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c282a8693169257/Homework/"/>
    </mc:Choice>
  </mc:AlternateContent>
  <xr:revisionPtr revIDLastSave="0" documentId="14_{691B49FA-7892-4764-80DB-E981A3AC8A11}" xr6:coauthVersionLast="47" xr6:coauthVersionMax="47" xr10:uidLastSave="{00000000-0000-0000-0000-000000000000}"/>
  <bookViews>
    <workbookView xWindow="28680" yWindow="-120" windowWidth="29040" windowHeight="15840" activeTab="5" xr2:uid="{00000000-000D-0000-FFFF-FFFF00000000}"/>
  </bookViews>
  <sheets>
    <sheet name="Sheet1" sheetId="1" r:id="rId1"/>
    <sheet name="Category Stats" sheetId="13" r:id="rId2"/>
    <sheet name="Subcategory Stats" sheetId="14" r:id="rId3"/>
    <sheet name="Outcome Based on Launch Date" sheetId="15" r:id="rId4"/>
    <sheet name="Goal Outcomes" sheetId="16" r:id="rId5"/>
    <sheet name="Backers" sheetId="20" r:id="rId6"/>
  </sheets>
  <definedNames>
    <definedName name="_xlnm._FilterDatabase" localSheetId="0" hidden="1">Sheet1!$F$1:$F$4116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8" i="20" l="1"/>
  <c r="J17" i="20"/>
  <c r="J16" i="20"/>
  <c r="J15" i="20"/>
  <c r="J14" i="20"/>
  <c r="J13" i="20"/>
  <c r="J3" i="20"/>
  <c r="J4" i="20"/>
  <c r="J5" i="20"/>
  <c r="J6" i="20"/>
  <c r="J8" i="20"/>
  <c r="J7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349" i="20"/>
  <c r="E350" i="20"/>
  <c r="E351" i="20"/>
  <c r="E352" i="20"/>
  <c r="E353" i="20"/>
  <c r="E354" i="20"/>
  <c r="E355" i="20"/>
  <c r="E356" i="20"/>
  <c r="E357" i="20"/>
  <c r="E358" i="20"/>
  <c r="E359" i="20"/>
  <c r="E360" i="20"/>
  <c r="E361" i="20"/>
  <c r="E362" i="20"/>
  <c r="E363" i="20"/>
  <c r="E364" i="20"/>
  <c r="E365" i="20"/>
  <c r="E366" i="20"/>
  <c r="E367" i="20"/>
  <c r="E368" i="20"/>
  <c r="E369" i="20"/>
  <c r="E370" i="20"/>
  <c r="E371" i="20"/>
  <c r="E372" i="20"/>
  <c r="E373" i="20"/>
  <c r="E374" i="20"/>
  <c r="E375" i="20"/>
  <c r="E376" i="20"/>
  <c r="E377" i="20"/>
  <c r="E378" i="20"/>
  <c r="E379" i="20"/>
  <c r="E380" i="20"/>
  <c r="E381" i="20"/>
  <c r="E382" i="20"/>
  <c r="E383" i="20"/>
  <c r="E384" i="20"/>
  <c r="E385" i="20"/>
  <c r="E386" i="20"/>
  <c r="E387" i="20"/>
  <c r="E388" i="20"/>
  <c r="E389" i="20"/>
  <c r="E390" i="20"/>
  <c r="E391" i="20"/>
  <c r="E392" i="20"/>
  <c r="E393" i="20"/>
  <c r="E394" i="20"/>
  <c r="E395" i="20"/>
  <c r="E396" i="20"/>
  <c r="E397" i="20"/>
  <c r="E398" i="20"/>
  <c r="E399" i="20"/>
  <c r="E400" i="20"/>
  <c r="E401" i="20"/>
  <c r="E402" i="20"/>
  <c r="E403" i="20"/>
  <c r="E404" i="20"/>
  <c r="E405" i="20"/>
  <c r="E406" i="20"/>
  <c r="E407" i="20"/>
  <c r="E408" i="20"/>
  <c r="E409" i="20"/>
  <c r="E410" i="20"/>
  <c r="E411" i="20"/>
  <c r="E412" i="20"/>
  <c r="E413" i="20"/>
  <c r="E414" i="20"/>
  <c r="E415" i="20"/>
  <c r="E416" i="20"/>
  <c r="E417" i="20"/>
  <c r="E418" i="20"/>
  <c r="E419" i="20"/>
  <c r="E420" i="20"/>
  <c r="E421" i="20"/>
  <c r="E422" i="20"/>
  <c r="E423" i="20"/>
  <c r="E424" i="20"/>
  <c r="E425" i="20"/>
  <c r="E426" i="20"/>
  <c r="E427" i="20"/>
  <c r="E428" i="20"/>
  <c r="E429" i="20"/>
  <c r="E430" i="20"/>
  <c r="E431" i="20"/>
  <c r="E432" i="20"/>
  <c r="E433" i="20"/>
  <c r="E434" i="20"/>
  <c r="E435" i="20"/>
  <c r="E436" i="20"/>
  <c r="E437" i="20"/>
  <c r="E438" i="20"/>
  <c r="E439" i="20"/>
  <c r="E440" i="20"/>
  <c r="E441" i="20"/>
  <c r="E442" i="20"/>
  <c r="E443" i="20"/>
  <c r="E444" i="20"/>
  <c r="E445" i="20"/>
  <c r="E446" i="20"/>
  <c r="E447" i="20"/>
  <c r="E448" i="20"/>
  <c r="E449" i="20"/>
  <c r="E450" i="20"/>
  <c r="E451" i="20"/>
  <c r="E452" i="20"/>
  <c r="E453" i="20"/>
  <c r="E454" i="20"/>
  <c r="E455" i="20"/>
  <c r="E456" i="20"/>
  <c r="E457" i="20"/>
  <c r="E458" i="20"/>
  <c r="E459" i="20"/>
  <c r="E460" i="20"/>
  <c r="E461" i="20"/>
  <c r="E462" i="20"/>
  <c r="E463" i="20"/>
  <c r="E464" i="20"/>
  <c r="E465" i="20"/>
  <c r="E466" i="20"/>
  <c r="E467" i="20"/>
  <c r="E468" i="20"/>
  <c r="E469" i="20"/>
  <c r="E470" i="20"/>
  <c r="E471" i="20"/>
  <c r="E472" i="20"/>
  <c r="E473" i="20"/>
  <c r="E474" i="20"/>
  <c r="E475" i="20"/>
  <c r="E476" i="20"/>
  <c r="E477" i="20"/>
  <c r="E478" i="20"/>
  <c r="E479" i="20"/>
  <c r="E480" i="20"/>
  <c r="E481" i="20"/>
  <c r="E482" i="20"/>
  <c r="E483" i="20"/>
  <c r="E484" i="20"/>
  <c r="E485" i="20"/>
  <c r="E486" i="20"/>
  <c r="E487" i="20"/>
  <c r="E488" i="20"/>
  <c r="E489" i="20"/>
  <c r="E490" i="20"/>
  <c r="E491" i="20"/>
  <c r="E492" i="20"/>
  <c r="E493" i="20"/>
  <c r="E494" i="20"/>
  <c r="E495" i="20"/>
  <c r="E496" i="20"/>
  <c r="E497" i="20"/>
  <c r="E498" i="20"/>
  <c r="E499" i="20"/>
  <c r="E500" i="20"/>
  <c r="E501" i="20"/>
  <c r="E502" i="20"/>
  <c r="E503" i="20"/>
  <c r="E504" i="20"/>
  <c r="E505" i="20"/>
  <c r="E506" i="20"/>
  <c r="E507" i="20"/>
  <c r="E508" i="20"/>
  <c r="E509" i="20"/>
  <c r="E510" i="20"/>
  <c r="E511" i="20"/>
  <c r="E512" i="20"/>
  <c r="E513" i="20"/>
  <c r="E514" i="20"/>
  <c r="E515" i="20"/>
  <c r="E516" i="20"/>
  <c r="E517" i="20"/>
  <c r="E518" i="20"/>
  <c r="E519" i="20"/>
  <c r="E520" i="20"/>
  <c r="E521" i="20"/>
  <c r="E522" i="20"/>
  <c r="E523" i="20"/>
  <c r="E524" i="20"/>
  <c r="E525" i="20"/>
  <c r="E526" i="20"/>
  <c r="E527" i="20"/>
  <c r="E528" i="20"/>
  <c r="E529" i="20"/>
  <c r="E530" i="20"/>
  <c r="E531" i="20"/>
  <c r="E532" i="20"/>
  <c r="E533" i="20"/>
  <c r="E534" i="20"/>
  <c r="E535" i="20"/>
  <c r="E536" i="20"/>
  <c r="E537" i="20"/>
  <c r="E538" i="20"/>
  <c r="E539" i="20"/>
  <c r="E540" i="20"/>
  <c r="E541" i="20"/>
  <c r="E542" i="20"/>
  <c r="E543" i="20"/>
  <c r="E544" i="20"/>
  <c r="E545" i="20"/>
  <c r="E546" i="20"/>
  <c r="E547" i="20"/>
  <c r="E548" i="20"/>
  <c r="E549" i="20"/>
  <c r="E550" i="20"/>
  <c r="E551" i="20"/>
  <c r="E552" i="20"/>
  <c r="E553" i="20"/>
  <c r="E554" i="20"/>
  <c r="E555" i="20"/>
  <c r="E556" i="20"/>
  <c r="E557" i="20"/>
  <c r="E558" i="20"/>
  <c r="E559" i="20"/>
  <c r="E560" i="20"/>
  <c r="E561" i="20"/>
  <c r="E562" i="20"/>
  <c r="E563" i="20"/>
  <c r="E564" i="20"/>
  <c r="E565" i="20"/>
  <c r="E566" i="20"/>
  <c r="E567" i="20"/>
  <c r="E568" i="20"/>
  <c r="E569" i="20"/>
  <c r="E570" i="20"/>
  <c r="E571" i="20"/>
  <c r="E572" i="20"/>
  <c r="E573" i="20"/>
  <c r="E574" i="20"/>
  <c r="E575" i="20"/>
  <c r="E576" i="20"/>
  <c r="E577" i="20"/>
  <c r="E578" i="20"/>
  <c r="E579" i="20"/>
  <c r="E580" i="20"/>
  <c r="E581" i="20"/>
  <c r="E582" i="20"/>
  <c r="E583" i="20"/>
  <c r="E584" i="20"/>
  <c r="E585" i="20"/>
  <c r="E586" i="20"/>
  <c r="E587" i="20"/>
  <c r="E588" i="20"/>
  <c r="E589" i="20"/>
  <c r="E590" i="20"/>
  <c r="E591" i="20"/>
  <c r="E592" i="20"/>
  <c r="E593" i="20"/>
  <c r="E594" i="20"/>
  <c r="E595" i="20"/>
  <c r="E596" i="20"/>
  <c r="E597" i="20"/>
  <c r="E598" i="20"/>
  <c r="E599" i="20"/>
  <c r="E600" i="20"/>
  <c r="E601" i="20"/>
  <c r="E602" i="20"/>
  <c r="E603" i="20"/>
  <c r="E604" i="20"/>
  <c r="E605" i="20"/>
  <c r="E606" i="20"/>
  <c r="E607" i="20"/>
  <c r="E608" i="20"/>
  <c r="E609" i="20"/>
  <c r="E610" i="20"/>
  <c r="E611" i="20"/>
  <c r="E612" i="20"/>
  <c r="E613" i="20"/>
  <c r="E614" i="20"/>
  <c r="E615" i="20"/>
  <c r="E616" i="20"/>
  <c r="E617" i="20"/>
  <c r="E618" i="20"/>
  <c r="E619" i="20"/>
  <c r="E620" i="20"/>
  <c r="E621" i="20"/>
  <c r="E622" i="20"/>
  <c r="E623" i="20"/>
  <c r="E624" i="20"/>
  <c r="E625" i="20"/>
  <c r="E626" i="20"/>
  <c r="E627" i="20"/>
  <c r="E628" i="20"/>
  <c r="E629" i="20"/>
  <c r="E630" i="20"/>
  <c r="E631" i="20"/>
  <c r="E632" i="20"/>
  <c r="E633" i="20"/>
  <c r="E634" i="20"/>
  <c r="E635" i="20"/>
  <c r="E636" i="20"/>
  <c r="E637" i="20"/>
  <c r="E638" i="20"/>
  <c r="E639" i="20"/>
  <c r="E640" i="20"/>
  <c r="E641" i="20"/>
  <c r="E642" i="20"/>
  <c r="E643" i="20"/>
  <c r="E644" i="20"/>
  <c r="E645" i="20"/>
  <c r="E646" i="20"/>
  <c r="E647" i="20"/>
  <c r="E648" i="20"/>
  <c r="E649" i="20"/>
  <c r="E650" i="20"/>
  <c r="E651" i="20"/>
  <c r="E652" i="20"/>
  <c r="E653" i="20"/>
  <c r="E654" i="20"/>
  <c r="E655" i="20"/>
  <c r="E656" i="20"/>
  <c r="E657" i="20"/>
  <c r="E658" i="20"/>
  <c r="E659" i="20"/>
  <c r="E660" i="20"/>
  <c r="E661" i="20"/>
  <c r="E662" i="20"/>
  <c r="E663" i="20"/>
  <c r="E664" i="20"/>
  <c r="E665" i="20"/>
  <c r="E666" i="20"/>
  <c r="E667" i="20"/>
  <c r="E668" i="20"/>
  <c r="E669" i="20"/>
  <c r="E670" i="20"/>
  <c r="E671" i="20"/>
  <c r="E672" i="20"/>
  <c r="E673" i="20"/>
  <c r="E674" i="20"/>
  <c r="E675" i="20"/>
  <c r="E676" i="20"/>
  <c r="E677" i="20"/>
  <c r="E678" i="20"/>
  <c r="E679" i="20"/>
  <c r="E680" i="20"/>
  <c r="E681" i="20"/>
  <c r="E682" i="20"/>
  <c r="E683" i="20"/>
  <c r="E684" i="20"/>
  <c r="E685" i="20"/>
  <c r="E686" i="20"/>
  <c r="E687" i="20"/>
  <c r="E688" i="20"/>
  <c r="E689" i="20"/>
  <c r="E690" i="20"/>
  <c r="E691" i="20"/>
  <c r="E692" i="20"/>
  <c r="E693" i="20"/>
  <c r="E694" i="20"/>
  <c r="E695" i="20"/>
  <c r="E696" i="20"/>
  <c r="E697" i="20"/>
  <c r="E698" i="20"/>
  <c r="E699" i="20"/>
  <c r="E700" i="20"/>
  <c r="E701" i="20"/>
  <c r="E702" i="20"/>
  <c r="E703" i="20"/>
  <c r="E704" i="20"/>
  <c r="E705" i="20"/>
  <c r="E706" i="20"/>
  <c r="E707" i="20"/>
  <c r="E708" i="20"/>
  <c r="E709" i="20"/>
  <c r="E710" i="20"/>
  <c r="E711" i="20"/>
  <c r="E712" i="20"/>
  <c r="E713" i="20"/>
  <c r="E714" i="20"/>
  <c r="E715" i="20"/>
  <c r="E716" i="20"/>
  <c r="E717" i="20"/>
  <c r="E718" i="20"/>
  <c r="E719" i="20"/>
  <c r="E720" i="20"/>
  <c r="E721" i="20"/>
  <c r="E722" i="20"/>
  <c r="E723" i="20"/>
  <c r="E724" i="20"/>
  <c r="E725" i="20"/>
  <c r="E726" i="20"/>
  <c r="E727" i="20"/>
  <c r="E728" i="20"/>
  <c r="E729" i="20"/>
  <c r="E730" i="20"/>
  <c r="E731" i="20"/>
  <c r="E732" i="20"/>
  <c r="E733" i="20"/>
  <c r="E734" i="20"/>
  <c r="E735" i="20"/>
  <c r="E736" i="20"/>
  <c r="E737" i="20"/>
  <c r="E738" i="20"/>
  <c r="E739" i="20"/>
  <c r="E740" i="20"/>
  <c r="E741" i="20"/>
  <c r="E742" i="20"/>
  <c r="E743" i="20"/>
  <c r="E744" i="20"/>
  <c r="E745" i="20"/>
  <c r="E746" i="20"/>
  <c r="E747" i="20"/>
  <c r="E748" i="20"/>
  <c r="E749" i="20"/>
  <c r="E750" i="20"/>
  <c r="E751" i="20"/>
  <c r="E752" i="20"/>
  <c r="E753" i="20"/>
  <c r="E754" i="20"/>
  <c r="E755" i="20"/>
  <c r="E756" i="20"/>
  <c r="E757" i="20"/>
  <c r="E758" i="20"/>
  <c r="E759" i="20"/>
  <c r="E760" i="20"/>
  <c r="E761" i="20"/>
  <c r="E762" i="20"/>
  <c r="E763" i="20"/>
  <c r="E764" i="20"/>
  <c r="E765" i="20"/>
  <c r="E766" i="20"/>
  <c r="E767" i="20"/>
  <c r="E768" i="20"/>
  <c r="E769" i="20"/>
  <c r="E770" i="20"/>
  <c r="E771" i="20"/>
  <c r="E772" i="20"/>
  <c r="E773" i="20"/>
  <c r="E774" i="20"/>
  <c r="E775" i="20"/>
  <c r="E776" i="20"/>
  <c r="E777" i="20"/>
  <c r="E778" i="20"/>
  <c r="E779" i="20"/>
  <c r="E780" i="20"/>
  <c r="E781" i="20"/>
  <c r="E782" i="20"/>
  <c r="E783" i="20"/>
  <c r="E784" i="20"/>
  <c r="E785" i="20"/>
  <c r="E786" i="20"/>
  <c r="E787" i="20"/>
  <c r="E788" i="20"/>
  <c r="E789" i="20"/>
  <c r="E790" i="20"/>
  <c r="E791" i="20"/>
  <c r="E792" i="20"/>
  <c r="E793" i="20"/>
  <c r="E794" i="20"/>
  <c r="E795" i="20"/>
  <c r="E796" i="20"/>
  <c r="E797" i="20"/>
  <c r="E798" i="20"/>
  <c r="E799" i="20"/>
  <c r="E800" i="20"/>
  <c r="E801" i="20"/>
  <c r="E802" i="20"/>
  <c r="E803" i="20"/>
  <c r="E804" i="20"/>
  <c r="E805" i="20"/>
  <c r="E806" i="20"/>
  <c r="E807" i="20"/>
  <c r="E808" i="20"/>
  <c r="E809" i="20"/>
  <c r="E810" i="20"/>
  <c r="E811" i="20"/>
  <c r="E812" i="20"/>
  <c r="E813" i="20"/>
  <c r="E814" i="20"/>
  <c r="E815" i="20"/>
  <c r="E816" i="20"/>
  <c r="E817" i="20"/>
  <c r="E818" i="20"/>
  <c r="E819" i="20"/>
  <c r="E820" i="20"/>
  <c r="E821" i="20"/>
  <c r="E822" i="20"/>
  <c r="E823" i="20"/>
  <c r="E824" i="20"/>
  <c r="E825" i="20"/>
  <c r="E826" i="20"/>
  <c r="E827" i="20"/>
  <c r="E828" i="20"/>
  <c r="E829" i="20"/>
  <c r="E830" i="20"/>
  <c r="E831" i="20"/>
  <c r="E832" i="20"/>
  <c r="E833" i="20"/>
  <c r="E834" i="20"/>
  <c r="E835" i="20"/>
  <c r="E836" i="20"/>
  <c r="E837" i="20"/>
  <c r="E838" i="20"/>
  <c r="E839" i="20"/>
  <c r="E840" i="20"/>
  <c r="E841" i="20"/>
  <c r="E842" i="20"/>
  <c r="E843" i="20"/>
  <c r="E844" i="20"/>
  <c r="E845" i="20"/>
  <c r="E846" i="20"/>
  <c r="E847" i="20"/>
  <c r="E848" i="20"/>
  <c r="E849" i="20"/>
  <c r="E850" i="20"/>
  <c r="E851" i="20"/>
  <c r="E852" i="20"/>
  <c r="E853" i="20"/>
  <c r="E854" i="20"/>
  <c r="E855" i="20"/>
  <c r="E856" i="20"/>
  <c r="E857" i="20"/>
  <c r="E858" i="20"/>
  <c r="E859" i="20"/>
  <c r="E860" i="20"/>
  <c r="E861" i="20"/>
  <c r="E862" i="20"/>
  <c r="E863" i="20"/>
  <c r="E864" i="20"/>
  <c r="E865" i="20"/>
  <c r="E866" i="20"/>
  <c r="E867" i="20"/>
  <c r="E868" i="20"/>
  <c r="E869" i="20"/>
  <c r="E870" i="20"/>
  <c r="E871" i="20"/>
  <c r="E872" i="20"/>
  <c r="E873" i="20"/>
  <c r="E874" i="20"/>
  <c r="E875" i="20"/>
  <c r="E876" i="20"/>
  <c r="E877" i="20"/>
  <c r="E878" i="20"/>
  <c r="E879" i="20"/>
  <c r="E880" i="20"/>
  <c r="E881" i="20"/>
  <c r="E882" i="20"/>
  <c r="E883" i="20"/>
  <c r="E884" i="20"/>
  <c r="E885" i="20"/>
  <c r="E886" i="20"/>
  <c r="E887" i="20"/>
  <c r="E888" i="20"/>
  <c r="E889" i="20"/>
  <c r="E890" i="20"/>
  <c r="E891" i="20"/>
  <c r="E892" i="20"/>
  <c r="E893" i="20"/>
  <c r="E894" i="20"/>
  <c r="E895" i="20"/>
  <c r="E896" i="20"/>
  <c r="E897" i="20"/>
  <c r="E898" i="20"/>
  <c r="E899" i="20"/>
  <c r="E900" i="20"/>
  <c r="E901" i="20"/>
  <c r="E902" i="20"/>
  <c r="E903" i="20"/>
  <c r="E904" i="20"/>
  <c r="E905" i="20"/>
  <c r="E906" i="20"/>
  <c r="E907" i="20"/>
  <c r="E908" i="20"/>
  <c r="E909" i="20"/>
  <c r="E910" i="20"/>
  <c r="E911" i="20"/>
  <c r="E912" i="20"/>
  <c r="E913" i="20"/>
  <c r="E914" i="20"/>
  <c r="E915" i="20"/>
  <c r="E916" i="20"/>
  <c r="E917" i="20"/>
  <c r="E918" i="20"/>
  <c r="E919" i="20"/>
  <c r="E920" i="20"/>
  <c r="E921" i="20"/>
  <c r="E922" i="20"/>
  <c r="E923" i="20"/>
  <c r="E924" i="20"/>
  <c r="E925" i="20"/>
  <c r="E926" i="20"/>
  <c r="E927" i="20"/>
  <c r="E928" i="20"/>
  <c r="E929" i="20"/>
  <c r="E930" i="20"/>
  <c r="E931" i="20"/>
  <c r="E932" i="20"/>
  <c r="E933" i="20"/>
  <c r="E934" i="20"/>
  <c r="E935" i="20"/>
  <c r="E936" i="20"/>
  <c r="E937" i="20"/>
  <c r="E938" i="20"/>
  <c r="E939" i="20"/>
  <c r="E940" i="20"/>
  <c r="E941" i="20"/>
  <c r="E942" i="20"/>
  <c r="E943" i="20"/>
  <c r="E944" i="20"/>
  <c r="E945" i="20"/>
  <c r="E946" i="20"/>
  <c r="E947" i="20"/>
  <c r="E948" i="20"/>
  <c r="E949" i="20"/>
  <c r="E950" i="20"/>
  <c r="E951" i="20"/>
  <c r="E952" i="20"/>
  <c r="E953" i="20"/>
  <c r="E954" i="20"/>
  <c r="E955" i="20"/>
  <c r="E956" i="20"/>
  <c r="E957" i="20"/>
  <c r="E958" i="20"/>
  <c r="E959" i="20"/>
  <c r="E960" i="20"/>
  <c r="E961" i="20"/>
  <c r="E962" i="20"/>
  <c r="E963" i="20"/>
  <c r="E964" i="20"/>
  <c r="E965" i="20"/>
  <c r="E966" i="20"/>
  <c r="E967" i="20"/>
  <c r="E968" i="20"/>
  <c r="E969" i="20"/>
  <c r="E970" i="20"/>
  <c r="E971" i="20"/>
  <c r="E972" i="20"/>
  <c r="E973" i="20"/>
  <c r="E974" i="20"/>
  <c r="E975" i="20"/>
  <c r="E976" i="20"/>
  <c r="E977" i="20"/>
  <c r="E978" i="20"/>
  <c r="E979" i="20"/>
  <c r="E980" i="20"/>
  <c r="E981" i="20"/>
  <c r="E982" i="20"/>
  <c r="E983" i="20"/>
  <c r="E984" i="20"/>
  <c r="E985" i="20"/>
  <c r="E986" i="20"/>
  <c r="E987" i="20"/>
  <c r="E988" i="20"/>
  <c r="E989" i="20"/>
  <c r="E990" i="20"/>
  <c r="E991" i="20"/>
  <c r="E992" i="20"/>
  <c r="E993" i="20"/>
  <c r="E994" i="20"/>
  <c r="E995" i="20"/>
  <c r="E996" i="20"/>
  <c r="E997" i="20"/>
  <c r="E998" i="20"/>
  <c r="E999" i="20"/>
  <c r="E1000" i="20"/>
  <c r="E1001" i="20"/>
  <c r="E1002" i="20"/>
  <c r="E1003" i="20"/>
  <c r="E1004" i="20"/>
  <c r="E1005" i="20"/>
  <c r="E1006" i="20"/>
  <c r="E1007" i="20"/>
  <c r="E1008" i="20"/>
  <c r="E1009" i="20"/>
  <c r="E1010" i="20"/>
  <c r="E1011" i="20"/>
  <c r="E1012" i="20"/>
  <c r="E1013" i="20"/>
  <c r="E1014" i="20"/>
  <c r="E1015" i="20"/>
  <c r="E1016" i="20"/>
  <c r="E1017" i="20"/>
  <c r="E1018" i="20"/>
  <c r="E1019" i="20"/>
  <c r="E1020" i="20"/>
  <c r="E1021" i="20"/>
  <c r="E1022" i="20"/>
  <c r="E1023" i="20"/>
  <c r="E1024" i="20"/>
  <c r="E1025" i="20"/>
  <c r="E1026" i="20"/>
  <c r="E1027" i="20"/>
  <c r="E1028" i="20"/>
  <c r="E1029" i="20"/>
  <c r="E1030" i="20"/>
  <c r="E1031" i="20"/>
  <c r="E1032" i="20"/>
  <c r="E1033" i="20"/>
  <c r="E1034" i="20"/>
  <c r="E1035" i="20"/>
  <c r="E1036" i="20"/>
  <c r="E1037" i="20"/>
  <c r="E1038" i="20"/>
  <c r="E1039" i="20"/>
  <c r="E1040" i="20"/>
  <c r="E1041" i="20"/>
  <c r="E1042" i="20"/>
  <c r="E1043" i="20"/>
  <c r="E1044" i="20"/>
  <c r="E1045" i="20"/>
  <c r="E1046" i="20"/>
  <c r="E1047" i="20"/>
  <c r="E1048" i="20"/>
  <c r="E1049" i="20"/>
  <c r="E1050" i="20"/>
  <c r="E1051" i="20"/>
  <c r="E1052" i="20"/>
  <c r="E1053" i="20"/>
  <c r="E1054" i="20"/>
  <c r="E1055" i="20"/>
  <c r="E1056" i="20"/>
  <c r="E1057" i="20"/>
  <c r="E1058" i="20"/>
  <c r="E1059" i="20"/>
  <c r="E1060" i="20"/>
  <c r="E1061" i="20"/>
  <c r="E1062" i="20"/>
  <c r="E1063" i="20"/>
  <c r="E1064" i="20"/>
  <c r="E1065" i="20"/>
  <c r="E1066" i="20"/>
  <c r="E1067" i="20"/>
  <c r="E1068" i="20"/>
  <c r="E1069" i="20"/>
  <c r="E1070" i="20"/>
  <c r="E1071" i="20"/>
  <c r="E1072" i="20"/>
  <c r="E1073" i="20"/>
  <c r="E1074" i="20"/>
  <c r="E1075" i="20"/>
  <c r="E1076" i="20"/>
  <c r="E1077" i="20"/>
  <c r="E1078" i="20"/>
  <c r="E1079" i="20"/>
  <c r="E1080" i="20"/>
  <c r="E1081" i="20"/>
  <c r="E1082" i="20"/>
  <c r="E1083" i="20"/>
  <c r="E1084" i="20"/>
  <c r="E1085" i="20"/>
  <c r="E1086" i="20"/>
  <c r="E1087" i="20"/>
  <c r="E1088" i="20"/>
  <c r="E1089" i="20"/>
  <c r="E1090" i="20"/>
  <c r="E1091" i="20"/>
  <c r="E1092" i="20"/>
  <c r="E1093" i="20"/>
  <c r="E1094" i="20"/>
  <c r="E1095" i="20"/>
  <c r="E1096" i="20"/>
  <c r="E1097" i="20"/>
  <c r="E1098" i="20"/>
  <c r="E1099" i="20"/>
  <c r="E1100" i="20"/>
  <c r="E1101" i="20"/>
  <c r="E1102" i="20"/>
  <c r="E1103" i="20"/>
  <c r="E1104" i="20"/>
  <c r="E1105" i="20"/>
  <c r="E1106" i="20"/>
  <c r="E1107" i="20"/>
  <c r="E1108" i="20"/>
  <c r="E1109" i="20"/>
  <c r="E1110" i="20"/>
  <c r="E1111" i="20"/>
  <c r="E1112" i="20"/>
  <c r="E1113" i="20"/>
  <c r="E1114" i="20"/>
  <c r="E1115" i="20"/>
  <c r="E1116" i="20"/>
  <c r="E1117" i="20"/>
  <c r="E1118" i="20"/>
  <c r="E1119" i="20"/>
  <c r="E1120" i="20"/>
  <c r="E1121" i="20"/>
  <c r="E1122" i="20"/>
  <c r="E1123" i="20"/>
  <c r="E1124" i="20"/>
  <c r="E1125" i="20"/>
  <c r="E1126" i="20"/>
  <c r="E1127" i="20"/>
  <c r="E1128" i="20"/>
  <c r="E1129" i="20"/>
  <c r="E1130" i="20"/>
  <c r="E1131" i="20"/>
  <c r="E1132" i="20"/>
  <c r="E1133" i="20"/>
  <c r="E1134" i="20"/>
  <c r="E1135" i="20"/>
  <c r="E1136" i="20"/>
  <c r="E1137" i="20"/>
  <c r="E1138" i="20"/>
  <c r="E1139" i="20"/>
  <c r="E1140" i="20"/>
  <c r="E1141" i="20"/>
  <c r="E1142" i="20"/>
  <c r="E1143" i="20"/>
  <c r="E1144" i="20"/>
  <c r="E1145" i="20"/>
  <c r="E1146" i="20"/>
  <c r="E1147" i="20"/>
  <c r="E1148" i="20"/>
  <c r="E1149" i="20"/>
  <c r="E1150" i="20"/>
  <c r="E1151" i="20"/>
  <c r="E1152" i="20"/>
  <c r="E1153" i="20"/>
  <c r="E1154" i="20"/>
  <c r="E1155" i="20"/>
  <c r="E1156" i="20"/>
  <c r="E1157" i="20"/>
  <c r="E1158" i="20"/>
  <c r="E1159" i="20"/>
  <c r="E1160" i="20"/>
  <c r="E1161" i="20"/>
  <c r="E1162" i="20"/>
  <c r="E1163" i="20"/>
  <c r="E1164" i="20"/>
  <c r="E1165" i="20"/>
  <c r="E1166" i="20"/>
  <c r="E1167" i="20"/>
  <c r="E1168" i="20"/>
  <c r="E1169" i="20"/>
  <c r="E1170" i="20"/>
  <c r="E1171" i="20"/>
  <c r="E1172" i="20"/>
  <c r="E1173" i="20"/>
  <c r="E1174" i="20"/>
  <c r="E1175" i="20"/>
  <c r="E1176" i="20"/>
  <c r="E1177" i="20"/>
  <c r="E1178" i="20"/>
  <c r="E1179" i="20"/>
  <c r="E1180" i="20"/>
  <c r="E1181" i="20"/>
  <c r="E1182" i="20"/>
  <c r="E1183" i="20"/>
  <c r="E1184" i="20"/>
  <c r="E1185" i="20"/>
  <c r="E1186" i="20"/>
  <c r="E1187" i="20"/>
  <c r="E1188" i="20"/>
  <c r="E1189" i="20"/>
  <c r="E1190" i="20"/>
  <c r="E1191" i="20"/>
  <c r="E1192" i="20"/>
  <c r="E1193" i="20"/>
  <c r="E1194" i="20"/>
  <c r="E1195" i="20"/>
  <c r="E1196" i="20"/>
  <c r="E1197" i="20"/>
  <c r="E1198" i="20"/>
  <c r="E1199" i="20"/>
  <c r="E1200" i="20"/>
  <c r="E1201" i="20"/>
  <c r="E1202" i="20"/>
  <c r="E1203" i="20"/>
  <c r="E1204" i="20"/>
  <c r="E1205" i="20"/>
  <c r="E1206" i="20"/>
  <c r="E1207" i="20"/>
  <c r="E1208" i="20"/>
  <c r="E1209" i="20"/>
  <c r="E1210" i="20"/>
  <c r="E1211" i="20"/>
  <c r="E1212" i="20"/>
  <c r="E1213" i="20"/>
  <c r="E1214" i="20"/>
  <c r="E1215" i="20"/>
  <c r="E1216" i="20"/>
  <c r="E1217" i="20"/>
  <c r="E1218" i="20"/>
  <c r="E1219" i="20"/>
  <c r="E1220" i="20"/>
  <c r="E1221" i="20"/>
  <c r="E1222" i="20"/>
  <c r="E1223" i="20"/>
  <c r="E1224" i="20"/>
  <c r="E1225" i="20"/>
  <c r="E1226" i="20"/>
  <c r="E1227" i="20"/>
  <c r="E1228" i="20"/>
  <c r="E1229" i="20"/>
  <c r="E1230" i="20"/>
  <c r="E1231" i="20"/>
  <c r="E1232" i="20"/>
  <c r="E1233" i="20"/>
  <c r="E1234" i="20"/>
  <c r="E1235" i="20"/>
  <c r="E1236" i="20"/>
  <c r="E1237" i="20"/>
  <c r="E1238" i="20"/>
  <c r="E1239" i="20"/>
  <c r="E1240" i="20"/>
  <c r="E1241" i="20"/>
  <c r="E1242" i="20"/>
  <c r="E1243" i="20"/>
  <c r="E1244" i="20"/>
  <c r="E1245" i="20"/>
  <c r="E1246" i="20"/>
  <c r="E1247" i="20"/>
  <c r="E1248" i="20"/>
  <c r="E1249" i="20"/>
  <c r="E1250" i="20"/>
  <c r="E1251" i="20"/>
  <c r="E1252" i="20"/>
  <c r="E1253" i="20"/>
  <c r="E1254" i="20"/>
  <c r="E1255" i="20"/>
  <c r="E1256" i="20"/>
  <c r="E1257" i="20"/>
  <c r="E1258" i="20"/>
  <c r="E1259" i="20"/>
  <c r="E1260" i="20"/>
  <c r="E1261" i="20"/>
  <c r="E1262" i="20"/>
  <c r="E1263" i="20"/>
  <c r="E1264" i="20"/>
  <c r="E1265" i="20"/>
  <c r="E1266" i="20"/>
  <c r="E1267" i="20"/>
  <c r="E1268" i="20"/>
  <c r="E1269" i="20"/>
  <c r="E1270" i="20"/>
  <c r="E1271" i="20"/>
  <c r="E1272" i="20"/>
  <c r="E1273" i="20"/>
  <c r="E1274" i="20"/>
  <c r="E1275" i="20"/>
  <c r="E1276" i="20"/>
  <c r="E1277" i="20"/>
  <c r="E1278" i="20"/>
  <c r="E1279" i="20"/>
  <c r="E1280" i="20"/>
  <c r="E1281" i="20"/>
  <c r="E1282" i="20"/>
  <c r="E1283" i="20"/>
  <c r="E1284" i="20"/>
  <c r="E1285" i="20"/>
  <c r="E1286" i="20"/>
  <c r="E1287" i="20"/>
  <c r="E1288" i="20"/>
  <c r="E1289" i="20"/>
  <c r="E1290" i="20"/>
  <c r="E1291" i="20"/>
  <c r="E1292" i="20"/>
  <c r="E1293" i="20"/>
  <c r="E1294" i="20"/>
  <c r="E1295" i="20"/>
  <c r="E1296" i="20"/>
  <c r="E1297" i="20"/>
  <c r="E1298" i="20"/>
  <c r="E1299" i="20"/>
  <c r="E1300" i="20"/>
  <c r="E1301" i="20"/>
  <c r="E1302" i="20"/>
  <c r="E1303" i="20"/>
  <c r="E1304" i="20"/>
  <c r="E1305" i="20"/>
  <c r="E1306" i="20"/>
  <c r="E1307" i="20"/>
  <c r="E1308" i="20"/>
  <c r="E1309" i="20"/>
  <c r="E1310" i="20"/>
  <c r="E1311" i="20"/>
  <c r="E1312" i="20"/>
  <c r="E1313" i="20"/>
  <c r="E1314" i="20"/>
  <c r="E1315" i="20"/>
  <c r="E1316" i="20"/>
  <c r="E1317" i="20"/>
  <c r="E1318" i="20"/>
  <c r="E1319" i="20"/>
  <c r="E1320" i="20"/>
  <c r="E1321" i="20"/>
  <c r="E1322" i="20"/>
  <c r="E1323" i="20"/>
  <c r="E1324" i="20"/>
  <c r="E1325" i="20"/>
  <c r="E1326" i="20"/>
  <c r="E1327" i="20"/>
  <c r="E1328" i="20"/>
  <c r="E1329" i="20"/>
  <c r="E1330" i="20"/>
  <c r="E1331" i="20"/>
  <c r="E1332" i="20"/>
  <c r="E1333" i="20"/>
  <c r="E1334" i="20"/>
  <c r="E1335" i="20"/>
  <c r="E1336" i="20"/>
  <c r="E1337" i="20"/>
  <c r="E1338" i="20"/>
  <c r="E1339" i="20"/>
  <c r="E1340" i="20"/>
  <c r="E1341" i="20"/>
  <c r="E1342" i="20"/>
  <c r="E1343" i="20"/>
  <c r="E1344" i="20"/>
  <c r="E1345" i="20"/>
  <c r="E1346" i="20"/>
  <c r="E1347" i="20"/>
  <c r="E1348" i="20"/>
  <c r="E1349" i="20"/>
  <c r="E1350" i="20"/>
  <c r="E1351" i="20"/>
  <c r="E1352" i="20"/>
  <c r="E1353" i="20"/>
  <c r="E1354" i="20"/>
  <c r="E1355" i="20"/>
  <c r="E1356" i="20"/>
  <c r="E1357" i="20"/>
  <c r="E1358" i="20"/>
  <c r="E1359" i="20"/>
  <c r="E1360" i="20"/>
  <c r="E1361" i="20"/>
  <c r="E1362" i="20"/>
  <c r="E1363" i="20"/>
  <c r="E1364" i="20"/>
  <c r="E1365" i="20"/>
  <c r="E1366" i="20"/>
  <c r="E1367" i="20"/>
  <c r="E1368" i="20"/>
  <c r="E1369" i="20"/>
  <c r="E1370" i="20"/>
  <c r="E1371" i="20"/>
  <c r="E1372" i="20"/>
  <c r="E1373" i="20"/>
  <c r="E1374" i="20"/>
  <c r="E1375" i="20"/>
  <c r="E1376" i="20"/>
  <c r="E1377" i="20"/>
  <c r="E1378" i="20"/>
  <c r="E1379" i="20"/>
  <c r="E1380" i="20"/>
  <c r="E1381" i="20"/>
  <c r="E1382" i="20"/>
  <c r="E1383" i="20"/>
  <c r="E1384" i="20"/>
  <c r="E1385" i="20"/>
  <c r="E1386" i="20"/>
  <c r="E1387" i="20"/>
  <c r="E1388" i="20"/>
  <c r="E1389" i="20"/>
  <c r="E1390" i="20"/>
  <c r="E1391" i="20"/>
  <c r="E1392" i="20"/>
  <c r="E1393" i="20"/>
  <c r="E1394" i="20"/>
  <c r="E1395" i="20"/>
  <c r="E1396" i="20"/>
  <c r="E1397" i="20"/>
  <c r="E1398" i="20"/>
  <c r="E1399" i="20"/>
  <c r="E1400" i="20"/>
  <c r="E1401" i="20"/>
  <c r="E1402" i="20"/>
  <c r="E1403" i="20"/>
  <c r="E1404" i="20"/>
  <c r="E1405" i="20"/>
  <c r="E1406" i="20"/>
  <c r="E1407" i="20"/>
  <c r="E1408" i="20"/>
  <c r="E1409" i="20"/>
  <c r="E1410" i="20"/>
  <c r="E1411" i="20"/>
  <c r="E1412" i="20"/>
  <c r="E1413" i="20"/>
  <c r="E1414" i="20"/>
  <c r="E1415" i="20"/>
  <c r="E1416" i="20"/>
  <c r="E1417" i="20"/>
  <c r="E1418" i="20"/>
  <c r="E1419" i="20"/>
  <c r="E1420" i="20"/>
  <c r="E1421" i="20"/>
  <c r="E1422" i="20"/>
  <c r="E1423" i="20"/>
  <c r="E1424" i="20"/>
  <c r="E1425" i="20"/>
  <c r="E1426" i="20"/>
  <c r="E1427" i="20"/>
  <c r="E1428" i="20"/>
  <c r="E1429" i="20"/>
  <c r="E1430" i="20"/>
  <c r="E1431" i="20"/>
  <c r="E1432" i="20"/>
  <c r="E1433" i="20"/>
  <c r="E1434" i="20"/>
  <c r="E1435" i="20"/>
  <c r="E1436" i="20"/>
  <c r="E1437" i="20"/>
  <c r="E1438" i="20"/>
  <c r="E1439" i="20"/>
  <c r="E1440" i="20"/>
  <c r="E1441" i="20"/>
  <c r="E1442" i="20"/>
  <c r="E1443" i="20"/>
  <c r="E1444" i="20"/>
  <c r="E1445" i="20"/>
  <c r="E1446" i="20"/>
  <c r="E1447" i="20"/>
  <c r="E1448" i="20"/>
  <c r="E1449" i="20"/>
  <c r="E1450" i="20"/>
  <c r="E1451" i="20"/>
  <c r="E1452" i="20"/>
  <c r="E1453" i="20"/>
  <c r="E1454" i="20"/>
  <c r="E1455" i="20"/>
  <c r="E1456" i="20"/>
  <c r="E1457" i="20"/>
  <c r="E1458" i="20"/>
  <c r="E1459" i="20"/>
  <c r="E1460" i="20"/>
  <c r="E1461" i="20"/>
  <c r="E1462" i="20"/>
  <c r="E1463" i="20"/>
  <c r="E1464" i="20"/>
  <c r="E1465" i="20"/>
  <c r="E1466" i="20"/>
  <c r="E1467" i="20"/>
  <c r="E1468" i="20"/>
  <c r="E1469" i="20"/>
  <c r="E1470" i="20"/>
  <c r="E1471" i="20"/>
  <c r="E1472" i="20"/>
  <c r="E1473" i="20"/>
  <c r="E1474" i="20"/>
  <c r="E1475" i="20"/>
  <c r="E1476" i="20"/>
  <c r="E1477" i="20"/>
  <c r="E1478" i="20"/>
  <c r="E1479" i="20"/>
  <c r="E1480" i="20"/>
  <c r="E1481" i="20"/>
  <c r="E1482" i="20"/>
  <c r="E1483" i="20"/>
  <c r="E1484" i="20"/>
  <c r="E1485" i="20"/>
  <c r="E1486" i="20"/>
  <c r="E1487" i="20"/>
  <c r="E1488" i="20"/>
  <c r="E1489" i="20"/>
  <c r="E1490" i="20"/>
  <c r="E1491" i="20"/>
  <c r="E1492" i="20"/>
  <c r="E1493" i="20"/>
  <c r="E1494" i="20"/>
  <c r="E1495" i="20"/>
  <c r="E1496" i="20"/>
  <c r="E1497" i="20"/>
  <c r="E1498" i="20"/>
  <c r="E1499" i="20"/>
  <c r="E1500" i="20"/>
  <c r="E1501" i="20"/>
  <c r="E1502" i="20"/>
  <c r="E1503" i="20"/>
  <c r="E1504" i="20"/>
  <c r="E1505" i="20"/>
  <c r="E1506" i="20"/>
  <c r="E1507" i="20"/>
  <c r="E1508" i="20"/>
  <c r="E1509" i="20"/>
  <c r="E1510" i="20"/>
  <c r="E1511" i="20"/>
  <c r="E1512" i="20"/>
  <c r="E1513" i="20"/>
  <c r="E1514" i="20"/>
  <c r="E1515" i="20"/>
  <c r="E1516" i="20"/>
  <c r="E1517" i="20"/>
  <c r="E1518" i="20"/>
  <c r="E1519" i="20"/>
  <c r="E1520" i="20"/>
  <c r="E1521" i="20"/>
  <c r="E1522" i="20"/>
  <c r="E1523" i="20"/>
  <c r="E1524" i="20"/>
  <c r="E1525" i="20"/>
  <c r="E1526" i="20"/>
  <c r="E1527" i="20"/>
  <c r="E1528" i="20"/>
  <c r="E1529" i="20"/>
  <c r="E1530" i="20"/>
  <c r="E1531" i="20"/>
  <c r="E2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A122" i="20"/>
  <c r="A123" i="20"/>
  <c r="A124" i="20"/>
  <c r="A125" i="20"/>
  <c r="A126" i="20"/>
  <c r="A127" i="20"/>
  <c r="A128" i="20"/>
  <c r="A129" i="20"/>
  <c r="A130" i="20"/>
  <c r="A131" i="20"/>
  <c r="A132" i="20"/>
  <c r="A133" i="20"/>
  <c r="A134" i="20"/>
  <c r="A135" i="20"/>
  <c r="A136" i="20"/>
  <c r="A137" i="20"/>
  <c r="A138" i="20"/>
  <c r="A139" i="20"/>
  <c r="A140" i="20"/>
  <c r="A141" i="20"/>
  <c r="A142" i="20"/>
  <c r="A143" i="20"/>
  <c r="A144" i="20"/>
  <c r="A145" i="20"/>
  <c r="A146" i="20"/>
  <c r="A147" i="20"/>
  <c r="A148" i="20"/>
  <c r="A149" i="20"/>
  <c r="A150" i="20"/>
  <c r="A151" i="20"/>
  <c r="A152" i="20"/>
  <c r="A153" i="20"/>
  <c r="A154" i="20"/>
  <c r="A155" i="20"/>
  <c r="A156" i="20"/>
  <c r="A157" i="20"/>
  <c r="A158" i="20"/>
  <c r="A159" i="20"/>
  <c r="A160" i="20"/>
  <c r="A161" i="20"/>
  <c r="A162" i="20"/>
  <c r="A163" i="20"/>
  <c r="A164" i="20"/>
  <c r="A165" i="20"/>
  <c r="A166" i="20"/>
  <c r="A167" i="20"/>
  <c r="A168" i="20"/>
  <c r="A169" i="20"/>
  <c r="A170" i="20"/>
  <c r="A171" i="20"/>
  <c r="A172" i="20"/>
  <c r="A173" i="20"/>
  <c r="A174" i="20"/>
  <c r="A175" i="20"/>
  <c r="A176" i="20"/>
  <c r="A177" i="20"/>
  <c r="A178" i="20"/>
  <c r="A179" i="20"/>
  <c r="A180" i="20"/>
  <c r="A181" i="20"/>
  <c r="A182" i="20"/>
  <c r="A183" i="20"/>
  <c r="A184" i="20"/>
  <c r="A185" i="20"/>
  <c r="A186" i="20"/>
  <c r="A187" i="20"/>
  <c r="A188" i="20"/>
  <c r="A189" i="20"/>
  <c r="A190" i="20"/>
  <c r="A191" i="20"/>
  <c r="A192" i="20"/>
  <c r="A193" i="20"/>
  <c r="A194" i="20"/>
  <c r="A195" i="20"/>
  <c r="A196" i="20"/>
  <c r="A197" i="20"/>
  <c r="A198" i="20"/>
  <c r="A199" i="20"/>
  <c r="A200" i="20"/>
  <c r="A201" i="20"/>
  <c r="A202" i="20"/>
  <c r="A203" i="20"/>
  <c r="A204" i="20"/>
  <c r="A205" i="20"/>
  <c r="A206" i="20"/>
  <c r="A207" i="20"/>
  <c r="A208" i="20"/>
  <c r="A209" i="20"/>
  <c r="A210" i="20"/>
  <c r="A211" i="20"/>
  <c r="A212" i="20"/>
  <c r="A213" i="20"/>
  <c r="A214" i="20"/>
  <c r="A215" i="20"/>
  <c r="A216" i="20"/>
  <c r="A217" i="20"/>
  <c r="A218" i="20"/>
  <c r="A219" i="20"/>
  <c r="A220" i="20"/>
  <c r="A221" i="20"/>
  <c r="A222" i="20"/>
  <c r="A223" i="20"/>
  <c r="A224" i="20"/>
  <c r="A225" i="20"/>
  <c r="A226" i="20"/>
  <c r="A227" i="20"/>
  <c r="A228" i="20"/>
  <c r="A229" i="20"/>
  <c r="A230" i="20"/>
  <c r="A231" i="20"/>
  <c r="A232" i="20"/>
  <c r="A233" i="20"/>
  <c r="A234" i="20"/>
  <c r="A235" i="20"/>
  <c r="A236" i="20"/>
  <c r="A237" i="20"/>
  <c r="A238" i="20"/>
  <c r="A239" i="20"/>
  <c r="A240" i="20"/>
  <c r="A241" i="20"/>
  <c r="A242" i="20"/>
  <c r="A243" i="20"/>
  <c r="A244" i="20"/>
  <c r="A245" i="20"/>
  <c r="A246" i="20"/>
  <c r="A247" i="20"/>
  <c r="A248" i="20"/>
  <c r="A249" i="20"/>
  <c r="A250" i="20"/>
  <c r="A251" i="20"/>
  <c r="A252" i="20"/>
  <c r="A253" i="20"/>
  <c r="A254" i="20"/>
  <c r="A255" i="20"/>
  <c r="A256" i="20"/>
  <c r="A257" i="20"/>
  <c r="A258" i="20"/>
  <c r="A259" i="20"/>
  <c r="A260" i="20"/>
  <c r="A261" i="20"/>
  <c r="A262" i="20"/>
  <c r="A263" i="20"/>
  <c r="A264" i="20"/>
  <c r="A265" i="20"/>
  <c r="A266" i="20"/>
  <c r="A267" i="20"/>
  <c r="A268" i="20"/>
  <c r="A269" i="20"/>
  <c r="A270" i="20"/>
  <c r="A271" i="20"/>
  <c r="A272" i="20"/>
  <c r="A273" i="20"/>
  <c r="A274" i="20"/>
  <c r="A275" i="20"/>
  <c r="A276" i="20"/>
  <c r="A277" i="20"/>
  <c r="A278" i="20"/>
  <c r="A279" i="20"/>
  <c r="A280" i="20"/>
  <c r="A281" i="20"/>
  <c r="A282" i="20"/>
  <c r="A283" i="20"/>
  <c r="A284" i="20"/>
  <c r="A285" i="20"/>
  <c r="A286" i="20"/>
  <c r="A287" i="20"/>
  <c r="A288" i="20"/>
  <c r="A289" i="20"/>
  <c r="A290" i="20"/>
  <c r="A291" i="20"/>
  <c r="A292" i="20"/>
  <c r="A293" i="20"/>
  <c r="A294" i="20"/>
  <c r="A295" i="20"/>
  <c r="A296" i="20"/>
  <c r="A297" i="20"/>
  <c r="A298" i="20"/>
  <c r="A299" i="20"/>
  <c r="A300" i="20"/>
  <c r="A301" i="20"/>
  <c r="A302" i="20"/>
  <c r="A303" i="20"/>
  <c r="A304" i="20"/>
  <c r="A305" i="20"/>
  <c r="A306" i="20"/>
  <c r="A307" i="20"/>
  <c r="A308" i="20"/>
  <c r="A309" i="20"/>
  <c r="A310" i="20"/>
  <c r="A311" i="20"/>
  <c r="A312" i="20"/>
  <c r="A313" i="20"/>
  <c r="A314" i="20"/>
  <c r="A315" i="20"/>
  <c r="A316" i="20"/>
  <c r="A317" i="20"/>
  <c r="A318" i="20"/>
  <c r="A319" i="20"/>
  <c r="A320" i="20"/>
  <c r="A321" i="20"/>
  <c r="A322" i="20"/>
  <c r="A323" i="20"/>
  <c r="A324" i="20"/>
  <c r="A325" i="20"/>
  <c r="A326" i="20"/>
  <c r="A327" i="20"/>
  <c r="A328" i="20"/>
  <c r="A329" i="20"/>
  <c r="A330" i="20"/>
  <c r="A331" i="20"/>
  <c r="A332" i="20"/>
  <c r="A333" i="20"/>
  <c r="A334" i="20"/>
  <c r="A335" i="20"/>
  <c r="A336" i="20"/>
  <c r="A337" i="20"/>
  <c r="A338" i="20"/>
  <c r="A339" i="20"/>
  <c r="A340" i="20"/>
  <c r="A341" i="20"/>
  <c r="A342" i="20"/>
  <c r="A343" i="20"/>
  <c r="A344" i="20"/>
  <c r="A345" i="20"/>
  <c r="A346" i="20"/>
  <c r="A347" i="20"/>
  <c r="A348" i="20"/>
  <c r="A349" i="20"/>
  <c r="A350" i="20"/>
  <c r="A351" i="20"/>
  <c r="A352" i="20"/>
  <c r="A353" i="20"/>
  <c r="A354" i="20"/>
  <c r="A355" i="20"/>
  <c r="A356" i="20"/>
  <c r="A357" i="20"/>
  <c r="A358" i="20"/>
  <c r="A359" i="20"/>
  <c r="A360" i="20"/>
  <c r="A361" i="20"/>
  <c r="A362" i="20"/>
  <c r="A363" i="20"/>
  <c r="A364" i="20"/>
  <c r="A365" i="20"/>
  <c r="A366" i="20"/>
  <c r="A367" i="20"/>
  <c r="A368" i="20"/>
  <c r="A369" i="20"/>
  <c r="A370" i="20"/>
  <c r="A371" i="20"/>
  <c r="A372" i="20"/>
  <c r="A373" i="20"/>
  <c r="A374" i="20"/>
  <c r="A375" i="20"/>
  <c r="A376" i="20"/>
  <c r="A377" i="20"/>
  <c r="A378" i="20"/>
  <c r="A379" i="20"/>
  <c r="A380" i="20"/>
  <c r="A381" i="20"/>
  <c r="A382" i="20"/>
  <c r="A383" i="20"/>
  <c r="A384" i="20"/>
  <c r="A385" i="20"/>
  <c r="A386" i="20"/>
  <c r="A387" i="20"/>
  <c r="A388" i="20"/>
  <c r="A389" i="20"/>
  <c r="A390" i="20"/>
  <c r="A391" i="20"/>
  <c r="A392" i="20"/>
  <c r="A393" i="20"/>
  <c r="A394" i="20"/>
  <c r="A395" i="20"/>
  <c r="A396" i="20"/>
  <c r="A397" i="20"/>
  <c r="A398" i="20"/>
  <c r="A399" i="20"/>
  <c r="A400" i="20"/>
  <c r="A401" i="20"/>
  <c r="A402" i="20"/>
  <c r="A403" i="20"/>
  <c r="A404" i="20"/>
  <c r="A405" i="20"/>
  <c r="A406" i="20"/>
  <c r="A407" i="20"/>
  <c r="A408" i="20"/>
  <c r="A409" i="20"/>
  <c r="A410" i="20"/>
  <c r="A411" i="20"/>
  <c r="A412" i="20"/>
  <c r="A413" i="20"/>
  <c r="A414" i="20"/>
  <c r="A415" i="20"/>
  <c r="A416" i="20"/>
  <c r="A417" i="20"/>
  <c r="A418" i="20"/>
  <c r="A419" i="20"/>
  <c r="A420" i="20"/>
  <c r="A421" i="20"/>
  <c r="A422" i="20"/>
  <c r="A423" i="20"/>
  <c r="A424" i="20"/>
  <c r="A425" i="20"/>
  <c r="A426" i="20"/>
  <c r="A427" i="20"/>
  <c r="A428" i="20"/>
  <c r="A429" i="20"/>
  <c r="A430" i="20"/>
  <c r="A431" i="20"/>
  <c r="A432" i="20"/>
  <c r="A433" i="20"/>
  <c r="A434" i="20"/>
  <c r="A435" i="20"/>
  <c r="A436" i="20"/>
  <c r="A437" i="20"/>
  <c r="A438" i="20"/>
  <c r="A439" i="20"/>
  <c r="A440" i="20"/>
  <c r="A441" i="20"/>
  <c r="A442" i="20"/>
  <c r="A443" i="20"/>
  <c r="A444" i="20"/>
  <c r="A445" i="20"/>
  <c r="A446" i="20"/>
  <c r="A447" i="20"/>
  <c r="A448" i="20"/>
  <c r="A449" i="20"/>
  <c r="A450" i="20"/>
  <c r="A451" i="20"/>
  <c r="A452" i="20"/>
  <c r="A453" i="20"/>
  <c r="A454" i="20"/>
  <c r="A455" i="20"/>
  <c r="A456" i="20"/>
  <c r="A457" i="20"/>
  <c r="A458" i="20"/>
  <c r="A459" i="20"/>
  <c r="A460" i="20"/>
  <c r="A461" i="20"/>
  <c r="A462" i="20"/>
  <c r="A463" i="20"/>
  <c r="A464" i="20"/>
  <c r="A465" i="20"/>
  <c r="A466" i="20"/>
  <c r="A467" i="20"/>
  <c r="A468" i="20"/>
  <c r="A469" i="20"/>
  <c r="A470" i="20"/>
  <c r="A471" i="20"/>
  <c r="A472" i="20"/>
  <c r="A473" i="20"/>
  <c r="A474" i="20"/>
  <c r="A475" i="20"/>
  <c r="A476" i="20"/>
  <c r="A477" i="20"/>
  <c r="A478" i="20"/>
  <c r="A479" i="20"/>
  <c r="A480" i="20"/>
  <c r="A481" i="20"/>
  <c r="A482" i="20"/>
  <c r="A483" i="20"/>
  <c r="A484" i="20"/>
  <c r="A485" i="20"/>
  <c r="A486" i="20"/>
  <c r="A487" i="20"/>
  <c r="A488" i="20"/>
  <c r="A489" i="20"/>
  <c r="A490" i="20"/>
  <c r="A491" i="20"/>
  <c r="A492" i="20"/>
  <c r="A493" i="20"/>
  <c r="A494" i="20"/>
  <c r="A495" i="20"/>
  <c r="A496" i="20"/>
  <c r="A497" i="20"/>
  <c r="A498" i="20"/>
  <c r="A499" i="20"/>
  <c r="A500" i="20"/>
  <c r="A501" i="20"/>
  <c r="A502" i="20"/>
  <c r="A503" i="20"/>
  <c r="A504" i="20"/>
  <c r="A505" i="20"/>
  <c r="A506" i="20"/>
  <c r="A507" i="20"/>
  <c r="A508" i="20"/>
  <c r="A509" i="20"/>
  <c r="A510" i="20"/>
  <c r="A511" i="20"/>
  <c r="A512" i="20"/>
  <c r="A513" i="20"/>
  <c r="A514" i="20"/>
  <c r="A515" i="20"/>
  <c r="A516" i="20"/>
  <c r="A517" i="20"/>
  <c r="A518" i="20"/>
  <c r="A519" i="20"/>
  <c r="A520" i="20"/>
  <c r="A521" i="20"/>
  <c r="A522" i="20"/>
  <c r="A523" i="20"/>
  <c r="A524" i="20"/>
  <c r="A525" i="20"/>
  <c r="A526" i="20"/>
  <c r="A527" i="20"/>
  <c r="A528" i="20"/>
  <c r="A529" i="20"/>
  <c r="A530" i="20"/>
  <c r="A531" i="20"/>
  <c r="A532" i="20"/>
  <c r="A533" i="20"/>
  <c r="A534" i="20"/>
  <c r="A535" i="20"/>
  <c r="A536" i="20"/>
  <c r="A537" i="20"/>
  <c r="A538" i="20"/>
  <c r="A539" i="20"/>
  <c r="A540" i="20"/>
  <c r="A541" i="20"/>
  <c r="A542" i="20"/>
  <c r="A543" i="20"/>
  <c r="A544" i="20"/>
  <c r="A545" i="20"/>
  <c r="A546" i="20"/>
  <c r="A547" i="20"/>
  <c r="A548" i="20"/>
  <c r="A549" i="20"/>
  <c r="A550" i="20"/>
  <c r="A551" i="20"/>
  <c r="A552" i="20"/>
  <c r="A553" i="20"/>
  <c r="A554" i="20"/>
  <c r="A555" i="20"/>
  <c r="A556" i="20"/>
  <c r="A557" i="20"/>
  <c r="A558" i="20"/>
  <c r="A559" i="20"/>
  <c r="A560" i="20"/>
  <c r="A561" i="20"/>
  <c r="A562" i="20"/>
  <c r="A563" i="20"/>
  <c r="A564" i="20"/>
  <c r="A565" i="20"/>
  <c r="A566" i="20"/>
  <c r="A567" i="20"/>
  <c r="A568" i="20"/>
  <c r="A569" i="20"/>
  <c r="A570" i="20"/>
  <c r="A571" i="20"/>
  <c r="A572" i="20"/>
  <c r="A573" i="20"/>
  <c r="A574" i="20"/>
  <c r="A575" i="20"/>
  <c r="A576" i="20"/>
  <c r="A577" i="20"/>
  <c r="A578" i="20"/>
  <c r="A579" i="20"/>
  <c r="A580" i="20"/>
  <c r="A581" i="20"/>
  <c r="A582" i="20"/>
  <c r="A583" i="20"/>
  <c r="A584" i="20"/>
  <c r="A585" i="20"/>
  <c r="A586" i="20"/>
  <c r="A587" i="20"/>
  <c r="A588" i="20"/>
  <c r="A589" i="20"/>
  <c r="A590" i="20"/>
  <c r="A591" i="20"/>
  <c r="A592" i="20"/>
  <c r="A593" i="20"/>
  <c r="A594" i="20"/>
  <c r="A595" i="20"/>
  <c r="A596" i="20"/>
  <c r="A597" i="20"/>
  <c r="A598" i="20"/>
  <c r="A599" i="20"/>
  <c r="A600" i="20"/>
  <c r="A601" i="20"/>
  <c r="A602" i="20"/>
  <c r="A603" i="20"/>
  <c r="A604" i="20"/>
  <c r="A605" i="20"/>
  <c r="A606" i="20"/>
  <c r="A607" i="20"/>
  <c r="A608" i="20"/>
  <c r="A609" i="20"/>
  <c r="A610" i="20"/>
  <c r="A611" i="20"/>
  <c r="A612" i="20"/>
  <c r="A613" i="20"/>
  <c r="A614" i="20"/>
  <c r="A615" i="20"/>
  <c r="A616" i="20"/>
  <c r="A617" i="20"/>
  <c r="A618" i="20"/>
  <c r="A619" i="20"/>
  <c r="A620" i="20"/>
  <c r="A621" i="20"/>
  <c r="A622" i="20"/>
  <c r="A623" i="20"/>
  <c r="A624" i="20"/>
  <c r="A625" i="20"/>
  <c r="A626" i="20"/>
  <c r="A627" i="20"/>
  <c r="A628" i="20"/>
  <c r="A629" i="20"/>
  <c r="A630" i="20"/>
  <c r="A631" i="20"/>
  <c r="A632" i="20"/>
  <c r="A633" i="20"/>
  <c r="A634" i="20"/>
  <c r="A635" i="20"/>
  <c r="A636" i="20"/>
  <c r="A637" i="20"/>
  <c r="A638" i="20"/>
  <c r="A639" i="20"/>
  <c r="A640" i="20"/>
  <c r="A641" i="20"/>
  <c r="A642" i="20"/>
  <c r="A643" i="20"/>
  <c r="A644" i="20"/>
  <c r="A645" i="20"/>
  <c r="A646" i="20"/>
  <c r="A647" i="20"/>
  <c r="A648" i="20"/>
  <c r="A649" i="20"/>
  <c r="A650" i="20"/>
  <c r="A651" i="20"/>
  <c r="A652" i="20"/>
  <c r="A653" i="20"/>
  <c r="A654" i="20"/>
  <c r="A655" i="20"/>
  <c r="A656" i="20"/>
  <c r="A657" i="20"/>
  <c r="A658" i="20"/>
  <c r="A659" i="20"/>
  <c r="A660" i="20"/>
  <c r="A661" i="20"/>
  <c r="A662" i="20"/>
  <c r="A663" i="20"/>
  <c r="A664" i="20"/>
  <c r="A665" i="20"/>
  <c r="A666" i="20"/>
  <c r="A667" i="20"/>
  <c r="A668" i="20"/>
  <c r="A669" i="20"/>
  <c r="A670" i="20"/>
  <c r="A671" i="20"/>
  <c r="A672" i="20"/>
  <c r="A673" i="20"/>
  <c r="A674" i="20"/>
  <c r="A675" i="20"/>
  <c r="A676" i="20"/>
  <c r="A677" i="20"/>
  <c r="A678" i="20"/>
  <c r="A679" i="20"/>
  <c r="A680" i="20"/>
  <c r="A681" i="20"/>
  <c r="A682" i="20"/>
  <c r="A683" i="20"/>
  <c r="A684" i="20"/>
  <c r="A685" i="20"/>
  <c r="A686" i="20"/>
  <c r="A687" i="20"/>
  <c r="A688" i="20"/>
  <c r="A689" i="20"/>
  <c r="A690" i="20"/>
  <c r="A691" i="20"/>
  <c r="A692" i="20"/>
  <c r="A693" i="20"/>
  <c r="A694" i="20"/>
  <c r="A695" i="20"/>
  <c r="A696" i="20"/>
  <c r="A697" i="20"/>
  <c r="A698" i="20"/>
  <c r="A699" i="20"/>
  <c r="A700" i="20"/>
  <c r="A701" i="20"/>
  <c r="A702" i="20"/>
  <c r="A703" i="20"/>
  <c r="A704" i="20"/>
  <c r="A705" i="20"/>
  <c r="A706" i="20"/>
  <c r="A707" i="20"/>
  <c r="A708" i="20"/>
  <c r="A709" i="20"/>
  <c r="A710" i="20"/>
  <c r="A711" i="20"/>
  <c r="A712" i="20"/>
  <c r="A713" i="20"/>
  <c r="A714" i="20"/>
  <c r="A715" i="20"/>
  <c r="A716" i="20"/>
  <c r="A717" i="20"/>
  <c r="A718" i="20"/>
  <c r="A719" i="20"/>
  <c r="A720" i="20"/>
  <c r="A721" i="20"/>
  <c r="A722" i="20"/>
  <c r="A723" i="20"/>
  <c r="A724" i="20"/>
  <c r="A725" i="20"/>
  <c r="A726" i="20"/>
  <c r="A727" i="20"/>
  <c r="A728" i="20"/>
  <c r="A729" i="20"/>
  <c r="A730" i="20"/>
  <c r="A731" i="20"/>
  <c r="A732" i="20"/>
  <c r="A733" i="20"/>
  <c r="A734" i="20"/>
  <c r="A735" i="20"/>
  <c r="A736" i="20"/>
  <c r="A737" i="20"/>
  <c r="A738" i="20"/>
  <c r="A739" i="20"/>
  <c r="A740" i="20"/>
  <c r="A741" i="20"/>
  <c r="A742" i="20"/>
  <c r="A743" i="20"/>
  <c r="A744" i="20"/>
  <c r="A745" i="20"/>
  <c r="A746" i="20"/>
  <c r="A747" i="20"/>
  <c r="A748" i="20"/>
  <c r="A749" i="20"/>
  <c r="A750" i="20"/>
  <c r="A751" i="20"/>
  <c r="A752" i="20"/>
  <c r="A753" i="20"/>
  <c r="A754" i="20"/>
  <c r="A755" i="20"/>
  <c r="A756" i="20"/>
  <c r="A757" i="20"/>
  <c r="A758" i="20"/>
  <c r="A759" i="20"/>
  <c r="A760" i="20"/>
  <c r="A761" i="20"/>
  <c r="A762" i="20"/>
  <c r="A763" i="20"/>
  <c r="A764" i="20"/>
  <c r="A765" i="20"/>
  <c r="A766" i="20"/>
  <c r="A767" i="20"/>
  <c r="A768" i="20"/>
  <c r="A769" i="20"/>
  <c r="A770" i="20"/>
  <c r="A771" i="20"/>
  <c r="A772" i="20"/>
  <c r="A773" i="20"/>
  <c r="A774" i="20"/>
  <c r="A775" i="20"/>
  <c r="A776" i="20"/>
  <c r="A777" i="20"/>
  <c r="A778" i="20"/>
  <c r="A779" i="20"/>
  <c r="A780" i="20"/>
  <c r="A781" i="20"/>
  <c r="A782" i="20"/>
  <c r="A783" i="20"/>
  <c r="A784" i="20"/>
  <c r="A785" i="20"/>
  <c r="A786" i="20"/>
  <c r="A787" i="20"/>
  <c r="A788" i="20"/>
  <c r="A789" i="20"/>
  <c r="A790" i="20"/>
  <c r="A791" i="20"/>
  <c r="A792" i="20"/>
  <c r="A793" i="20"/>
  <c r="A794" i="20"/>
  <c r="A795" i="20"/>
  <c r="A796" i="20"/>
  <c r="A797" i="20"/>
  <c r="A798" i="20"/>
  <c r="A799" i="20"/>
  <c r="A800" i="20"/>
  <c r="A801" i="20"/>
  <c r="A802" i="20"/>
  <c r="A803" i="20"/>
  <c r="A804" i="20"/>
  <c r="A805" i="20"/>
  <c r="A806" i="20"/>
  <c r="A807" i="20"/>
  <c r="A808" i="20"/>
  <c r="A809" i="20"/>
  <c r="A810" i="20"/>
  <c r="A811" i="20"/>
  <c r="A812" i="20"/>
  <c r="A813" i="20"/>
  <c r="A814" i="20"/>
  <c r="A815" i="20"/>
  <c r="A816" i="20"/>
  <c r="A817" i="20"/>
  <c r="A818" i="20"/>
  <c r="A819" i="20"/>
  <c r="A820" i="20"/>
  <c r="A821" i="20"/>
  <c r="A822" i="20"/>
  <c r="A823" i="20"/>
  <c r="A824" i="20"/>
  <c r="A825" i="20"/>
  <c r="A826" i="20"/>
  <c r="A827" i="20"/>
  <c r="A828" i="20"/>
  <c r="A829" i="20"/>
  <c r="A830" i="20"/>
  <c r="A831" i="20"/>
  <c r="A832" i="20"/>
  <c r="A833" i="20"/>
  <c r="A834" i="20"/>
  <c r="A835" i="20"/>
  <c r="A836" i="20"/>
  <c r="A837" i="20"/>
  <c r="A838" i="20"/>
  <c r="A839" i="20"/>
  <c r="A840" i="20"/>
  <c r="A841" i="20"/>
  <c r="A842" i="20"/>
  <c r="A843" i="20"/>
  <c r="A844" i="20"/>
  <c r="A845" i="20"/>
  <c r="A846" i="20"/>
  <c r="A847" i="20"/>
  <c r="A848" i="20"/>
  <c r="A849" i="20"/>
  <c r="A850" i="20"/>
  <c r="A851" i="20"/>
  <c r="A852" i="20"/>
  <c r="A853" i="20"/>
  <c r="A854" i="20"/>
  <c r="A855" i="20"/>
  <c r="A856" i="20"/>
  <c r="A857" i="20"/>
  <c r="A858" i="20"/>
  <c r="A859" i="20"/>
  <c r="A860" i="20"/>
  <c r="A861" i="20"/>
  <c r="A862" i="20"/>
  <c r="A863" i="20"/>
  <c r="A864" i="20"/>
  <c r="A865" i="20"/>
  <c r="A866" i="20"/>
  <c r="A867" i="20"/>
  <c r="A868" i="20"/>
  <c r="A869" i="20"/>
  <c r="A870" i="20"/>
  <c r="A871" i="20"/>
  <c r="A872" i="20"/>
  <c r="A873" i="20"/>
  <c r="A874" i="20"/>
  <c r="A875" i="20"/>
  <c r="A876" i="20"/>
  <c r="A877" i="20"/>
  <c r="A878" i="20"/>
  <c r="A879" i="20"/>
  <c r="A880" i="20"/>
  <c r="A881" i="20"/>
  <c r="A882" i="20"/>
  <c r="A883" i="20"/>
  <c r="A884" i="20"/>
  <c r="A885" i="20"/>
  <c r="A886" i="20"/>
  <c r="A887" i="20"/>
  <c r="A888" i="20"/>
  <c r="A889" i="20"/>
  <c r="A890" i="20"/>
  <c r="A891" i="20"/>
  <c r="A892" i="20"/>
  <c r="A893" i="20"/>
  <c r="A894" i="20"/>
  <c r="A895" i="20"/>
  <c r="A896" i="20"/>
  <c r="A897" i="20"/>
  <c r="A898" i="20"/>
  <c r="A899" i="20"/>
  <c r="A900" i="20"/>
  <c r="A901" i="20"/>
  <c r="A902" i="20"/>
  <c r="A903" i="20"/>
  <c r="A904" i="20"/>
  <c r="A905" i="20"/>
  <c r="A906" i="20"/>
  <c r="A907" i="20"/>
  <c r="A908" i="20"/>
  <c r="A909" i="20"/>
  <c r="A910" i="20"/>
  <c r="A911" i="20"/>
  <c r="A912" i="20"/>
  <c r="A913" i="20"/>
  <c r="A914" i="20"/>
  <c r="A915" i="20"/>
  <c r="A916" i="20"/>
  <c r="A917" i="20"/>
  <c r="A918" i="20"/>
  <c r="A919" i="20"/>
  <c r="A920" i="20"/>
  <c r="A921" i="20"/>
  <c r="A922" i="20"/>
  <c r="A923" i="20"/>
  <c r="A924" i="20"/>
  <c r="A925" i="20"/>
  <c r="A926" i="20"/>
  <c r="A927" i="20"/>
  <c r="A928" i="20"/>
  <c r="A929" i="20"/>
  <c r="A930" i="20"/>
  <c r="A931" i="20"/>
  <c r="A932" i="20"/>
  <c r="A933" i="20"/>
  <c r="A934" i="20"/>
  <c r="A935" i="20"/>
  <c r="A936" i="20"/>
  <c r="A937" i="20"/>
  <c r="A938" i="20"/>
  <c r="A939" i="20"/>
  <c r="A940" i="20"/>
  <c r="A941" i="20"/>
  <c r="A942" i="20"/>
  <c r="A943" i="20"/>
  <c r="A944" i="20"/>
  <c r="A945" i="20"/>
  <c r="A946" i="20"/>
  <c r="A947" i="20"/>
  <c r="A948" i="20"/>
  <c r="A949" i="20"/>
  <c r="A950" i="20"/>
  <c r="A951" i="20"/>
  <c r="A952" i="20"/>
  <c r="A953" i="20"/>
  <c r="A954" i="20"/>
  <c r="A955" i="20"/>
  <c r="A956" i="20"/>
  <c r="A957" i="20"/>
  <c r="A958" i="20"/>
  <c r="A959" i="20"/>
  <c r="A960" i="20"/>
  <c r="A961" i="20"/>
  <c r="A962" i="20"/>
  <c r="A963" i="20"/>
  <c r="A964" i="20"/>
  <c r="A965" i="20"/>
  <c r="A966" i="20"/>
  <c r="A967" i="20"/>
  <c r="A968" i="20"/>
  <c r="A969" i="20"/>
  <c r="A970" i="20"/>
  <c r="A971" i="20"/>
  <c r="A972" i="20"/>
  <c r="A973" i="20"/>
  <c r="A974" i="20"/>
  <c r="A975" i="20"/>
  <c r="A976" i="20"/>
  <c r="A977" i="20"/>
  <c r="A978" i="20"/>
  <c r="A979" i="20"/>
  <c r="A980" i="20"/>
  <c r="A981" i="20"/>
  <c r="A982" i="20"/>
  <c r="A983" i="20"/>
  <c r="A984" i="20"/>
  <c r="A985" i="20"/>
  <c r="A986" i="20"/>
  <c r="A987" i="20"/>
  <c r="A988" i="20"/>
  <c r="A989" i="20"/>
  <c r="A990" i="20"/>
  <c r="A991" i="20"/>
  <c r="A992" i="20"/>
  <c r="A993" i="20"/>
  <c r="A994" i="20"/>
  <c r="A995" i="20"/>
  <c r="A996" i="20"/>
  <c r="A997" i="20"/>
  <c r="A998" i="20"/>
  <c r="A999" i="20"/>
  <c r="A1000" i="20"/>
  <c r="A1001" i="20"/>
  <c r="A1002" i="20"/>
  <c r="A1003" i="20"/>
  <c r="A1004" i="20"/>
  <c r="A1005" i="20"/>
  <c r="A1006" i="20"/>
  <c r="A1007" i="20"/>
  <c r="A1008" i="20"/>
  <c r="A1009" i="20"/>
  <c r="A1010" i="20"/>
  <c r="A1011" i="20"/>
  <c r="A1012" i="20"/>
  <c r="A1013" i="20"/>
  <c r="A1014" i="20"/>
  <c r="A1015" i="20"/>
  <c r="A1016" i="20"/>
  <c r="A1017" i="20"/>
  <c r="A1018" i="20"/>
  <c r="A1019" i="20"/>
  <c r="A1020" i="20"/>
  <c r="A1021" i="20"/>
  <c r="A1022" i="20"/>
  <c r="A1023" i="20"/>
  <c r="A1024" i="20"/>
  <c r="A1025" i="20"/>
  <c r="A1026" i="20"/>
  <c r="A1027" i="20"/>
  <c r="A1028" i="20"/>
  <c r="A1029" i="20"/>
  <c r="A1030" i="20"/>
  <c r="A1031" i="20"/>
  <c r="A1032" i="20"/>
  <c r="A1033" i="20"/>
  <c r="A1034" i="20"/>
  <c r="A1035" i="20"/>
  <c r="A1036" i="20"/>
  <c r="A1037" i="20"/>
  <c r="A1038" i="20"/>
  <c r="A1039" i="20"/>
  <c r="A1040" i="20"/>
  <c r="A1041" i="20"/>
  <c r="A1042" i="20"/>
  <c r="A1043" i="20"/>
  <c r="A1044" i="20"/>
  <c r="A1045" i="20"/>
  <c r="A1046" i="20"/>
  <c r="A1047" i="20"/>
  <c r="A1048" i="20"/>
  <c r="A1049" i="20"/>
  <c r="A1050" i="20"/>
  <c r="A1051" i="20"/>
  <c r="A1052" i="20"/>
  <c r="A1053" i="20"/>
  <c r="A1054" i="20"/>
  <c r="A1055" i="20"/>
  <c r="A1056" i="20"/>
  <c r="A1057" i="20"/>
  <c r="A1058" i="20"/>
  <c r="A1059" i="20"/>
  <c r="A1060" i="20"/>
  <c r="A1061" i="20"/>
  <c r="A1062" i="20"/>
  <c r="A1063" i="20"/>
  <c r="A1064" i="20"/>
  <c r="A1065" i="20"/>
  <c r="A1066" i="20"/>
  <c r="A1067" i="20"/>
  <c r="A1068" i="20"/>
  <c r="A1069" i="20"/>
  <c r="A1070" i="20"/>
  <c r="A1071" i="20"/>
  <c r="A1072" i="20"/>
  <c r="A1073" i="20"/>
  <c r="A1074" i="20"/>
  <c r="A1075" i="20"/>
  <c r="A1076" i="20"/>
  <c r="A1077" i="20"/>
  <c r="A1078" i="20"/>
  <c r="A1079" i="20"/>
  <c r="A1080" i="20"/>
  <c r="A1081" i="20"/>
  <c r="A1082" i="20"/>
  <c r="A1083" i="20"/>
  <c r="A1084" i="20"/>
  <c r="A1085" i="20"/>
  <c r="A1086" i="20"/>
  <c r="A1087" i="20"/>
  <c r="A1088" i="20"/>
  <c r="A1089" i="20"/>
  <c r="A1090" i="20"/>
  <c r="A1091" i="20"/>
  <c r="A1092" i="20"/>
  <c r="A1093" i="20"/>
  <c r="A1094" i="20"/>
  <c r="A1095" i="20"/>
  <c r="A1096" i="20"/>
  <c r="A1097" i="20"/>
  <c r="A1098" i="20"/>
  <c r="A1099" i="20"/>
  <c r="A1100" i="20"/>
  <c r="A1101" i="20"/>
  <c r="A1102" i="20"/>
  <c r="A1103" i="20"/>
  <c r="A1104" i="20"/>
  <c r="A1105" i="20"/>
  <c r="A1106" i="20"/>
  <c r="A1107" i="20"/>
  <c r="A1108" i="20"/>
  <c r="A1109" i="20"/>
  <c r="A1110" i="20"/>
  <c r="A1111" i="20"/>
  <c r="A1112" i="20"/>
  <c r="A1113" i="20"/>
  <c r="A1114" i="20"/>
  <c r="A1115" i="20"/>
  <c r="A1116" i="20"/>
  <c r="A1117" i="20"/>
  <c r="A1118" i="20"/>
  <c r="A1119" i="20"/>
  <c r="A1120" i="20"/>
  <c r="A1121" i="20"/>
  <c r="A1122" i="20"/>
  <c r="A1123" i="20"/>
  <c r="A1124" i="20"/>
  <c r="A1125" i="20"/>
  <c r="A1126" i="20"/>
  <c r="A1127" i="20"/>
  <c r="A1128" i="20"/>
  <c r="A1129" i="20"/>
  <c r="A1130" i="20"/>
  <c r="A1131" i="20"/>
  <c r="A1132" i="20"/>
  <c r="A1133" i="20"/>
  <c r="A1134" i="20"/>
  <c r="A1135" i="20"/>
  <c r="A1136" i="20"/>
  <c r="A1137" i="20"/>
  <c r="A1138" i="20"/>
  <c r="A1139" i="20"/>
  <c r="A1140" i="20"/>
  <c r="A1141" i="20"/>
  <c r="A1142" i="20"/>
  <c r="A1143" i="20"/>
  <c r="A1144" i="20"/>
  <c r="A1145" i="20"/>
  <c r="A1146" i="20"/>
  <c r="A1147" i="20"/>
  <c r="A1148" i="20"/>
  <c r="A1149" i="20"/>
  <c r="A1150" i="20"/>
  <c r="A1151" i="20"/>
  <c r="A1152" i="20"/>
  <c r="A1153" i="20"/>
  <c r="A1154" i="20"/>
  <c r="A1155" i="20"/>
  <c r="A1156" i="20"/>
  <c r="A1157" i="20"/>
  <c r="A1158" i="20"/>
  <c r="A1159" i="20"/>
  <c r="A1160" i="20"/>
  <c r="A1161" i="20"/>
  <c r="A1162" i="20"/>
  <c r="A1163" i="20"/>
  <c r="A1164" i="20"/>
  <c r="A1165" i="20"/>
  <c r="A1166" i="20"/>
  <c r="A1167" i="20"/>
  <c r="A1168" i="20"/>
  <c r="A1169" i="20"/>
  <c r="A1170" i="20"/>
  <c r="A1171" i="20"/>
  <c r="A1172" i="20"/>
  <c r="A1173" i="20"/>
  <c r="A1174" i="20"/>
  <c r="A1175" i="20"/>
  <c r="A1176" i="20"/>
  <c r="A1177" i="20"/>
  <c r="A1178" i="20"/>
  <c r="A1179" i="20"/>
  <c r="A1180" i="20"/>
  <c r="A1181" i="20"/>
  <c r="A1182" i="20"/>
  <c r="A1183" i="20"/>
  <c r="A1184" i="20"/>
  <c r="A1185" i="20"/>
  <c r="A1186" i="20"/>
  <c r="A1187" i="20"/>
  <c r="A1188" i="20"/>
  <c r="A1189" i="20"/>
  <c r="A1190" i="20"/>
  <c r="A1191" i="20"/>
  <c r="A1192" i="20"/>
  <c r="A1193" i="20"/>
  <c r="A1194" i="20"/>
  <c r="A1195" i="20"/>
  <c r="A1196" i="20"/>
  <c r="A1197" i="20"/>
  <c r="A1198" i="20"/>
  <c r="A1199" i="20"/>
  <c r="A1200" i="20"/>
  <c r="A1201" i="20"/>
  <c r="A1202" i="20"/>
  <c r="A1203" i="20"/>
  <c r="A1204" i="20"/>
  <c r="A1205" i="20"/>
  <c r="A1206" i="20"/>
  <c r="A1207" i="20"/>
  <c r="A1208" i="20"/>
  <c r="A1209" i="20"/>
  <c r="A1210" i="20"/>
  <c r="A1211" i="20"/>
  <c r="A1212" i="20"/>
  <c r="A1213" i="20"/>
  <c r="A1214" i="20"/>
  <c r="A1215" i="20"/>
  <c r="A1216" i="20"/>
  <c r="A1217" i="20"/>
  <c r="A1218" i="20"/>
  <c r="A1219" i="20"/>
  <c r="A1220" i="20"/>
  <c r="A1221" i="20"/>
  <c r="A1222" i="20"/>
  <c r="A1223" i="20"/>
  <c r="A1224" i="20"/>
  <c r="A1225" i="20"/>
  <c r="A1226" i="20"/>
  <c r="A1227" i="20"/>
  <c r="A1228" i="20"/>
  <c r="A1229" i="20"/>
  <c r="A1230" i="20"/>
  <c r="A1231" i="20"/>
  <c r="A1232" i="20"/>
  <c r="A1233" i="20"/>
  <c r="A1234" i="20"/>
  <c r="A1235" i="20"/>
  <c r="A1236" i="20"/>
  <c r="A1237" i="20"/>
  <c r="A1238" i="20"/>
  <c r="A1239" i="20"/>
  <c r="A1240" i="20"/>
  <c r="A1241" i="20"/>
  <c r="A1242" i="20"/>
  <c r="A1243" i="20"/>
  <c r="A1244" i="20"/>
  <c r="A1245" i="20"/>
  <c r="A1246" i="20"/>
  <c r="A1247" i="20"/>
  <c r="A1248" i="20"/>
  <c r="A1249" i="20"/>
  <c r="A1250" i="20"/>
  <c r="A1251" i="20"/>
  <c r="A1252" i="20"/>
  <c r="A1253" i="20"/>
  <c r="A1254" i="20"/>
  <c r="A1255" i="20"/>
  <c r="A1256" i="20"/>
  <c r="A1257" i="20"/>
  <c r="A1258" i="20"/>
  <c r="A1259" i="20"/>
  <c r="A1260" i="20"/>
  <c r="A1261" i="20"/>
  <c r="A1262" i="20"/>
  <c r="A1263" i="20"/>
  <c r="A1264" i="20"/>
  <c r="A1265" i="20"/>
  <c r="A1266" i="20"/>
  <c r="A1267" i="20"/>
  <c r="A1268" i="20"/>
  <c r="A1269" i="20"/>
  <c r="A1270" i="20"/>
  <c r="A1271" i="20"/>
  <c r="A1272" i="20"/>
  <c r="A1273" i="20"/>
  <c r="A1274" i="20"/>
  <c r="A1275" i="20"/>
  <c r="A1276" i="20"/>
  <c r="A1277" i="20"/>
  <c r="A1278" i="20"/>
  <c r="A1279" i="20"/>
  <c r="A1280" i="20"/>
  <c r="A1281" i="20"/>
  <c r="A1282" i="20"/>
  <c r="A1283" i="20"/>
  <c r="A1284" i="20"/>
  <c r="A1285" i="20"/>
  <c r="A1286" i="20"/>
  <c r="A1287" i="20"/>
  <c r="A1288" i="20"/>
  <c r="A1289" i="20"/>
  <c r="A1290" i="20"/>
  <c r="A1291" i="20"/>
  <c r="A1292" i="20"/>
  <c r="A1293" i="20"/>
  <c r="A1294" i="20"/>
  <c r="A1295" i="20"/>
  <c r="A1296" i="20"/>
  <c r="A1297" i="20"/>
  <c r="A1298" i="20"/>
  <c r="A1299" i="20"/>
  <c r="A1300" i="20"/>
  <c r="A1301" i="20"/>
  <c r="A1302" i="20"/>
  <c r="A1303" i="20"/>
  <c r="A1304" i="20"/>
  <c r="A1305" i="20"/>
  <c r="A1306" i="20"/>
  <c r="A1307" i="20"/>
  <c r="A1308" i="20"/>
  <c r="A1309" i="20"/>
  <c r="A1310" i="20"/>
  <c r="A1311" i="20"/>
  <c r="A1312" i="20"/>
  <c r="A1313" i="20"/>
  <c r="A1314" i="20"/>
  <c r="A1315" i="20"/>
  <c r="A1316" i="20"/>
  <c r="A1317" i="20"/>
  <c r="A1318" i="20"/>
  <c r="A1319" i="20"/>
  <c r="A1320" i="20"/>
  <c r="A1321" i="20"/>
  <c r="A1322" i="20"/>
  <c r="A1323" i="20"/>
  <c r="A1324" i="20"/>
  <c r="A1325" i="20"/>
  <c r="A1326" i="20"/>
  <c r="A1327" i="20"/>
  <c r="A1328" i="20"/>
  <c r="A1329" i="20"/>
  <c r="A1330" i="20"/>
  <c r="A1331" i="20"/>
  <c r="A1332" i="20"/>
  <c r="A1333" i="20"/>
  <c r="A1334" i="20"/>
  <c r="A1335" i="20"/>
  <c r="A1336" i="20"/>
  <c r="A1337" i="20"/>
  <c r="A1338" i="20"/>
  <c r="A1339" i="20"/>
  <c r="A1340" i="20"/>
  <c r="A1341" i="20"/>
  <c r="A1342" i="20"/>
  <c r="A1343" i="20"/>
  <c r="A1344" i="20"/>
  <c r="A1345" i="20"/>
  <c r="A1346" i="20"/>
  <c r="A1347" i="20"/>
  <c r="A1348" i="20"/>
  <c r="A1349" i="20"/>
  <c r="A1350" i="20"/>
  <c r="A1351" i="20"/>
  <c r="A1352" i="20"/>
  <c r="A1353" i="20"/>
  <c r="A1354" i="20"/>
  <c r="A1355" i="20"/>
  <c r="A1356" i="20"/>
  <c r="A1357" i="20"/>
  <c r="A1358" i="20"/>
  <c r="A1359" i="20"/>
  <c r="A1360" i="20"/>
  <c r="A1361" i="20"/>
  <c r="A1362" i="20"/>
  <c r="A1363" i="20"/>
  <c r="A1364" i="20"/>
  <c r="A1365" i="20"/>
  <c r="A1366" i="20"/>
  <c r="A1367" i="20"/>
  <c r="A1368" i="20"/>
  <c r="A1369" i="20"/>
  <c r="A1370" i="20"/>
  <c r="A1371" i="20"/>
  <c r="A1372" i="20"/>
  <c r="A1373" i="20"/>
  <c r="A1374" i="20"/>
  <c r="A1375" i="20"/>
  <c r="A1376" i="20"/>
  <c r="A1377" i="20"/>
  <c r="A1378" i="20"/>
  <c r="A1379" i="20"/>
  <c r="A1380" i="20"/>
  <c r="A1381" i="20"/>
  <c r="A1382" i="20"/>
  <c r="A1383" i="20"/>
  <c r="A1384" i="20"/>
  <c r="A1385" i="20"/>
  <c r="A1386" i="20"/>
  <c r="A1387" i="20"/>
  <c r="A1388" i="20"/>
  <c r="A1389" i="20"/>
  <c r="A1390" i="20"/>
  <c r="A1391" i="20"/>
  <c r="A1392" i="20"/>
  <c r="A1393" i="20"/>
  <c r="A1394" i="20"/>
  <c r="A1395" i="20"/>
  <c r="A1396" i="20"/>
  <c r="A1397" i="20"/>
  <c r="A1398" i="20"/>
  <c r="A1399" i="20"/>
  <c r="A1400" i="20"/>
  <c r="A1401" i="20"/>
  <c r="A1402" i="20"/>
  <c r="A1403" i="20"/>
  <c r="A1404" i="20"/>
  <c r="A1405" i="20"/>
  <c r="A1406" i="20"/>
  <c r="A1407" i="20"/>
  <c r="A1408" i="20"/>
  <c r="A1409" i="20"/>
  <c r="A1410" i="20"/>
  <c r="A1411" i="20"/>
  <c r="A1412" i="20"/>
  <c r="A1413" i="20"/>
  <c r="A1414" i="20"/>
  <c r="A1415" i="20"/>
  <c r="A1416" i="20"/>
  <c r="A1417" i="20"/>
  <c r="A1418" i="20"/>
  <c r="A1419" i="20"/>
  <c r="A1420" i="20"/>
  <c r="A1421" i="20"/>
  <c r="A1422" i="20"/>
  <c r="A1423" i="20"/>
  <c r="A1424" i="20"/>
  <c r="A1425" i="20"/>
  <c r="A1426" i="20"/>
  <c r="A1427" i="20"/>
  <c r="A1428" i="20"/>
  <c r="A1429" i="20"/>
  <c r="A1430" i="20"/>
  <c r="A1431" i="20"/>
  <c r="A1432" i="20"/>
  <c r="A1433" i="20"/>
  <c r="A1434" i="20"/>
  <c r="A1435" i="20"/>
  <c r="A1436" i="20"/>
  <c r="A1437" i="20"/>
  <c r="A1438" i="20"/>
  <c r="A1439" i="20"/>
  <c r="A1440" i="20"/>
  <c r="A1441" i="20"/>
  <c r="A1442" i="20"/>
  <c r="A1443" i="20"/>
  <c r="A1444" i="20"/>
  <c r="A1445" i="20"/>
  <c r="A1446" i="20"/>
  <c r="A1447" i="20"/>
  <c r="A1448" i="20"/>
  <c r="A1449" i="20"/>
  <c r="A1450" i="20"/>
  <c r="A1451" i="20"/>
  <c r="A1452" i="20"/>
  <c r="A1453" i="20"/>
  <c r="A1454" i="20"/>
  <c r="A1455" i="20"/>
  <c r="A1456" i="20"/>
  <c r="A1457" i="20"/>
  <c r="A1458" i="20"/>
  <c r="A1459" i="20"/>
  <c r="A1460" i="20"/>
  <c r="A1461" i="20"/>
  <c r="A1462" i="20"/>
  <c r="A1463" i="20"/>
  <c r="A1464" i="20"/>
  <c r="A1465" i="20"/>
  <c r="A1466" i="20"/>
  <c r="A1467" i="20"/>
  <c r="A1468" i="20"/>
  <c r="A1469" i="20"/>
  <c r="A1470" i="20"/>
  <c r="A1471" i="20"/>
  <c r="A1472" i="20"/>
  <c r="A1473" i="20"/>
  <c r="A1474" i="20"/>
  <c r="A1475" i="20"/>
  <c r="A1476" i="20"/>
  <c r="A1477" i="20"/>
  <c r="A1478" i="20"/>
  <c r="A1479" i="20"/>
  <c r="A1480" i="20"/>
  <c r="A1481" i="20"/>
  <c r="A1482" i="20"/>
  <c r="A1483" i="20"/>
  <c r="A1484" i="20"/>
  <c r="A1485" i="20"/>
  <c r="A1486" i="20"/>
  <c r="A1487" i="20"/>
  <c r="A1488" i="20"/>
  <c r="A1489" i="20"/>
  <c r="A1490" i="20"/>
  <c r="A1491" i="20"/>
  <c r="A1492" i="20"/>
  <c r="A1493" i="20"/>
  <c r="A1494" i="20"/>
  <c r="A1495" i="20"/>
  <c r="A1496" i="20"/>
  <c r="A1497" i="20"/>
  <c r="A1498" i="20"/>
  <c r="A1499" i="20"/>
  <c r="A1500" i="20"/>
  <c r="A1501" i="20"/>
  <c r="A1502" i="20"/>
  <c r="A1503" i="20"/>
  <c r="A1504" i="20"/>
  <c r="A1505" i="20"/>
  <c r="A1506" i="20"/>
  <c r="A1507" i="20"/>
  <c r="A1508" i="20"/>
  <c r="A1509" i="20"/>
  <c r="A1510" i="20"/>
  <c r="A1511" i="20"/>
  <c r="A1512" i="20"/>
  <c r="A1513" i="20"/>
  <c r="A1514" i="20"/>
  <c r="A1515" i="20"/>
  <c r="A1516" i="20"/>
  <c r="A1517" i="20"/>
  <c r="A1518" i="20"/>
  <c r="A1519" i="20"/>
  <c r="A1520" i="20"/>
  <c r="A1521" i="20"/>
  <c r="A1522" i="20"/>
  <c r="A1523" i="20"/>
  <c r="A1524" i="20"/>
  <c r="A1525" i="20"/>
  <c r="A1526" i="20"/>
  <c r="A1527" i="20"/>
  <c r="A1528" i="20"/>
  <c r="A1529" i="20"/>
  <c r="A1530" i="20"/>
  <c r="A1531" i="20"/>
  <c r="A1532" i="20"/>
  <c r="A1533" i="20"/>
  <c r="A1534" i="20"/>
  <c r="A1535" i="20"/>
  <c r="A1536" i="20"/>
  <c r="A1537" i="20"/>
  <c r="A1538" i="20"/>
  <c r="A1539" i="20"/>
  <c r="A1540" i="20"/>
  <c r="A1541" i="20"/>
  <c r="A1542" i="20"/>
  <c r="A1543" i="20"/>
  <c r="A1544" i="20"/>
  <c r="A1545" i="20"/>
  <c r="A1546" i="20"/>
  <c r="A1547" i="20"/>
  <c r="A1548" i="20"/>
  <c r="A1549" i="20"/>
  <c r="A1550" i="20"/>
  <c r="A1551" i="20"/>
  <c r="A1552" i="20"/>
  <c r="A1553" i="20"/>
  <c r="A1554" i="20"/>
  <c r="A1555" i="20"/>
  <c r="A1556" i="20"/>
  <c r="A1557" i="20"/>
  <c r="A1558" i="20"/>
  <c r="A1559" i="20"/>
  <c r="A1560" i="20"/>
  <c r="A1561" i="20"/>
  <c r="A1562" i="20"/>
  <c r="A1563" i="20"/>
  <c r="A1564" i="20"/>
  <c r="A1565" i="20"/>
  <c r="A1566" i="20"/>
  <c r="A1567" i="20"/>
  <c r="A1568" i="20"/>
  <c r="A1569" i="20"/>
  <c r="A1570" i="20"/>
  <c r="A1571" i="20"/>
  <c r="A1572" i="20"/>
  <c r="A1573" i="20"/>
  <c r="A1574" i="20"/>
  <c r="A1575" i="20"/>
  <c r="A1576" i="20"/>
  <c r="A1577" i="20"/>
  <c r="A1578" i="20"/>
  <c r="A1579" i="20"/>
  <c r="A1580" i="20"/>
  <c r="A1581" i="20"/>
  <c r="A1582" i="20"/>
  <c r="A1583" i="20"/>
  <c r="A1584" i="20"/>
  <c r="A1585" i="20"/>
  <c r="A1586" i="20"/>
  <c r="A1587" i="20"/>
  <c r="A1588" i="20"/>
  <c r="A1589" i="20"/>
  <c r="A1590" i="20"/>
  <c r="A1591" i="20"/>
  <c r="A1592" i="20"/>
  <c r="A1593" i="20"/>
  <c r="A1594" i="20"/>
  <c r="A1595" i="20"/>
  <c r="A1596" i="20"/>
  <c r="A1597" i="20"/>
  <c r="A1598" i="20"/>
  <c r="A1599" i="20"/>
  <c r="A1600" i="20"/>
  <c r="A1601" i="20"/>
  <c r="A1602" i="20"/>
  <c r="A1603" i="20"/>
  <c r="A1604" i="20"/>
  <c r="A1605" i="20"/>
  <c r="A1606" i="20"/>
  <c r="A1607" i="20"/>
  <c r="A1608" i="20"/>
  <c r="A1609" i="20"/>
  <c r="A1610" i="20"/>
  <c r="A1611" i="20"/>
  <c r="A1612" i="20"/>
  <c r="A1613" i="20"/>
  <c r="A1614" i="20"/>
  <c r="A1615" i="20"/>
  <c r="A1616" i="20"/>
  <c r="A1617" i="20"/>
  <c r="A1618" i="20"/>
  <c r="A1619" i="20"/>
  <c r="A1620" i="20"/>
  <c r="A1621" i="20"/>
  <c r="A1622" i="20"/>
  <c r="A1623" i="20"/>
  <c r="A1624" i="20"/>
  <c r="A1625" i="20"/>
  <c r="A1626" i="20"/>
  <c r="A1627" i="20"/>
  <c r="A1628" i="20"/>
  <c r="A1629" i="20"/>
  <c r="A1630" i="20"/>
  <c r="A1631" i="20"/>
  <c r="A1632" i="20"/>
  <c r="A1633" i="20"/>
  <c r="A1634" i="20"/>
  <c r="A1635" i="20"/>
  <c r="A1636" i="20"/>
  <c r="A1637" i="20"/>
  <c r="A1638" i="20"/>
  <c r="A1639" i="20"/>
  <c r="A1640" i="20"/>
  <c r="A1641" i="20"/>
  <c r="A1642" i="20"/>
  <c r="A1643" i="20"/>
  <c r="A1644" i="20"/>
  <c r="A1645" i="20"/>
  <c r="A1646" i="20"/>
  <c r="A1647" i="20"/>
  <c r="A1648" i="20"/>
  <c r="A1649" i="20"/>
  <c r="A1650" i="20"/>
  <c r="A1651" i="20"/>
  <c r="A1652" i="20"/>
  <c r="A1653" i="20"/>
  <c r="A1654" i="20"/>
  <c r="A1655" i="20"/>
  <c r="A1656" i="20"/>
  <c r="A1657" i="20"/>
  <c r="A1658" i="20"/>
  <c r="A1659" i="20"/>
  <c r="A1660" i="20"/>
  <c r="A1661" i="20"/>
  <c r="A1662" i="20"/>
  <c r="A1663" i="20"/>
  <c r="A1664" i="20"/>
  <c r="A1665" i="20"/>
  <c r="A1666" i="20"/>
  <c r="A1667" i="20"/>
  <c r="A1668" i="20"/>
  <c r="A1669" i="20"/>
  <c r="A1670" i="20"/>
  <c r="A1671" i="20"/>
  <c r="A1672" i="20"/>
  <c r="A1673" i="20"/>
  <c r="A1674" i="20"/>
  <c r="A1675" i="20"/>
  <c r="A1676" i="20"/>
  <c r="A1677" i="20"/>
  <c r="A1678" i="20"/>
  <c r="A1679" i="20"/>
  <c r="A1680" i="20"/>
  <c r="A1681" i="20"/>
  <c r="A1682" i="20"/>
  <c r="A1683" i="20"/>
  <c r="A1684" i="20"/>
  <c r="A1685" i="20"/>
  <c r="A1686" i="20"/>
  <c r="A1687" i="20"/>
  <c r="A1688" i="20"/>
  <c r="A1689" i="20"/>
  <c r="A1690" i="20"/>
  <c r="A1691" i="20"/>
  <c r="A1692" i="20"/>
  <c r="A1693" i="20"/>
  <c r="A1694" i="20"/>
  <c r="A1695" i="20"/>
  <c r="A1696" i="20"/>
  <c r="A1697" i="20"/>
  <c r="A1698" i="20"/>
  <c r="A1699" i="20"/>
  <c r="A1700" i="20"/>
  <c r="A1701" i="20"/>
  <c r="A1702" i="20"/>
  <c r="A1703" i="20"/>
  <c r="A1704" i="20"/>
  <c r="A1705" i="20"/>
  <c r="A1706" i="20"/>
  <c r="A1707" i="20"/>
  <c r="A1708" i="20"/>
  <c r="A1709" i="20"/>
  <c r="A1710" i="20"/>
  <c r="A1711" i="20"/>
  <c r="A1712" i="20"/>
  <c r="A1713" i="20"/>
  <c r="A1714" i="20"/>
  <c r="A1715" i="20"/>
  <c r="A1716" i="20"/>
  <c r="A1717" i="20"/>
  <c r="A1718" i="20"/>
  <c r="A1719" i="20"/>
  <c r="A1720" i="20"/>
  <c r="A1721" i="20"/>
  <c r="A1722" i="20"/>
  <c r="A1723" i="20"/>
  <c r="A1724" i="20"/>
  <c r="A1725" i="20"/>
  <c r="A1726" i="20"/>
  <c r="A1727" i="20"/>
  <c r="A1728" i="20"/>
  <c r="A1729" i="20"/>
  <c r="A1730" i="20"/>
  <c r="A1731" i="20"/>
  <c r="A1732" i="20"/>
  <c r="A1733" i="20"/>
  <c r="A1734" i="20"/>
  <c r="A1735" i="20"/>
  <c r="A1736" i="20"/>
  <c r="A1737" i="20"/>
  <c r="A1738" i="20"/>
  <c r="A1739" i="20"/>
  <c r="A1740" i="20"/>
  <c r="A1741" i="20"/>
  <c r="A1742" i="20"/>
  <c r="A1743" i="20"/>
  <c r="A1744" i="20"/>
  <c r="A1745" i="20"/>
  <c r="A1746" i="20"/>
  <c r="A1747" i="20"/>
  <c r="A1748" i="20"/>
  <c r="A1749" i="20"/>
  <c r="A1750" i="20"/>
  <c r="A1751" i="20"/>
  <c r="A1752" i="20"/>
  <c r="A1753" i="20"/>
  <c r="A1754" i="20"/>
  <c r="A1755" i="20"/>
  <c r="A1756" i="20"/>
  <c r="A1757" i="20"/>
  <c r="A1758" i="20"/>
  <c r="A1759" i="20"/>
  <c r="A1760" i="20"/>
  <c r="A1761" i="20"/>
  <c r="A1762" i="20"/>
  <c r="A1763" i="20"/>
  <c r="A1764" i="20"/>
  <c r="A1765" i="20"/>
  <c r="A1766" i="20"/>
  <c r="A1767" i="20"/>
  <c r="A1768" i="20"/>
  <c r="A1769" i="20"/>
  <c r="A1770" i="20"/>
  <c r="A1771" i="20"/>
  <c r="A1772" i="20"/>
  <c r="A1773" i="20"/>
  <c r="A1774" i="20"/>
  <c r="A1775" i="20"/>
  <c r="A1776" i="20"/>
  <c r="A1777" i="20"/>
  <c r="A1778" i="20"/>
  <c r="A1779" i="20"/>
  <c r="A1780" i="20"/>
  <c r="A1781" i="20"/>
  <c r="A1782" i="20"/>
  <c r="A1783" i="20"/>
  <c r="A1784" i="20"/>
  <c r="A1785" i="20"/>
  <c r="A1786" i="20"/>
  <c r="A1787" i="20"/>
  <c r="A1788" i="20"/>
  <c r="A1789" i="20"/>
  <c r="A1790" i="20"/>
  <c r="A1791" i="20"/>
  <c r="A1792" i="20"/>
  <c r="A1793" i="20"/>
  <c r="A1794" i="20"/>
  <c r="A1795" i="20"/>
  <c r="A1796" i="20"/>
  <c r="A1797" i="20"/>
  <c r="A1798" i="20"/>
  <c r="A1799" i="20"/>
  <c r="A1800" i="20"/>
  <c r="A1801" i="20"/>
  <c r="A1802" i="20"/>
  <c r="A1803" i="20"/>
  <c r="A1804" i="20"/>
  <c r="A1805" i="20"/>
  <c r="A1806" i="20"/>
  <c r="A1807" i="20"/>
  <c r="A1808" i="20"/>
  <c r="A1809" i="20"/>
  <c r="A1810" i="20"/>
  <c r="A1811" i="20"/>
  <c r="A1812" i="20"/>
  <c r="A1813" i="20"/>
  <c r="A1814" i="20"/>
  <c r="A1815" i="20"/>
  <c r="A1816" i="20"/>
  <c r="A1817" i="20"/>
  <c r="A1818" i="20"/>
  <c r="A1819" i="20"/>
  <c r="A1820" i="20"/>
  <c r="A1821" i="20"/>
  <c r="A1822" i="20"/>
  <c r="A1823" i="20"/>
  <c r="A1824" i="20"/>
  <c r="A1825" i="20"/>
  <c r="A1826" i="20"/>
  <c r="A1827" i="20"/>
  <c r="A1828" i="20"/>
  <c r="A1829" i="20"/>
  <c r="A1830" i="20"/>
  <c r="A1831" i="20"/>
  <c r="A1832" i="20"/>
  <c r="A1833" i="20"/>
  <c r="A1834" i="20"/>
  <c r="A1835" i="20"/>
  <c r="A1836" i="20"/>
  <c r="A1837" i="20"/>
  <c r="A1838" i="20"/>
  <c r="A1839" i="20"/>
  <c r="A1840" i="20"/>
  <c r="A1841" i="20"/>
  <c r="A1842" i="20"/>
  <c r="A1843" i="20"/>
  <c r="A1844" i="20"/>
  <c r="A1845" i="20"/>
  <c r="A1846" i="20"/>
  <c r="A1847" i="20"/>
  <c r="A1848" i="20"/>
  <c r="A1849" i="20"/>
  <c r="A1850" i="20"/>
  <c r="A1851" i="20"/>
  <c r="A1852" i="20"/>
  <c r="A1853" i="20"/>
  <c r="A1854" i="20"/>
  <c r="A1855" i="20"/>
  <c r="A1856" i="20"/>
  <c r="A1857" i="20"/>
  <c r="A1858" i="20"/>
  <c r="A1859" i="20"/>
  <c r="A1860" i="20"/>
  <c r="A1861" i="20"/>
  <c r="A1862" i="20"/>
  <c r="A1863" i="20"/>
  <c r="A1864" i="20"/>
  <c r="A1865" i="20"/>
  <c r="A1866" i="20"/>
  <c r="A1867" i="20"/>
  <c r="A1868" i="20"/>
  <c r="A1869" i="20"/>
  <c r="A1870" i="20"/>
  <c r="A1871" i="20"/>
  <c r="A1872" i="20"/>
  <c r="A1873" i="20"/>
  <c r="A1874" i="20"/>
  <c r="A1875" i="20"/>
  <c r="A1876" i="20"/>
  <c r="A1877" i="20"/>
  <c r="A1878" i="20"/>
  <c r="A1879" i="20"/>
  <c r="A1880" i="20"/>
  <c r="A1881" i="20"/>
  <c r="A1882" i="20"/>
  <c r="A1883" i="20"/>
  <c r="A1884" i="20"/>
  <c r="A1885" i="20"/>
  <c r="A1886" i="20"/>
  <c r="A1887" i="20"/>
  <c r="A1888" i="20"/>
  <c r="A1889" i="20"/>
  <c r="A1890" i="20"/>
  <c r="A1891" i="20"/>
  <c r="A1892" i="20"/>
  <c r="A1893" i="20"/>
  <c r="A1894" i="20"/>
  <c r="A1895" i="20"/>
  <c r="A1896" i="20"/>
  <c r="A1897" i="20"/>
  <c r="A1898" i="20"/>
  <c r="A1899" i="20"/>
  <c r="A1900" i="20"/>
  <c r="A1901" i="20"/>
  <c r="A1902" i="20"/>
  <c r="A1903" i="20"/>
  <c r="A1904" i="20"/>
  <c r="A1905" i="20"/>
  <c r="A1906" i="20"/>
  <c r="A1907" i="20"/>
  <c r="A1908" i="20"/>
  <c r="A1909" i="20"/>
  <c r="A1910" i="20"/>
  <c r="A1911" i="20"/>
  <c r="A1912" i="20"/>
  <c r="A1913" i="20"/>
  <c r="A1914" i="20"/>
  <c r="A1915" i="20"/>
  <c r="A1916" i="20"/>
  <c r="A1917" i="20"/>
  <c r="A1918" i="20"/>
  <c r="A1919" i="20"/>
  <c r="A1920" i="20"/>
  <c r="A1921" i="20"/>
  <c r="A1922" i="20"/>
  <c r="A1923" i="20"/>
  <c r="A1924" i="20"/>
  <c r="A1925" i="20"/>
  <c r="A1926" i="20"/>
  <c r="A1927" i="20"/>
  <c r="A1928" i="20"/>
  <c r="A1929" i="20"/>
  <c r="A1930" i="20"/>
  <c r="A1931" i="20"/>
  <c r="A1932" i="20"/>
  <c r="A1933" i="20"/>
  <c r="A1934" i="20"/>
  <c r="A1935" i="20"/>
  <c r="A1936" i="20"/>
  <c r="A1937" i="20"/>
  <c r="A1938" i="20"/>
  <c r="A1939" i="20"/>
  <c r="A1940" i="20"/>
  <c r="A1941" i="20"/>
  <c r="A1942" i="20"/>
  <c r="A1943" i="20"/>
  <c r="A1944" i="20"/>
  <c r="A1945" i="20"/>
  <c r="A1946" i="20"/>
  <c r="A1947" i="20"/>
  <c r="A1948" i="20"/>
  <c r="A1949" i="20"/>
  <c r="A1950" i="20"/>
  <c r="A1951" i="20"/>
  <c r="A1952" i="20"/>
  <c r="A1953" i="20"/>
  <c r="A1954" i="20"/>
  <c r="A1955" i="20"/>
  <c r="A1956" i="20"/>
  <c r="A1957" i="20"/>
  <c r="A1958" i="20"/>
  <c r="A1959" i="20"/>
  <c r="A1960" i="20"/>
  <c r="A1961" i="20"/>
  <c r="A1962" i="20"/>
  <c r="A1963" i="20"/>
  <c r="A1964" i="20"/>
  <c r="A1965" i="20"/>
  <c r="A1966" i="20"/>
  <c r="A1967" i="20"/>
  <c r="A1968" i="20"/>
  <c r="A1969" i="20"/>
  <c r="A1970" i="20"/>
  <c r="A1971" i="20"/>
  <c r="A1972" i="20"/>
  <c r="A1973" i="20"/>
  <c r="A1974" i="20"/>
  <c r="A1975" i="20"/>
  <c r="A1976" i="20"/>
  <c r="A1977" i="20"/>
  <c r="A1978" i="20"/>
  <c r="A1979" i="20"/>
  <c r="A1980" i="20"/>
  <c r="A1981" i="20"/>
  <c r="A1982" i="20"/>
  <c r="A1983" i="20"/>
  <c r="A1984" i="20"/>
  <c r="A1985" i="20"/>
  <c r="A1986" i="20"/>
  <c r="A1987" i="20"/>
  <c r="A1988" i="20"/>
  <c r="A1989" i="20"/>
  <c r="A1990" i="20"/>
  <c r="A1991" i="20"/>
  <c r="A1992" i="20"/>
  <c r="A1993" i="20"/>
  <c r="A1994" i="20"/>
  <c r="A1995" i="20"/>
  <c r="A1996" i="20"/>
  <c r="A1997" i="20"/>
  <c r="A1998" i="20"/>
  <c r="A1999" i="20"/>
  <c r="A2000" i="20"/>
  <c r="A2001" i="20"/>
  <c r="A2002" i="20"/>
  <c r="A2003" i="20"/>
  <c r="A2004" i="20"/>
  <c r="A2005" i="20"/>
  <c r="A2006" i="20"/>
  <c r="A2007" i="20"/>
  <c r="A2008" i="20"/>
  <c r="A2009" i="20"/>
  <c r="A2010" i="20"/>
  <c r="A2011" i="20"/>
  <c r="A2012" i="20"/>
  <c r="A2013" i="20"/>
  <c r="A2014" i="20"/>
  <c r="A2015" i="20"/>
  <c r="A2016" i="20"/>
  <c r="A2017" i="20"/>
  <c r="A2018" i="20"/>
  <c r="A2019" i="20"/>
  <c r="A2020" i="20"/>
  <c r="A2021" i="20"/>
  <c r="A2022" i="20"/>
  <c r="A2023" i="20"/>
  <c r="A2024" i="20"/>
  <c r="A2025" i="20"/>
  <c r="A2026" i="20"/>
  <c r="A2027" i="20"/>
  <c r="A2028" i="20"/>
  <c r="A2029" i="20"/>
  <c r="A2030" i="20"/>
  <c r="A2031" i="20"/>
  <c r="A2032" i="20"/>
  <c r="A2033" i="20"/>
  <c r="A2034" i="20"/>
  <c r="A2035" i="20"/>
  <c r="A2036" i="20"/>
  <c r="A2037" i="20"/>
  <c r="A2038" i="20"/>
  <c r="A2039" i="20"/>
  <c r="A2040" i="20"/>
  <c r="A2041" i="20"/>
  <c r="A2042" i="20"/>
  <c r="A2043" i="20"/>
  <c r="A2044" i="20"/>
  <c r="A2045" i="20"/>
  <c r="A2046" i="20"/>
  <c r="A2047" i="20"/>
  <c r="A2048" i="20"/>
  <c r="A2049" i="20"/>
  <c r="A2050" i="20"/>
  <c r="A2051" i="20"/>
  <c r="A2052" i="20"/>
  <c r="A2053" i="20"/>
  <c r="A2054" i="20"/>
  <c r="A2055" i="20"/>
  <c r="A2056" i="20"/>
  <c r="A2057" i="20"/>
  <c r="A2058" i="20"/>
  <c r="A2059" i="20"/>
  <c r="A2060" i="20"/>
  <c r="A2061" i="20"/>
  <c r="A2062" i="20"/>
  <c r="A2063" i="20"/>
  <c r="A2064" i="20"/>
  <c r="A2065" i="20"/>
  <c r="A2066" i="20"/>
  <c r="A2067" i="20"/>
  <c r="A2068" i="20"/>
  <c r="A2069" i="20"/>
  <c r="A2070" i="20"/>
  <c r="A2071" i="20"/>
  <c r="A2072" i="20"/>
  <c r="A2073" i="20"/>
  <c r="A2074" i="20"/>
  <c r="A2075" i="20"/>
  <c r="A2076" i="20"/>
  <c r="A2077" i="20"/>
  <c r="A2078" i="20"/>
  <c r="A2079" i="20"/>
  <c r="A2080" i="20"/>
  <c r="A2081" i="20"/>
  <c r="A2082" i="20"/>
  <c r="A2083" i="20"/>
  <c r="A2084" i="20"/>
  <c r="A2085" i="20"/>
  <c r="A2086" i="20"/>
  <c r="A2087" i="20"/>
  <c r="A2088" i="20"/>
  <c r="A2089" i="20"/>
  <c r="A2090" i="20"/>
  <c r="A2091" i="20"/>
  <c r="A2092" i="20"/>
  <c r="A2093" i="20"/>
  <c r="A2094" i="20"/>
  <c r="A2095" i="20"/>
  <c r="A2096" i="20"/>
  <c r="A2097" i="20"/>
  <c r="A2098" i="20"/>
  <c r="A2099" i="20"/>
  <c r="A2100" i="20"/>
  <c r="A2101" i="20"/>
  <c r="A2102" i="20"/>
  <c r="A2103" i="20"/>
  <c r="A2104" i="20"/>
  <c r="A2105" i="20"/>
  <c r="A2106" i="20"/>
  <c r="A2107" i="20"/>
  <c r="A2108" i="20"/>
  <c r="A2109" i="20"/>
  <c r="A2110" i="20"/>
  <c r="A2111" i="20"/>
  <c r="A2112" i="20"/>
  <c r="A2113" i="20"/>
  <c r="A2114" i="20"/>
  <c r="A2115" i="20"/>
  <c r="A2116" i="20"/>
  <c r="A2117" i="20"/>
  <c r="A2118" i="20"/>
  <c r="A2119" i="20"/>
  <c r="A2120" i="20"/>
  <c r="A2121" i="20"/>
  <c r="A2122" i="20"/>
  <c r="A2123" i="20"/>
  <c r="A2124" i="20"/>
  <c r="A2125" i="20"/>
  <c r="A2126" i="20"/>
  <c r="A2127" i="20"/>
  <c r="A2128" i="20"/>
  <c r="A2129" i="20"/>
  <c r="A2130" i="20"/>
  <c r="A2131" i="20"/>
  <c r="A2132" i="20"/>
  <c r="A2133" i="20"/>
  <c r="A2134" i="20"/>
  <c r="A2135" i="20"/>
  <c r="A2136" i="20"/>
  <c r="A2137" i="20"/>
  <c r="A2138" i="20"/>
  <c r="A2139" i="20"/>
  <c r="A2140" i="20"/>
  <c r="A2141" i="20"/>
  <c r="A2142" i="20"/>
  <c r="A2143" i="20"/>
  <c r="A2144" i="20"/>
  <c r="A2145" i="20"/>
  <c r="A2146" i="20"/>
  <c r="A2147" i="20"/>
  <c r="A2148" i="20"/>
  <c r="A2149" i="20"/>
  <c r="A2150" i="20"/>
  <c r="A2151" i="20"/>
  <c r="A2152" i="20"/>
  <c r="A2153" i="20"/>
  <c r="A2154" i="20"/>
  <c r="A2155" i="20"/>
  <c r="A2156" i="20"/>
  <c r="A2157" i="20"/>
  <c r="A2158" i="20"/>
  <c r="A2159" i="20"/>
  <c r="A2160" i="20"/>
  <c r="A2161" i="20"/>
  <c r="A2162" i="20"/>
  <c r="A2163" i="20"/>
  <c r="A2164" i="20"/>
  <c r="A2165" i="20"/>
  <c r="A2166" i="20"/>
  <c r="A2167" i="20"/>
  <c r="A2168" i="20"/>
  <c r="A2169" i="20"/>
  <c r="A2170" i="20"/>
  <c r="A2171" i="20"/>
  <c r="A2172" i="20"/>
  <c r="A2173" i="20"/>
  <c r="A2174" i="20"/>
  <c r="A2175" i="20"/>
  <c r="A2176" i="20"/>
  <c r="A2177" i="20"/>
  <c r="A2178" i="20"/>
  <c r="A2179" i="20"/>
  <c r="A2180" i="20"/>
  <c r="A2181" i="20"/>
  <c r="A2182" i="20"/>
  <c r="A2183" i="20"/>
  <c r="A2184" i="20"/>
  <c r="A2185" i="20"/>
  <c r="A2186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D577" i="20"/>
  <c r="D578" i="20"/>
  <c r="D579" i="20"/>
  <c r="D580" i="20"/>
  <c r="D581" i="20"/>
  <c r="D582" i="20"/>
  <c r="D583" i="20"/>
  <c r="D584" i="20"/>
  <c r="D585" i="20"/>
  <c r="D586" i="20"/>
  <c r="D587" i="20"/>
  <c r="D588" i="20"/>
  <c r="D589" i="20"/>
  <c r="D590" i="20"/>
  <c r="D591" i="20"/>
  <c r="D592" i="20"/>
  <c r="D593" i="20"/>
  <c r="D594" i="20"/>
  <c r="D595" i="20"/>
  <c r="D596" i="20"/>
  <c r="D597" i="20"/>
  <c r="D598" i="20"/>
  <c r="D599" i="20"/>
  <c r="D600" i="20"/>
  <c r="D601" i="20"/>
  <c r="D602" i="20"/>
  <c r="D603" i="20"/>
  <c r="D604" i="20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D617" i="20"/>
  <c r="D618" i="20"/>
  <c r="D619" i="20"/>
  <c r="D620" i="20"/>
  <c r="D621" i="20"/>
  <c r="D622" i="20"/>
  <c r="D623" i="20"/>
  <c r="D624" i="20"/>
  <c r="D625" i="20"/>
  <c r="D626" i="20"/>
  <c r="D627" i="20"/>
  <c r="D628" i="20"/>
  <c r="D629" i="20"/>
  <c r="D630" i="20"/>
  <c r="D631" i="20"/>
  <c r="D632" i="20"/>
  <c r="D633" i="20"/>
  <c r="D634" i="20"/>
  <c r="D635" i="20"/>
  <c r="D636" i="20"/>
  <c r="D637" i="20"/>
  <c r="D638" i="20"/>
  <c r="D639" i="20"/>
  <c r="D640" i="20"/>
  <c r="D641" i="20"/>
  <c r="D642" i="20"/>
  <c r="D643" i="20"/>
  <c r="D644" i="20"/>
  <c r="D645" i="20"/>
  <c r="D646" i="20"/>
  <c r="D647" i="20"/>
  <c r="D648" i="20"/>
  <c r="D649" i="20"/>
  <c r="D650" i="20"/>
  <c r="D651" i="20"/>
  <c r="D652" i="20"/>
  <c r="D653" i="20"/>
  <c r="D654" i="20"/>
  <c r="D655" i="20"/>
  <c r="D656" i="20"/>
  <c r="D657" i="20"/>
  <c r="D658" i="20"/>
  <c r="D659" i="20"/>
  <c r="D660" i="20"/>
  <c r="D661" i="20"/>
  <c r="D662" i="20"/>
  <c r="D663" i="20"/>
  <c r="D664" i="20"/>
  <c r="D665" i="20"/>
  <c r="D666" i="20"/>
  <c r="D667" i="20"/>
  <c r="D668" i="20"/>
  <c r="D669" i="20"/>
  <c r="D670" i="20"/>
  <c r="D671" i="20"/>
  <c r="D672" i="20"/>
  <c r="D673" i="20"/>
  <c r="D674" i="20"/>
  <c r="D675" i="20"/>
  <c r="D676" i="20"/>
  <c r="D677" i="20"/>
  <c r="D678" i="20"/>
  <c r="D679" i="20"/>
  <c r="D680" i="20"/>
  <c r="D681" i="20"/>
  <c r="D682" i="20"/>
  <c r="D683" i="20"/>
  <c r="D684" i="20"/>
  <c r="D685" i="20"/>
  <c r="D686" i="20"/>
  <c r="D687" i="20"/>
  <c r="D688" i="20"/>
  <c r="D689" i="20"/>
  <c r="D690" i="20"/>
  <c r="D691" i="20"/>
  <c r="D692" i="20"/>
  <c r="D693" i="20"/>
  <c r="D694" i="20"/>
  <c r="D695" i="20"/>
  <c r="D696" i="20"/>
  <c r="D697" i="20"/>
  <c r="D698" i="20"/>
  <c r="D699" i="20"/>
  <c r="D700" i="20"/>
  <c r="D701" i="20"/>
  <c r="D702" i="20"/>
  <c r="D703" i="20"/>
  <c r="D704" i="20"/>
  <c r="D705" i="20"/>
  <c r="D706" i="20"/>
  <c r="D707" i="20"/>
  <c r="D708" i="20"/>
  <c r="D709" i="20"/>
  <c r="D710" i="20"/>
  <c r="D711" i="20"/>
  <c r="D712" i="20"/>
  <c r="D713" i="20"/>
  <c r="D714" i="20"/>
  <c r="D715" i="20"/>
  <c r="D716" i="20"/>
  <c r="D717" i="20"/>
  <c r="D718" i="20"/>
  <c r="D719" i="20"/>
  <c r="D720" i="20"/>
  <c r="D721" i="20"/>
  <c r="D722" i="20"/>
  <c r="D723" i="20"/>
  <c r="D724" i="20"/>
  <c r="D725" i="20"/>
  <c r="D726" i="20"/>
  <c r="D727" i="20"/>
  <c r="D728" i="20"/>
  <c r="D729" i="20"/>
  <c r="D730" i="20"/>
  <c r="D731" i="20"/>
  <c r="D732" i="20"/>
  <c r="D733" i="20"/>
  <c r="D734" i="20"/>
  <c r="D735" i="20"/>
  <c r="D736" i="20"/>
  <c r="D737" i="20"/>
  <c r="D738" i="20"/>
  <c r="D739" i="20"/>
  <c r="D740" i="20"/>
  <c r="D741" i="20"/>
  <c r="D742" i="20"/>
  <c r="D743" i="20"/>
  <c r="D744" i="20"/>
  <c r="D745" i="20"/>
  <c r="D746" i="20"/>
  <c r="D747" i="20"/>
  <c r="D748" i="20"/>
  <c r="D749" i="20"/>
  <c r="D750" i="20"/>
  <c r="D751" i="20"/>
  <c r="D752" i="20"/>
  <c r="D753" i="20"/>
  <c r="D754" i="20"/>
  <c r="D755" i="20"/>
  <c r="D756" i="20"/>
  <c r="D757" i="20"/>
  <c r="D758" i="20"/>
  <c r="D759" i="20"/>
  <c r="D760" i="20"/>
  <c r="D761" i="20"/>
  <c r="D762" i="20"/>
  <c r="D763" i="20"/>
  <c r="D764" i="20"/>
  <c r="D765" i="20"/>
  <c r="D766" i="20"/>
  <c r="D767" i="20"/>
  <c r="D768" i="20"/>
  <c r="D769" i="20"/>
  <c r="D770" i="20"/>
  <c r="D771" i="20"/>
  <c r="D772" i="20"/>
  <c r="D773" i="20"/>
  <c r="D774" i="20"/>
  <c r="D775" i="20"/>
  <c r="D776" i="20"/>
  <c r="D777" i="20"/>
  <c r="D778" i="20"/>
  <c r="D779" i="20"/>
  <c r="D780" i="20"/>
  <c r="D781" i="20"/>
  <c r="D782" i="20"/>
  <c r="D783" i="20"/>
  <c r="D784" i="20"/>
  <c r="D785" i="20"/>
  <c r="D786" i="20"/>
  <c r="D787" i="20"/>
  <c r="D788" i="20"/>
  <c r="D789" i="20"/>
  <c r="D790" i="20"/>
  <c r="D791" i="20"/>
  <c r="D792" i="20"/>
  <c r="D793" i="20"/>
  <c r="D794" i="20"/>
  <c r="D795" i="20"/>
  <c r="D796" i="20"/>
  <c r="D797" i="20"/>
  <c r="D798" i="20"/>
  <c r="D799" i="20"/>
  <c r="D800" i="20"/>
  <c r="D801" i="20"/>
  <c r="D802" i="20"/>
  <c r="D803" i="20"/>
  <c r="D804" i="20"/>
  <c r="D805" i="20"/>
  <c r="D806" i="20"/>
  <c r="D807" i="20"/>
  <c r="D808" i="20"/>
  <c r="D809" i="20"/>
  <c r="D810" i="20"/>
  <c r="D811" i="20"/>
  <c r="D812" i="20"/>
  <c r="D813" i="20"/>
  <c r="D814" i="20"/>
  <c r="D815" i="20"/>
  <c r="D816" i="20"/>
  <c r="D817" i="20"/>
  <c r="D818" i="20"/>
  <c r="D819" i="20"/>
  <c r="D820" i="20"/>
  <c r="D821" i="20"/>
  <c r="D822" i="20"/>
  <c r="D823" i="20"/>
  <c r="D824" i="20"/>
  <c r="D825" i="20"/>
  <c r="D826" i="20"/>
  <c r="D827" i="20"/>
  <c r="D828" i="20"/>
  <c r="D829" i="20"/>
  <c r="D830" i="20"/>
  <c r="D831" i="20"/>
  <c r="D832" i="20"/>
  <c r="D833" i="20"/>
  <c r="D834" i="20"/>
  <c r="D835" i="20"/>
  <c r="D836" i="20"/>
  <c r="D837" i="20"/>
  <c r="D838" i="20"/>
  <c r="D839" i="20"/>
  <c r="D840" i="20"/>
  <c r="D841" i="20"/>
  <c r="D842" i="20"/>
  <c r="D843" i="20"/>
  <c r="D844" i="20"/>
  <c r="D845" i="20"/>
  <c r="D846" i="20"/>
  <c r="D847" i="20"/>
  <c r="D848" i="20"/>
  <c r="D849" i="20"/>
  <c r="D850" i="20"/>
  <c r="D851" i="20"/>
  <c r="D852" i="20"/>
  <c r="D853" i="20"/>
  <c r="D854" i="20"/>
  <c r="D855" i="20"/>
  <c r="D856" i="20"/>
  <c r="D857" i="20"/>
  <c r="D858" i="20"/>
  <c r="D859" i="20"/>
  <c r="D860" i="20"/>
  <c r="D861" i="20"/>
  <c r="D862" i="20"/>
  <c r="D863" i="20"/>
  <c r="D864" i="20"/>
  <c r="D865" i="20"/>
  <c r="D866" i="20"/>
  <c r="D867" i="20"/>
  <c r="D868" i="20"/>
  <c r="D869" i="20"/>
  <c r="D870" i="20"/>
  <c r="D871" i="20"/>
  <c r="D872" i="20"/>
  <c r="D873" i="20"/>
  <c r="D874" i="20"/>
  <c r="D875" i="20"/>
  <c r="D876" i="20"/>
  <c r="D877" i="20"/>
  <c r="D878" i="20"/>
  <c r="D879" i="20"/>
  <c r="D880" i="20"/>
  <c r="D881" i="20"/>
  <c r="D882" i="20"/>
  <c r="D883" i="20"/>
  <c r="D884" i="20"/>
  <c r="D885" i="20"/>
  <c r="D886" i="20"/>
  <c r="D887" i="20"/>
  <c r="D888" i="20"/>
  <c r="D889" i="20"/>
  <c r="D890" i="20"/>
  <c r="D891" i="20"/>
  <c r="D892" i="20"/>
  <c r="D893" i="20"/>
  <c r="D894" i="20"/>
  <c r="D895" i="20"/>
  <c r="D896" i="20"/>
  <c r="D897" i="20"/>
  <c r="D898" i="20"/>
  <c r="D899" i="20"/>
  <c r="D900" i="20"/>
  <c r="D901" i="20"/>
  <c r="D902" i="20"/>
  <c r="D903" i="20"/>
  <c r="D904" i="20"/>
  <c r="D905" i="20"/>
  <c r="D906" i="20"/>
  <c r="D907" i="20"/>
  <c r="D908" i="20"/>
  <c r="D909" i="20"/>
  <c r="D910" i="20"/>
  <c r="D911" i="20"/>
  <c r="D912" i="20"/>
  <c r="D913" i="20"/>
  <c r="D914" i="20"/>
  <c r="D915" i="20"/>
  <c r="D916" i="20"/>
  <c r="D917" i="20"/>
  <c r="D918" i="20"/>
  <c r="D919" i="20"/>
  <c r="D920" i="20"/>
  <c r="D921" i="20"/>
  <c r="D922" i="20"/>
  <c r="D923" i="20"/>
  <c r="D924" i="20"/>
  <c r="D925" i="20"/>
  <c r="D926" i="20"/>
  <c r="D927" i="20"/>
  <c r="D928" i="20"/>
  <c r="D929" i="20"/>
  <c r="D930" i="20"/>
  <c r="D931" i="20"/>
  <c r="D932" i="20"/>
  <c r="D933" i="20"/>
  <c r="D934" i="20"/>
  <c r="D935" i="20"/>
  <c r="D936" i="20"/>
  <c r="D937" i="20"/>
  <c r="D938" i="20"/>
  <c r="D939" i="20"/>
  <c r="D940" i="20"/>
  <c r="D941" i="20"/>
  <c r="D942" i="20"/>
  <c r="D943" i="20"/>
  <c r="D944" i="20"/>
  <c r="D945" i="20"/>
  <c r="D946" i="20"/>
  <c r="D947" i="20"/>
  <c r="D948" i="20"/>
  <c r="D949" i="20"/>
  <c r="D950" i="20"/>
  <c r="D951" i="20"/>
  <c r="D952" i="20"/>
  <c r="D953" i="20"/>
  <c r="D954" i="20"/>
  <c r="D955" i="20"/>
  <c r="D956" i="20"/>
  <c r="D957" i="20"/>
  <c r="D958" i="20"/>
  <c r="D959" i="20"/>
  <c r="D960" i="20"/>
  <c r="D961" i="20"/>
  <c r="D962" i="20"/>
  <c r="D963" i="20"/>
  <c r="D964" i="20"/>
  <c r="D965" i="20"/>
  <c r="D966" i="20"/>
  <c r="D967" i="20"/>
  <c r="D968" i="20"/>
  <c r="D969" i="20"/>
  <c r="D970" i="20"/>
  <c r="D971" i="20"/>
  <c r="D972" i="20"/>
  <c r="D973" i="20"/>
  <c r="D974" i="20"/>
  <c r="D975" i="20"/>
  <c r="D976" i="20"/>
  <c r="D977" i="20"/>
  <c r="D978" i="20"/>
  <c r="D979" i="20"/>
  <c r="D980" i="20"/>
  <c r="D981" i="20"/>
  <c r="D982" i="20"/>
  <c r="D983" i="20"/>
  <c r="D984" i="20"/>
  <c r="D985" i="20"/>
  <c r="D986" i="20"/>
  <c r="D987" i="20"/>
  <c r="D988" i="20"/>
  <c r="D989" i="20"/>
  <c r="D990" i="20"/>
  <c r="D991" i="20"/>
  <c r="D992" i="20"/>
  <c r="D993" i="20"/>
  <c r="D994" i="20"/>
  <c r="D995" i="20"/>
  <c r="D996" i="20"/>
  <c r="D997" i="20"/>
  <c r="D998" i="20"/>
  <c r="D999" i="20"/>
  <c r="D1000" i="20"/>
  <c r="D1001" i="20"/>
  <c r="D1002" i="20"/>
  <c r="D1003" i="20"/>
  <c r="D1004" i="20"/>
  <c r="D1005" i="20"/>
  <c r="D1006" i="20"/>
  <c r="D1007" i="20"/>
  <c r="D1008" i="20"/>
  <c r="D1009" i="20"/>
  <c r="D1010" i="20"/>
  <c r="D1011" i="20"/>
  <c r="D1012" i="20"/>
  <c r="D1013" i="20"/>
  <c r="D1014" i="20"/>
  <c r="D1015" i="20"/>
  <c r="D1016" i="20"/>
  <c r="D1017" i="20"/>
  <c r="D1018" i="20"/>
  <c r="D1019" i="20"/>
  <c r="D1020" i="20"/>
  <c r="D1021" i="20"/>
  <c r="D1022" i="20"/>
  <c r="D1023" i="20"/>
  <c r="D1024" i="20"/>
  <c r="D1025" i="20"/>
  <c r="D1026" i="20"/>
  <c r="D1027" i="20"/>
  <c r="D1028" i="20"/>
  <c r="D1029" i="20"/>
  <c r="D1030" i="20"/>
  <c r="D1031" i="20"/>
  <c r="D1032" i="20"/>
  <c r="D1033" i="20"/>
  <c r="D1034" i="20"/>
  <c r="D1035" i="20"/>
  <c r="D1036" i="20"/>
  <c r="D1037" i="20"/>
  <c r="D1038" i="20"/>
  <c r="D1039" i="20"/>
  <c r="D1040" i="20"/>
  <c r="D1041" i="20"/>
  <c r="D1042" i="20"/>
  <c r="D1043" i="20"/>
  <c r="D1044" i="20"/>
  <c r="D1045" i="20"/>
  <c r="D1046" i="20"/>
  <c r="D1047" i="20"/>
  <c r="D1048" i="20"/>
  <c r="D1049" i="20"/>
  <c r="D1050" i="20"/>
  <c r="D1051" i="20"/>
  <c r="D1052" i="20"/>
  <c r="D1053" i="20"/>
  <c r="D1054" i="20"/>
  <c r="D1055" i="20"/>
  <c r="D1056" i="20"/>
  <c r="D1057" i="20"/>
  <c r="D1058" i="20"/>
  <c r="D1059" i="20"/>
  <c r="D1060" i="20"/>
  <c r="D1061" i="20"/>
  <c r="D1062" i="20"/>
  <c r="D1063" i="20"/>
  <c r="D1064" i="20"/>
  <c r="D1065" i="20"/>
  <c r="D1066" i="20"/>
  <c r="D1067" i="20"/>
  <c r="D1068" i="20"/>
  <c r="D1069" i="20"/>
  <c r="D1070" i="20"/>
  <c r="D1071" i="20"/>
  <c r="D1072" i="20"/>
  <c r="D1073" i="20"/>
  <c r="D1074" i="20"/>
  <c r="D1075" i="20"/>
  <c r="D1076" i="20"/>
  <c r="D1077" i="20"/>
  <c r="D1078" i="20"/>
  <c r="D1079" i="20"/>
  <c r="D1080" i="20"/>
  <c r="D1081" i="20"/>
  <c r="D1082" i="20"/>
  <c r="D1083" i="20"/>
  <c r="D1084" i="20"/>
  <c r="D1085" i="20"/>
  <c r="D1086" i="20"/>
  <c r="D1087" i="20"/>
  <c r="D1088" i="20"/>
  <c r="D1089" i="20"/>
  <c r="D1090" i="20"/>
  <c r="D1091" i="20"/>
  <c r="D1092" i="20"/>
  <c r="D1093" i="20"/>
  <c r="D1094" i="20"/>
  <c r="D1095" i="20"/>
  <c r="D1096" i="20"/>
  <c r="D1097" i="20"/>
  <c r="D1098" i="20"/>
  <c r="D1099" i="20"/>
  <c r="D1100" i="20"/>
  <c r="D1101" i="20"/>
  <c r="D1102" i="20"/>
  <c r="D1103" i="20"/>
  <c r="D1104" i="20"/>
  <c r="D1105" i="20"/>
  <c r="D1106" i="20"/>
  <c r="D1107" i="20"/>
  <c r="D1108" i="20"/>
  <c r="D1109" i="20"/>
  <c r="D1110" i="20"/>
  <c r="D1111" i="20"/>
  <c r="D1112" i="20"/>
  <c r="D1113" i="20"/>
  <c r="D1114" i="20"/>
  <c r="D1115" i="20"/>
  <c r="D1116" i="20"/>
  <c r="D1117" i="20"/>
  <c r="D1118" i="20"/>
  <c r="D1119" i="20"/>
  <c r="D1120" i="20"/>
  <c r="D1121" i="20"/>
  <c r="D1122" i="20"/>
  <c r="D1123" i="20"/>
  <c r="D1124" i="20"/>
  <c r="D1125" i="20"/>
  <c r="D1126" i="20"/>
  <c r="D1127" i="20"/>
  <c r="D1128" i="20"/>
  <c r="D1129" i="20"/>
  <c r="D1130" i="20"/>
  <c r="D1131" i="20"/>
  <c r="D1132" i="20"/>
  <c r="D1133" i="20"/>
  <c r="D1134" i="20"/>
  <c r="D1135" i="20"/>
  <c r="D1136" i="20"/>
  <c r="D1137" i="20"/>
  <c r="D1138" i="20"/>
  <c r="D1139" i="20"/>
  <c r="D1140" i="20"/>
  <c r="D1141" i="20"/>
  <c r="D1142" i="20"/>
  <c r="D1143" i="20"/>
  <c r="D1144" i="20"/>
  <c r="D1145" i="20"/>
  <c r="D1146" i="20"/>
  <c r="D1147" i="20"/>
  <c r="D1148" i="20"/>
  <c r="D1149" i="20"/>
  <c r="D1150" i="20"/>
  <c r="D1151" i="20"/>
  <c r="D1152" i="20"/>
  <c r="D1153" i="20"/>
  <c r="D1154" i="20"/>
  <c r="D1155" i="20"/>
  <c r="D1156" i="20"/>
  <c r="D1157" i="20"/>
  <c r="D1158" i="20"/>
  <c r="D1159" i="20"/>
  <c r="D1160" i="20"/>
  <c r="D1161" i="20"/>
  <c r="D1162" i="20"/>
  <c r="D1163" i="20"/>
  <c r="D1164" i="20"/>
  <c r="D1165" i="20"/>
  <c r="D1166" i="20"/>
  <c r="D1167" i="20"/>
  <c r="D1168" i="20"/>
  <c r="D1169" i="20"/>
  <c r="D1170" i="20"/>
  <c r="D1171" i="20"/>
  <c r="D1172" i="20"/>
  <c r="D1173" i="20"/>
  <c r="D1174" i="20"/>
  <c r="D1175" i="20"/>
  <c r="D1176" i="20"/>
  <c r="D1177" i="20"/>
  <c r="D1178" i="20"/>
  <c r="D1179" i="20"/>
  <c r="D1180" i="20"/>
  <c r="D1181" i="20"/>
  <c r="D1182" i="20"/>
  <c r="D1183" i="20"/>
  <c r="D1184" i="20"/>
  <c r="D1185" i="20"/>
  <c r="D1186" i="20"/>
  <c r="D1187" i="20"/>
  <c r="D1188" i="20"/>
  <c r="D1189" i="20"/>
  <c r="D1190" i="20"/>
  <c r="D1191" i="20"/>
  <c r="D1192" i="20"/>
  <c r="D1193" i="20"/>
  <c r="D1194" i="20"/>
  <c r="D1195" i="20"/>
  <c r="D1196" i="20"/>
  <c r="D1197" i="20"/>
  <c r="D1198" i="20"/>
  <c r="D1199" i="20"/>
  <c r="D1200" i="20"/>
  <c r="D1201" i="20"/>
  <c r="D1202" i="20"/>
  <c r="D1203" i="20"/>
  <c r="D1204" i="20"/>
  <c r="D1205" i="20"/>
  <c r="D1206" i="20"/>
  <c r="D1207" i="20"/>
  <c r="D1208" i="20"/>
  <c r="D1209" i="20"/>
  <c r="D1210" i="20"/>
  <c r="D1211" i="20"/>
  <c r="D1212" i="20"/>
  <c r="D1213" i="20"/>
  <c r="D1214" i="20"/>
  <c r="D1215" i="20"/>
  <c r="D1216" i="20"/>
  <c r="D1217" i="20"/>
  <c r="D1218" i="20"/>
  <c r="D1219" i="20"/>
  <c r="D1220" i="20"/>
  <c r="D1221" i="20"/>
  <c r="D1222" i="20"/>
  <c r="D1223" i="20"/>
  <c r="D1224" i="20"/>
  <c r="D1225" i="20"/>
  <c r="D1226" i="20"/>
  <c r="D1227" i="20"/>
  <c r="D1228" i="20"/>
  <c r="D1229" i="20"/>
  <c r="D1230" i="20"/>
  <c r="D1231" i="20"/>
  <c r="D1232" i="20"/>
  <c r="D1233" i="20"/>
  <c r="D1234" i="20"/>
  <c r="D1235" i="20"/>
  <c r="D1236" i="20"/>
  <c r="D1237" i="20"/>
  <c r="D1238" i="20"/>
  <c r="D1239" i="20"/>
  <c r="D1240" i="20"/>
  <c r="D1241" i="20"/>
  <c r="D1242" i="20"/>
  <c r="D1243" i="20"/>
  <c r="D1244" i="20"/>
  <c r="D1245" i="20"/>
  <c r="D1246" i="20"/>
  <c r="D1247" i="20"/>
  <c r="D1248" i="20"/>
  <c r="D1249" i="20"/>
  <c r="D1250" i="20"/>
  <c r="D1251" i="20"/>
  <c r="D1252" i="20"/>
  <c r="D1253" i="20"/>
  <c r="D1254" i="20"/>
  <c r="D1255" i="20"/>
  <c r="D1256" i="20"/>
  <c r="D1257" i="20"/>
  <c r="D1258" i="20"/>
  <c r="D1259" i="20"/>
  <c r="D1260" i="20"/>
  <c r="D1261" i="20"/>
  <c r="D1262" i="20"/>
  <c r="D1263" i="20"/>
  <c r="D1264" i="20"/>
  <c r="D1265" i="20"/>
  <c r="D1266" i="20"/>
  <c r="D1267" i="20"/>
  <c r="D1268" i="20"/>
  <c r="D1269" i="20"/>
  <c r="D1270" i="20"/>
  <c r="D1271" i="20"/>
  <c r="D1272" i="20"/>
  <c r="D1273" i="20"/>
  <c r="D1274" i="20"/>
  <c r="D1275" i="20"/>
  <c r="D1276" i="20"/>
  <c r="D1277" i="20"/>
  <c r="D1278" i="20"/>
  <c r="D1279" i="20"/>
  <c r="D1280" i="20"/>
  <c r="D1281" i="20"/>
  <c r="D1282" i="20"/>
  <c r="D1283" i="20"/>
  <c r="D1284" i="20"/>
  <c r="D1285" i="20"/>
  <c r="D1286" i="20"/>
  <c r="D1287" i="20"/>
  <c r="D1288" i="20"/>
  <c r="D1289" i="20"/>
  <c r="D1290" i="20"/>
  <c r="D1291" i="20"/>
  <c r="D1292" i="20"/>
  <c r="D1293" i="20"/>
  <c r="D1294" i="20"/>
  <c r="D1295" i="20"/>
  <c r="D1296" i="20"/>
  <c r="D1297" i="20"/>
  <c r="D1298" i="20"/>
  <c r="D1299" i="20"/>
  <c r="D1300" i="20"/>
  <c r="D1301" i="20"/>
  <c r="D1302" i="20"/>
  <c r="D1303" i="20"/>
  <c r="D1304" i="20"/>
  <c r="D1305" i="20"/>
  <c r="D1306" i="20"/>
  <c r="D1307" i="20"/>
  <c r="D1308" i="20"/>
  <c r="D1309" i="20"/>
  <c r="D1310" i="20"/>
  <c r="D1311" i="20"/>
  <c r="D1312" i="20"/>
  <c r="D1313" i="20"/>
  <c r="D1314" i="20"/>
  <c r="D1315" i="20"/>
  <c r="D1316" i="20"/>
  <c r="D1317" i="20"/>
  <c r="D1318" i="20"/>
  <c r="D1319" i="20"/>
  <c r="D1320" i="20"/>
  <c r="D1321" i="20"/>
  <c r="D1322" i="20"/>
  <c r="D1323" i="20"/>
  <c r="D1324" i="20"/>
  <c r="D1325" i="20"/>
  <c r="D1326" i="20"/>
  <c r="D1327" i="20"/>
  <c r="D1328" i="20"/>
  <c r="D1329" i="20"/>
  <c r="D1330" i="20"/>
  <c r="D1331" i="20"/>
  <c r="D1332" i="20"/>
  <c r="D1333" i="20"/>
  <c r="D1334" i="20"/>
  <c r="D1335" i="20"/>
  <c r="D1336" i="20"/>
  <c r="D1337" i="20"/>
  <c r="D1338" i="20"/>
  <c r="D1339" i="20"/>
  <c r="D1340" i="20"/>
  <c r="D1341" i="20"/>
  <c r="D1342" i="20"/>
  <c r="D1343" i="20"/>
  <c r="D1344" i="20"/>
  <c r="D1345" i="20"/>
  <c r="D1346" i="20"/>
  <c r="D1347" i="20"/>
  <c r="D1348" i="20"/>
  <c r="D1349" i="20"/>
  <c r="D1350" i="20"/>
  <c r="D1351" i="20"/>
  <c r="D1352" i="20"/>
  <c r="D1353" i="20"/>
  <c r="D1354" i="20"/>
  <c r="D1355" i="20"/>
  <c r="D1356" i="20"/>
  <c r="D1357" i="20"/>
  <c r="D1358" i="20"/>
  <c r="D1359" i="20"/>
  <c r="D1360" i="20"/>
  <c r="D1361" i="20"/>
  <c r="D1362" i="20"/>
  <c r="D1363" i="20"/>
  <c r="D1364" i="20"/>
  <c r="D1365" i="20"/>
  <c r="D1366" i="20"/>
  <c r="D1367" i="20"/>
  <c r="D1368" i="20"/>
  <c r="D1369" i="20"/>
  <c r="D1370" i="20"/>
  <c r="D1371" i="20"/>
  <c r="D1372" i="20"/>
  <c r="D1373" i="20"/>
  <c r="D1374" i="20"/>
  <c r="D1375" i="20"/>
  <c r="D1376" i="20"/>
  <c r="D1377" i="20"/>
  <c r="D1378" i="20"/>
  <c r="D1379" i="20"/>
  <c r="D1380" i="20"/>
  <c r="D1381" i="20"/>
  <c r="D1382" i="20"/>
  <c r="D1383" i="20"/>
  <c r="D1384" i="20"/>
  <c r="D1385" i="20"/>
  <c r="D1386" i="20"/>
  <c r="D1387" i="20"/>
  <c r="D1388" i="20"/>
  <c r="D1389" i="20"/>
  <c r="D1390" i="20"/>
  <c r="D1391" i="20"/>
  <c r="D1392" i="20"/>
  <c r="D1393" i="20"/>
  <c r="D1394" i="20"/>
  <c r="D1395" i="20"/>
  <c r="D1396" i="20"/>
  <c r="D1397" i="20"/>
  <c r="D1398" i="20"/>
  <c r="D1399" i="20"/>
  <c r="D1400" i="20"/>
  <c r="D1401" i="20"/>
  <c r="D1402" i="20"/>
  <c r="D1403" i="20"/>
  <c r="D1404" i="20"/>
  <c r="D1405" i="20"/>
  <c r="D1406" i="20"/>
  <c r="D1407" i="20"/>
  <c r="D1408" i="20"/>
  <c r="D1409" i="20"/>
  <c r="D1410" i="20"/>
  <c r="D1411" i="20"/>
  <c r="D1412" i="20"/>
  <c r="D1413" i="20"/>
  <c r="D1414" i="20"/>
  <c r="D1415" i="20"/>
  <c r="D1416" i="20"/>
  <c r="D1417" i="20"/>
  <c r="D1418" i="20"/>
  <c r="D1419" i="20"/>
  <c r="D1420" i="20"/>
  <c r="D1421" i="20"/>
  <c r="D1422" i="20"/>
  <c r="D1423" i="20"/>
  <c r="D1424" i="20"/>
  <c r="D1425" i="20"/>
  <c r="D1426" i="20"/>
  <c r="D1427" i="20"/>
  <c r="D1428" i="20"/>
  <c r="D1429" i="20"/>
  <c r="D1430" i="20"/>
  <c r="D1431" i="20"/>
  <c r="D1432" i="20"/>
  <c r="D1433" i="20"/>
  <c r="D1434" i="20"/>
  <c r="D1435" i="20"/>
  <c r="D1436" i="20"/>
  <c r="D1437" i="20"/>
  <c r="D1438" i="20"/>
  <c r="D1439" i="20"/>
  <c r="D1440" i="20"/>
  <c r="D1441" i="20"/>
  <c r="D1442" i="20"/>
  <c r="D1443" i="20"/>
  <c r="D1444" i="20"/>
  <c r="D1445" i="20"/>
  <c r="D1446" i="20"/>
  <c r="D1447" i="20"/>
  <c r="D1448" i="20"/>
  <c r="D1449" i="20"/>
  <c r="D1450" i="20"/>
  <c r="D1451" i="20"/>
  <c r="D1452" i="20"/>
  <c r="D1453" i="20"/>
  <c r="D1454" i="20"/>
  <c r="D1455" i="20"/>
  <c r="D1456" i="20"/>
  <c r="D1457" i="20"/>
  <c r="D1458" i="20"/>
  <c r="D1459" i="20"/>
  <c r="D1460" i="20"/>
  <c r="D1461" i="20"/>
  <c r="D1462" i="20"/>
  <c r="D1463" i="20"/>
  <c r="D1464" i="20"/>
  <c r="D1465" i="20"/>
  <c r="D1466" i="20"/>
  <c r="D1467" i="20"/>
  <c r="D1468" i="20"/>
  <c r="D1469" i="20"/>
  <c r="D1470" i="20"/>
  <c r="D1471" i="20"/>
  <c r="D1472" i="20"/>
  <c r="D1473" i="20"/>
  <c r="D1474" i="20"/>
  <c r="D1475" i="20"/>
  <c r="D1476" i="20"/>
  <c r="D1477" i="20"/>
  <c r="D1478" i="20"/>
  <c r="D1479" i="20"/>
  <c r="D1480" i="20"/>
  <c r="D1481" i="20"/>
  <c r="D1482" i="20"/>
  <c r="D1483" i="20"/>
  <c r="D1484" i="20"/>
  <c r="D1485" i="20"/>
  <c r="D1486" i="20"/>
  <c r="D1487" i="20"/>
  <c r="D1488" i="20"/>
  <c r="D1489" i="20"/>
  <c r="D1490" i="20"/>
  <c r="D1491" i="20"/>
  <c r="D1492" i="20"/>
  <c r="D1493" i="20"/>
  <c r="D1494" i="20"/>
  <c r="D1495" i="20"/>
  <c r="D1496" i="20"/>
  <c r="D1497" i="20"/>
  <c r="D1498" i="20"/>
  <c r="D1499" i="20"/>
  <c r="D1500" i="20"/>
  <c r="D1501" i="20"/>
  <c r="D1502" i="20"/>
  <c r="D1503" i="20"/>
  <c r="D1504" i="20"/>
  <c r="D1505" i="20"/>
  <c r="D1506" i="20"/>
  <c r="D1507" i="20"/>
  <c r="D1508" i="20"/>
  <c r="D1509" i="20"/>
  <c r="D1510" i="20"/>
  <c r="D1511" i="20"/>
  <c r="D1512" i="20"/>
  <c r="D1513" i="20"/>
  <c r="D1514" i="20"/>
  <c r="D1515" i="20"/>
  <c r="D1516" i="20"/>
  <c r="D1517" i="20"/>
  <c r="D1518" i="20"/>
  <c r="D1519" i="20"/>
  <c r="D1520" i="20"/>
  <c r="D1521" i="20"/>
  <c r="D1522" i="20"/>
  <c r="D1523" i="20"/>
  <c r="D1524" i="20"/>
  <c r="D1525" i="20"/>
  <c r="D1526" i="20"/>
  <c r="D1527" i="20"/>
  <c r="D1528" i="20"/>
  <c r="D1529" i="20"/>
  <c r="D1530" i="20"/>
  <c r="D1531" i="20"/>
  <c r="D2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B2" i="20"/>
  <c r="A109" i="20"/>
  <c r="A110" i="20"/>
  <c r="A111" i="20"/>
  <c r="A112" i="20"/>
  <c r="A113" i="20"/>
  <c r="A114" i="20"/>
  <c r="A115" i="20"/>
  <c r="A116" i="20"/>
  <c r="A117" i="20"/>
  <c r="A118" i="20"/>
  <c r="A119" i="20"/>
  <c r="A120" i="20"/>
  <c r="A121" i="20"/>
  <c r="A76" i="20"/>
  <c r="A77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96" i="20"/>
  <c r="A97" i="20"/>
  <c r="A98" i="20"/>
  <c r="A99" i="20"/>
  <c r="A100" i="20"/>
  <c r="A101" i="20"/>
  <c r="A102" i="20"/>
  <c r="A103" i="20"/>
  <c r="A104" i="20"/>
  <c r="A105" i="20"/>
  <c r="A106" i="20"/>
  <c r="A107" i="20"/>
  <c r="A108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64" i="20"/>
  <c r="A65" i="20"/>
  <c r="A66" i="20"/>
  <c r="A67" i="20"/>
  <c r="A68" i="20"/>
  <c r="A69" i="20"/>
  <c r="A70" i="20"/>
  <c r="A71" i="20"/>
  <c r="A72" i="20"/>
  <c r="A73" i="20"/>
  <c r="A74" i="20"/>
  <c r="A75" i="20"/>
  <c r="A36" i="20"/>
  <c r="A37" i="20"/>
  <c r="A38" i="20"/>
  <c r="A39" i="20"/>
  <c r="A40" i="20"/>
  <c r="A41" i="20"/>
  <c r="A42" i="20"/>
  <c r="A43" i="20"/>
  <c r="A44" i="20"/>
  <c r="A45" i="20"/>
  <c r="A3" i="20"/>
  <c r="A4" i="20"/>
  <c r="A5" i="20"/>
  <c r="A6" i="20"/>
  <c r="A7" i="20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/>
  <c r="A21" i="20"/>
  <c r="A22" i="20"/>
  <c r="A23" i="20"/>
  <c r="A24" i="20"/>
  <c r="A25" i="20"/>
  <c r="A26" i="20"/>
  <c r="A27" i="20"/>
  <c r="A28" i="20"/>
  <c r="A29" i="20"/>
  <c r="A30" i="20"/>
  <c r="A31" i="20"/>
  <c r="A32" i="20"/>
  <c r="A33" i="20"/>
  <c r="A34" i="20"/>
  <c r="A35" i="20"/>
  <c r="A2" i="20"/>
  <c r="B4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B8" i="16"/>
  <c r="C7" i="16"/>
  <c r="C6" i="16"/>
  <c r="C5" i="16"/>
  <c r="C4" i="16"/>
  <c r="B12" i="16"/>
  <c r="B11" i="16"/>
  <c r="B10" i="16"/>
  <c r="B9" i="16"/>
  <c r="B7" i="16"/>
  <c r="B6" i="16"/>
  <c r="C3" i="16"/>
  <c r="C2" i="16"/>
  <c r="B5" i="16"/>
  <c r="B3" i="16"/>
  <c r="B13" i="16"/>
  <c r="B2" i="16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163" i="1"/>
  <c r="T164" i="1"/>
  <c r="T165" i="1"/>
  <c r="T162" i="1"/>
  <c r="T4115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12" i="1"/>
  <c r="S11" i="1"/>
  <c r="S10" i="1"/>
  <c r="S9" i="1"/>
  <c r="S8" i="1"/>
  <c r="S7" i="1"/>
  <c r="S6" i="1"/>
  <c r="S5" i="1"/>
  <c r="S4" i="1"/>
  <c r="S3" i="1"/>
  <c r="S2" i="1"/>
  <c r="E9" i="16" l="1"/>
  <c r="E6" i="16"/>
  <c r="H6" i="16" s="1"/>
  <c r="E7" i="16"/>
  <c r="F7" i="16" s="1"/>
  <c r="E10" i="16"/>
  <c r="G10" i="16" s="1"/>
  <c r="E11" i="16"/>
  <c r="H11" i="16" s="1"/>
  <c r="E8" i="16"/>
  <c r="G8" i="16" s="1"/>
  <c r="H9" i="16"/>
  <c r="G9" i="16"/>
  <c r="F9" i="16"/>
  <c r="E2" i="16"/>
  <c r="H2" i="16" s="1"/>
  <c r="E3" i="16"/>
  <c r="H3" i="16" s="1"/>
  <c r="E5" i="16"/>
  <c r="H5" i="16" s="1"/>
  <c r="E12" i="16"/>
  <c r="F12" i="16" s="1"/>
  <c r="E13" i="16"/>
  <c r="H13" i="16" s="1"/>
  <c r="E4" i="16"/>
  <c r="G11" i="16" l="1"/>
  <c r="H10" i="16"/>
  <c r="G7" i="16"/>
  <c r="F10" i="16"/>
  <c r="H8" i="16"/>
  <c r="F11" i="16"/>
  <c r="H7" i="16"/>
  <c r="H12" i="16"/>
  <c r="G6" i="16"/>
  <c r="F6" i="16"/>
  <c r="G12" i="16"/>
  <c r="F8" i="16"/>
  <c r="G3" i="16"/>
  <c r="F3" i="16"/>
  <c r="F2" i="16"/>
  <c r="G2" i="16"/>
  <c r="G13" i="16"/>
  <c r="G5" i="16"/>
  <c r="F13" i="16"/>
  <c r="F5" i="16"/>
  <c r="H4" i="16"/>
  <c r="G4" i="16"/>
  <c r="F4" i="16"/>
</calcChain>
</file>

<file path=xl/sharedStrings.xml><?xml version="1.0" encoding="utf-8"?>
<sst xmlns="http://schemas.openxmlformats.org/spreadsheetml/2006/main" count="33064" uniqueCount="8409">
  <si>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</si>
  <si>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</si>
  <si>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</si>
  <si>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</si>
  <si>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</si>
  <si>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</si>
  <si>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</si>
  <si>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</si>
  <si>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</si>
  <si>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</si>
  <si>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</si>
  <si>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</si>
  <si>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</si>
  <si>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</si>
  <si>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</si>
  <si>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</si>
  <si>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</si>
  <si>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</si>
  <si>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</si>
  <si>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</si>
  <si>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</si>
  <si>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</si>
  <si>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</si>
  <si>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</si>
  <si>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</si>
  <si>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</si>
  <si>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</si>
  <si>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</si>
  <si>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</si>
  <si>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</si>
  <si>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</si>
  <si>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</si>
  <si>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</si>
  <si>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</si>
  <si>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</si>
  <si>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</si>
  <si>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</si>
  <si>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</si>
  <si>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</si>
  <si>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</si>
  <si>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</si>
  <si>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</si>
  <si>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</si>
  <si>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</si>
  <si>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</si>
  <si>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</si>
  <si>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</si>
  <si>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</si>
  <si>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</si>
  <si>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</si>
  <si>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</si>
  <si>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</si>
  <si>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</si>
  <si>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</si>
  <si>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</si>
  <si>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</si>
  <si>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</si>
  <si>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</si>
  <si>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</si>
  <si>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</si>
  <si>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</si>
  <si>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</si>
  <si>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</si>
  <si>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</si>
  <si>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</si>
  <si>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</si>
  <si>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</si>
  <si>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</si>
  <si>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</si>
  <si>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</si>
  <si>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</si>
  <si>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</si>
  <si>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</si>
  <si>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</si>
  <si>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</si>
  <si>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</si>
  <si>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</si>
  <si>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</si>
  <si>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</si>
  <si>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</si>
  <si>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</si>
  <si>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</si>
  <si>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</si>
  <si>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</si>
  <si>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</si>
  <si>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</si>
  <si>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</si>
  <si>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</si>
  <si>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</si>
  <si>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</si>
  <si>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</si>
  <si>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</si>
  <si>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</si>
  <si>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</si>
  <si>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</si>
  <si>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</si>
  <si>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</si>
  <si>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</si>
  <si>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</si>
  <si>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</si>
  <si>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</si>
  <si>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</si>
  <si>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</si>
  <si>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</si>
  <si>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</si>
  <si>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</si>
  <si>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</si>
  <si>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</si>
  <si>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</si>
  <si>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</si>
  <si>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</si>
  <si>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</si>
  <si>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</si>
  <si>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</si>
  <si>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</si>
  <si>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</si>
  <si>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</si>
  <si>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</si>
  <si>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</si>
  <si>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</si>
  <si>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</si>
  <si>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</si>
  <si>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</si>
  <si>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</si>
  <si>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</si>
  <si>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</si>
  <si>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</si>
  <si>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</si>
  <si>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</si>
  <si>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</si>
  <si>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</si>
  <si>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</si>
  <si>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</si>
  <si>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</si>
  <si>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</si>
  <si>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</si>
  <si>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</si>
  <si>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</si>
  <si>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</si>
  <si>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</si>
  <si>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</si>
  <si>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</si>
  <si>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</si>
  <si>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</si>
  <si>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</si>
  <si>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</si>
  <si>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</si>
  <si>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</si>
  <si>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</si>
  <si>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</si>
  <si>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</si>
  <si>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</si>
  <si>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</si>
  <si>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</si>
  <si>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</si>
  <si>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</si>
  <si>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</si>
  <si>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</si>
  <si>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</si>
  <si>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</si>
  <si>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</si>
  <si>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</si>
  <si>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</si>
  <si>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</si>
  <si>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</si>
  <si>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</si>
  <si>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</si>
  <si>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</si>
  <si>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</si>
  <si>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</si>
  <si>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</si>
  <si>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</si>
  <si>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</si>
  <si>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</si>
  <si>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</si>
  <si>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</si>
  <si>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</si>
  <si>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</si>
  <si>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</si>
  <si>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</si>
  <si>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</si>
  <si>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</si>
  <si>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</si>
  <si>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</si>
  <si>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</si>
  <si>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</si>
  <si>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</si>
  <si>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</si>
  <si>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</si>
  <si>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</si>
  <si>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</si>
  <si>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</si>
  <si>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</si>
  <si>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</si>
  <si>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</si>
  <si>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</si>
  <si>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</si>
  <si>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</si>
  <si>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</si>
  <si>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</si>
  <si>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</si>
  <si>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</si>
  <si>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</si>
  <si>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</si>
  <si>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</si>
  <si>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</si>
  <si>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</si>
  <si>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</si>
  <si>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</si>
  <si>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</si>
  <si>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</si>
  <si>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</si>
  <si>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</si>
  <si>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</si>
  <si>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</si>
  <si>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</si>
  <si>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</si>
  <si>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</si>
  <si>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</si>
  <si>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</si>
  <si>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</si>
  <si>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</si>
  <si>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</si>
  <si>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</si>
  <si>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</si>
  <si>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</si>
  <si>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</si>
  <si>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</si>
  <si>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</si>
  <si>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</si>
  <si>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</si>
  <si>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</si>
  <si>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</si>
  <si>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</si>
  <si>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</si>
  <si>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</si>
  <si>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</si>
  <si>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</si>
  <si>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</si>
  <si>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</si>
  <si>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</si>
  <si>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</si>
  <si>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</si>
  <si>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</si>
  <si>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</si>
  <si>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</si>
  <si>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</si>
  <si>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</si>
  <si>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</si>
  <si>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</si>
  <si>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</si>
  <si>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</si>
  <si>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</si>
  <si>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</si>
  <si>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</si>
  <si>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</si>
  <si>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</si>
  <si>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</si>
  <si>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</si>
  <si>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</si>
  <si>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</si>
  <si>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</si>
  <si>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</si>
  <si>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</si>
  <si>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</si>
  <si>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</si>
  <si>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</si>
  <si>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</si>
  <si>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</si>
  <si>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</si>
  <si>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</si>
  <si>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</si>
  <si>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</si>
  <si>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</si>
  <si>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</si>
  <si>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</si>
  <si>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</si>
  <si>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</si>
  <si>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</si>
  <si>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</si>
  <si>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</si>
  <si>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</si>
  <si>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</si>
  <si>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</si>
  <si>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</si>
  <si>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</si>
  <si>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</si>
  <si>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</si>
  <si>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</si>
  <si>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</si>
  <si>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</si>
  <si>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</si>
  <si>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</si>
  <si>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</si>
  <si>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</si>
  <si>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</si>
  <si>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</si>
  <si>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</si>
  <si>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</si>
  <si>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</si>
  <si>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</si>
  <si>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</si>
  <si>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</si>
  <si>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</si>
  <si>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</si>
  <si>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</si>
  <si>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</si>
  <si>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</si>
  <si>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</si>
  <si>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</si>
  <si>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</si>
  <si>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</si>
  <si>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</si>
  <si>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</si>
  <si>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</si>
  <si>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</si>
  <si>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</si>
  <si>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</si>
  <si>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</si>
  <si>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</si>
  <si>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</si>
  <si>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</si>
  <si>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</si>
  <si>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</si>
  <si>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</si>
  <si>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</si>
  <si>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</si>
  <si>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</si>
  <si>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</si>
  <si>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</si>
  <si>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</si>
  <si>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</si>
  <si>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</si>
  <si>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</si>
  <si>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</si>
  <si>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</si>
  <si>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</si>
  <si>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</si>
  <si>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</si>
  <si>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</si>
  <si>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</si>
  <si>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</si>
  <si>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</si>
  <si>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</si>
  <si>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</si>
  <si>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</si>
  <si>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</si>
  <si>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</si>
  <si>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</si>
  <si>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</si>
  <si>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</si>
  <si>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</si>
  <si>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</si>
  <si>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</si>
  <si>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</si>
  <si>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</si>
  <si>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</si>
  <si>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</si>
  <si>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</si>
  <si>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</si>
  <si>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</si>
  <si>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</si>
  <si>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</si>
  <si>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</si>
  <si>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</si>
  <si>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</si>
  <si>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</si>
  <si>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</si>
  <si>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</si>
  <si>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</si>
  <si>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</si>
  <si>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</si>
  <si>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</si>
  <si>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</si>
  <si>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</si>
  <si>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</si>
  <si>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</si>
  <si>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</si>
  <si>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</si>
  <si>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</si>
  <si>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</si>
  <si>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</si>
  <si>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</si>
  <si>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</si>
  <si>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</si>
  <si>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</si>
  <si>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</si>
  <si>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</si>
  <si>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</si>
  <si>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</si>
  <si>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</si>
  <si>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</si>
  <si>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</si>
  <si>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</si>
  <si>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</si>
  <si>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</si>
  <si>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</si>
  <si>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</si>
  <si>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</si>
  <si>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</si>
  <si>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</si>
  <si>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</si>
  <si>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</si>
  <si>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</si>
  <si>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</si>
  <si>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</si>
  <si>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</si>
  <si>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</si>
  <si>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</si>
  <si>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</si>
  <si>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</si>
  <si>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</si>
  <si>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</si>
  <si>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</si>
  <si>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</si>
  <si>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</si>
  <si>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</si>
  <si>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</si>
  <si>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</si>
  <si>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</si>
  <si>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</si>
  <si>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</si>
  <si>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</si>
  <si>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</si>
  <si>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</si>
  <si>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</si>
  <si>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</si>
  <si>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</si>
  <si>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</si>
  <si>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</si>
  <si>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</si>
  <si>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</si>
  <si>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</si>
  <si>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</si>
  <si>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</si>
  <si>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</si>
  <si>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</si>
  <si>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</si>
  <si>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</si>
  <si>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</si>
  <si>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</si>
  <si>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</si>
  <si>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</si>
  <si>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</si>
  <si>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</si>
  <si>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</si>
  <si>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</si>
  <si>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</si>
  <si>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</si>
  <si>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</si>
  <si>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</si>
  <si>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</si>
  <si>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</si>
  <si>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</si>
  <si>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</si>
  <si>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</si>
  <si>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</si>
  <si>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</si>
  <si>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</si>
  <si>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</si>
  <si>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</si>
  <si>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</si>
  <si>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</si>
  <si>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</si>
  <si>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</si>
  <si>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</si>
  <si>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</si>
  <si>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</si>
  <si>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</si>
  <si>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</si>
  <si>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</si>
  <si>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</si>
  <si>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</si>
  <si>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</si>
  <si>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</si>
  <si>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</si>
  <si>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</si>
  <si>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</si>
  <si>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</si>
  <si>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</si>
  <si>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</si>
  <si>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</si>
  <si>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</si>
  <si>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</si>
  <si>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</si>
  <si>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</si>
  <si>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</si>
  <si>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</si>
  <si>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</si>
  <si>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</si>
  <si>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</si>
  <si>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</si>
  <si>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</si>
  <si>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</si>
  <si>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</si>
  <si>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</si>
  <si>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</si>
  <si>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</si>
  <si>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</si>
  <si>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</si>
  <si>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</si>
  <si>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</si>
  <si>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</si>
  <si>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</si>
  <si>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</si>
  <si>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</si>
  <si>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</si>
  <si>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</si>
  <si>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</si>
  <si>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</si>
  <si>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</si>
  <si>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</si>
  <si>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</si>
  <si>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</si>
  <si>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</si>
  <si>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</si>
  <si>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</si>
  <si>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</si>
  <si>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</si>
  <si>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</si>
  <si>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</si>
  <si>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</si>
  <si>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</si>
  <si>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</si>
  <si>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</si>
  <si>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</si>
  <si>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</si>
  <si>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</si>
  <si>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</si>
  <si>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</si>
  <si>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</si>
  <si>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</si>
  <si>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</si>
  <si>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</si>
  <si>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</si>
  <si>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</si>
  <si>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</si>
  <si>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</si>
  <si>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</si>
  <si>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</si>
  <si>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</si>
  <si>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</si>
  <si>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</si>
  <si>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</si>
  <si>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</si>
  <si>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</si>
  <si>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</si>
  <si>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</si>
  <si>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</si>
  <si>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</si>
  <si>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</si>
  <si>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</si>
  <si>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</si>
  <si>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</si>
  <si>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</si>
  <si>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</si>
  <si>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</si>
  <si>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</si>
  <si>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</si>
  <si>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</si>
  <si>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</si>
  <si>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</si>
  <si>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</si>
  <si>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</si>
  <si>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</si>
  <si>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</si>
  <si>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</si>
  <si>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</si>
  <si>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</si>
  <si>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</si>
  <si>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</si>
  <si>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</si>
  <si>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</si>
  <si>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</si>
  <si>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</si>
  <si>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</si>
  <si>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</si>
  <si>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</si>
  <si>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</si>
  <si>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</si>
  <si>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</si>
  <si>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</si>
  <si>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</si>
  <si>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</si>
  <si>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</si>
  <si>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</si>
  <si>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</si>
  <si>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</si>
  <si>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</si>
  <si>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</si>
  <si>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</si>
  <si>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</si>
  <si>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</si>
  <si>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</si>
  <si>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</si>
  <si>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</si>
  <si>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</si>
  <si>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</si>
  <si>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</si>
  <si>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</si>
  <si>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</si>
  <si>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</si>
  <si>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</si>
  <si>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</si>
  <si>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</si>
  <si>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</si>
  <si>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</si>
  <si>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</si>
  <si>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</si>
  <si>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</si>
  <si>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</si>
  <si>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</si>
  <si>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</si>
  <si>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</si>
  <si>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</si>
  <si>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</si>
  <si>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</si>
  <si>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</si>
  <si>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</si>
  <si>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</si>
  <si>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</si>
  <si>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</si>
  <si>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</si>
  <si>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</si>
  <si>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</si>
  <si>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</si>
  <si>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</si>
  <si>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</si>
  <si>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</si>
  <si>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</si>
  <si>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</si>
  <si>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</si>
  <si>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</si>
  <si>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</si>
  <si>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</si>
  <si>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</si>
  <si>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</si>
  <si>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</si>
  <si>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</si>
  <si>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</si>
  <si>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</si>
  <si>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</si>
  <si>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</si>
  <si>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</si>
  <si>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</si>
  <si>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</si>
  <si>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</si>
  <si>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</si>
  <si>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</si>
  <si>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</si>
  <si>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</si>
  <si>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</si>
  <si>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</si>
  <si>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</si>
  <si>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</si>
  <si>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</si>
  <si>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</si>
  <si>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</si>
  <si>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</si>
  <si>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</si>
  <si>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</si>
  <si>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</si>
  <si>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</si>
  <si>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</si>
  <si>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</si>
  <si>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</si>
  <si>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</si>
  <si>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</si>
  <si>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</si>
  <si>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</si>
  <si>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</si>
  <si>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</si>
  <si>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</si>
  <si>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</si>
  <si>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</si>
  <si>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</si>
  <si>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</si>
  <si>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</si>
  <si>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</si>
  <si>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</si>
  <si>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</si>
  <si>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</si>
  <si>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</si>
  <si>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</si>
  <si>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</si>
  <si>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</si>
  <si>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</si>
  <si>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</si>
  <si>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</si>
  <si>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</si>
  <si>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</si>
  <si>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</si>
  <si>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</si>
  <si>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</si>
  <si>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</si>
  <si>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</si>
  <si>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</si>
  <si>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</si>
  <si>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</si>
  <si>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</si>
  <si>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</si>
  <si>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</si>
  <si>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</si>
  <si>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</si>
  <si>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</si>
  <si>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</si>
  <si>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</si>
  <si>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</si>
  <si>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</si>
  <si>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</si>
  <si>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</si>
  <si>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</si>
  <si>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</si>
  <si>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</si>
  <si>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</si>
  <si>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</si>
  <si>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</si>
  <si>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</si>
  <si>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</si>
  <si>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</si>
  <si>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</si>
  <si>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</si>
  <si>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</si>
  <si>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</si>
  <si>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</si>
  <si>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</si>
  <si>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</si>
  <si>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</si>
  <si>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</si>
  <si>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</si>
  <si>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</si>
  <si>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</si>
  <si>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</si>
  <si>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</si>
  <si>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</si>
  <si>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</si>
  <si>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</si>
  <si>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</si>
  <si>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</si>
  <si>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</si>
  <si>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</si>
  <si>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</si>
  <si>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</si>
  <si>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</si>
  <si>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</si>
  <si>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</si>
  <si>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</si>
  <si>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</si>
  <si>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</si>
  <si>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</si>
  <si>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</si>
  <si>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</si>
  <si>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</si>
  <si>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</si>
  <si>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</si>
  <si>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</si>
  <si>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</si>
  <si>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</si>
  <si>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</si>
  <si>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</si>
  <si>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</si>
  <si>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</si>
  <si>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</si>
  <si>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</si>
  <si>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</si>
  <si>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</si>
  <si>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</si>
  <si>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</si>
  <si>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</si>
  <si>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</si>
  <si>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</si>
  <si>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</si>
  <si>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</si>
  <si>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</si>
  <si>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</si>
  <si>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</si>
  <si>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</si>
  <si>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</si>
  <si>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</si>
  <si>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</si>
  <si>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</si>
  <si>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</si>
  <si>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</si>
  <si>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</si>
  <si>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</si>
  <si>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</si>
  <si>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</si>
  <si>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</si>
  <si>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</si>
  <si>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</si>
  <si>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</si>
  <si>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</si>
  <si>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</si>
  <si>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</si>
  <si>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</si>
  <si>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</si>
  <si>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</si>
  <si>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</si>
  <si>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</si>
  <si>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</si>
  <si>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</si>
  <si>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</si>
  <si>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</si>
  <si>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</si>
  <si>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</si>
  <si>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</si>
  <si>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</si>
  <si>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</si>
  <si>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</si>
  <si>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</si>
  <si>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</si>
  <si>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</si>
  <si>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</si>
  <si>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</si>
  <si>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</si>
  <si>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</si>
  <si>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</si>
  <si>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</si>
  <si>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</si>
  <si>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</si>
  <si>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</si>
  <si>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</si>
  <si>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</si>
  <si>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</si>
  <si>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</si>
  <si>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</si>
  <si>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</si>
  <si>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</si>
  <si>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</si>
  <si>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</si>
  <si>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</si>
  <si>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</si>
  <si>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</si>
  <si>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</si>
  <si>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</si>
  <si>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</si>
  <si>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</si>
  <si>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</si>
  <si>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</si>
  <si>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</si>
  <si>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</si>
  <si>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</si>
  <si>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</si>
  <si>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</si>
  <si>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</si>
  <si>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</si>
  <si>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</si>
  <si>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</si>
  <si>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</si>
  <si>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</si>
  <si>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</si>
  <si>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</si>
  <si>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</si>
  <si>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</si>
  <si>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</si>
  <si>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</si>
  <si>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</si>
  <si>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</si>
  <si>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</si>
  <si>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</si>
  <si>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</si>
  <si>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</si>
  <si>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</si>
  <si>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</si>
  <si>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</si>
  <si>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</si>
  <si>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</si>
  <si>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</si>
  <si>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</si>
  <si>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</si>
  <si>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</si>
  <si>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</si>
  <si>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</si>
  <si>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</si>
  <si>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</si>
  <si>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</si>
  <si>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</si>
  <si>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</si>
  <si>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</si>
  <si>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</si>
  <si>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</si>
  <si>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</si>
  <si>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</si>
  <si>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</si>
  <si>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</si>
  <si>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</si>
  <si>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</si>
  <si>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</si>
  <si>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</si>
  <si>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</si>
  <si>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</si>
  <si>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</si>
  <si>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</si>
  <si>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</si>
  <si>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</si>
  <si>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</si>
  <si>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</si>
  <si>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</si>
  <si>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</si>
  <si>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</si>
  <si>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</si>
  <si>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</si>
  <si>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</si>
  <si>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</si>
  <si>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</si>
  <si>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</si>
  <si>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</si>
  <si>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</si>
  <si>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</si>
  <si>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</si>
  <si>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</si>
  <si>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</si>
  <si>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</si>
  <si>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</si>
  <si>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</si>
  <si>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</si>
  <si>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</si>
  <si>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</si>
  <si>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</si>
  <si>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</si>
  <si>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</si>
  <si>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</si>
  <si>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</si>
  <si>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</si>
  <si>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</si>
  <si>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</si>
  <si>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</si>
  <si>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</si>
  <si>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</si>
  <si>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</si>
  <si>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</si>
  <si>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</si>
  <si>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</si>
  <si>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</si>
  <si>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</si>
  <si>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</si>
  <si>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</si>
  <si>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</si>
  <si>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</si>
  <si>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</si>
  <si>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</si>
  <si>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</si>
  <si>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</si>
  <si>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</si>
  <si>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</si>
  <si>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</si>
  <si>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</si>
  <si>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</si>
  <si>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</si>
  <si>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</si>
  <si>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</si>
  <si>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</si>
  <si>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</si>
  <si>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</si>
  <si>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</si>
  <si>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</si>
  <si>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</si>
  <si>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</si>
  <si>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</si>
  <si>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</si>
  <si>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</si>
  <si>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</si>
  <si>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</si>
  <si>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</si>
  <si>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</si>
  <si>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</si>
  <si>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</si>
  <si>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</si>
  <si>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</si>
  <si>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</si>
  <si>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</si>
  <si>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</si>
  <si>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</si>
  <si>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</si>
  <si>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</si>
  <si>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</si>
  <si>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</si>
  <si>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</si>
  <si>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</si>
  <si>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</si>
  <si>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</si>
  <si>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</si>
  <si>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</si>
  <si>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</si>
  <si>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</si>
  <si>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</si>
  <si>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</si>
  <si>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</si>
  <si>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</si>
  <si>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</si>
  <si>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</si>
  <si>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</si>
  <si>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</si>
  <si>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</si>
  <si>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</si>
  <si>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</si>
  <si>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</si>
  <si>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</si>
  <si>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</si>
  <si>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</si>
  <si>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</si>
  <si>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</si>
  <si>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</si>
  <si>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</si>
  <si>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</si>
  <si>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</si>
  <si>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</si>
  <si>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</si>
  <si>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</si>
  <si>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</si>
  <si>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</si>
  <si>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</si>
  <si>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</si>
  <si>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</si>
  <si>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</si>
  <si>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</si>
  <si>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</si>
  <si>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</si>
  <si>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</si>
  <si>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</si>
  <si>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</si>
  <si>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</si>
  <si>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</si>
  <si>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</si>
  <si>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</si>
  <si>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</si>
  <si>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</si>
  <si>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</si>
  <si>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</si>
  <si>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</si>
  <si>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</si>
  <si>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</si>
  <si>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</si>
  <si>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</si>
  <si>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</si>
  <si>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</si>
  <si>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</si>
  <si>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</si>
  <si>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</si>
  <si>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</si>
  <si>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</si>
  <si>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</si>
  <si>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</si>
  <si>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</si>
  <si>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</si>
  <si>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</si>
  <si>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</si>
  <si>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</si>
  <si>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</si>
  <si>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</si>
  <si>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</si>
  <si>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</si>
  <si>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</si>
  <si>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</si>
  <si>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</si>
  <si>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</si>
  <si>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</si>
  <si>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</si>
  <si>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</si>
  <si>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</si>
  <si>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</si>
  <si>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</si>
  <si>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</si>
  <si>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</si>
  <si>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</si>
  <si>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</si>
  <si>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</si>
  <si>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</si>
  <si>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</si>
  <si>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</si>
  <si>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</si>
  <si>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</si>
  <si>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</si>
  <si>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</si>
  <si>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</si>
  <si>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</si>
  <si>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</si>
  <si>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</si>
  <si>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</si>
  <si>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</si>
  <si>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</si>
  <si>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</si>
  <si>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</si>
  <si>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</si>
  <si>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</si>
  <si>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</si>
  <si>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</si>
  <si>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</si>
  <si>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</si>
  <si>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</si>
  <si>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</si>
  <si>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</si>
  <si>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</si>
  <si>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</si>
  <si>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</si>
  <si>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</si>
  <si>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</si>
  <si>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</si>
  <si>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</si>
  <si>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</si>
  <si>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</si>
  <si>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</si>
  <si>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</si>
  <si>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</si>
  <si>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</si>
  <si>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</si>
  <si>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</si>
  <si>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</si>
  <si>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</si>
  <si>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</si>
  <si>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</si>
  <si>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</si>
  <si>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</si>
  <si>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</si>
  <si>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</si>
  <si>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</si>
  <si>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</si>
  <si>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</si>
  <si>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</si>
  <si>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</si>
  <si>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</si>
  <si>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</si>
  <si>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</si>
  <si>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</si>
  <si>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</si>
  <si>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</si>
  <si>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</si>
  <si>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</si>
  <si>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</si>
  <si>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</si>
  <si>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</si>
  <si>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</si>
  <si>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</si>
  <si>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</si>
  <si>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</si>
  <si>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</si>
  <si>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</si>
  <si>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</si>
  <si>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</si>
  <si>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</si>
  <si>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</si>
  <si>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</si>
  <si>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</si>
  <si>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</si>
  <si>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</si>
  <si>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</si>
  <si>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</si>
  <si>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</si>
  <si>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</si>
  <si>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</si>
  <si>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</si>
  <si>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</si>
  <si>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</si>
  <si>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</si>
  <si>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</si>
  <si>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</si>
  <si>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</si>
  <si>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</si>
  <si>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</si>
  <si>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</si>
  <si>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</si>
  <si>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</si>
  <si>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</si>
  <si>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</si>
  <si>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</si>
  <si>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</si>
  <si>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</si>
  <si>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</si>
  <si>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</si>
  <si>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</si>
  <si>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</si>
  <si>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</si>
  <si>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</si>
  <si>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</si>
  <si>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</si>
  <si>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</si>
  <si>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</si>
  <si>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</si>
  <si>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</si>
  <si>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</si>
  <si>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</si>
  <si>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</si>
  <si>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</si>
  <si>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</si>
  <si>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</si>
  <si>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</si>
  <si>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</si>
  <si>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</si>
  <si>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</si>
  <si>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</si>
  <si>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</si>
  <si>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</si>
  <si>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</si>
  <si>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</si>
  <si>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</si>
  <si>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</si>
  <si>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</si>
  <si>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</si>
  <si>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</si>
  <si>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</si>
  <si>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</si>
  <si>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</si>
  <si>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</si>
  <si>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</si>
  <si>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</si>
  <si>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</si>
  <si>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</si>
  <si>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</si>
  <si>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</si>
  <si>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</si>
  <si>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</si>
  <si>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</si>
  <si>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</si>
  <si>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</si>
  <si>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</si>
  <si>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</si>
  <si>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</si>
  <si>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</si>
  <si>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</si>
  <si>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</si>
  <si>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</si>
  <si>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</si>
  <si>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</si>
  <si>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</si>
  <si>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</si>
  <si>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</si>
  <si>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</si>
  <si>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</si>
  <si>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</si>
  <si>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</si>
  <si>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</si>
  <si>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</si>
  <si>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</si>
  <si>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</si>
  <si>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</si>
  <si>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</si>
  <si>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</si>
  <si>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</si>
  <si>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</si>
  <si>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</si>
  <si>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</si>
  <si>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</si>
  <si>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</si>
  <si>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</si>
  <si>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</si>
  <si>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</si>
  <si>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</si>
  <si>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</si>
  <si>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</si>
  <si>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</si>
  <si>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</si>
  <si>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</si>
  <si>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</si>
  <si>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</si>
  <si>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</si>
  <si>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</si>
  <si>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</si>
  <si>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</si>
  <si>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</si>
  <si>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</si>
  <si>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</si>
  <si>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</si>
  <si>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</si>
  <si>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</si>
  <si>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</si>
  <si>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</si>
  <si>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</si>
  <si>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</si>
  <si>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</si>
  <si>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</si>
  <si>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</si>
  <si>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</si>
  <si>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</si>
  <si>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</si>
  <si>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</si>
  <si>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</si>
  <si>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</si>
  <si>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</si>
  <si>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</si>
  <si>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</si>
  <si>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</si>
  <si>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</si>
  <si>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</si>
  <si>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</si>
  <si>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</si>
  <si>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</si>
  <si>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</si>
  <si>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</si>
  <si>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</si>
  <si>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</si>
  <si>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</si>
  <si>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</si>
  <si>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</si>
  <si>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</si>
  <si>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</si>
  <si>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</si>
  <si>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</si>
  <si>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</si>
  <si>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</si>
  <si>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</si>
  <si>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</si>
  <si>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</si>
  <si>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</si>
  <si>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</si>
  <si>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</si>
  <si>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</si>
  <si>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</si>
  <si>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</si>
  <si>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</si>
  <si>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</si>
  <si>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</si>
  <si>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</si>
  <si>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</si>
  <si>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</si>
  <si>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</si>
  <si>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</si>
  <si>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</si>
  <si>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</si>
  <si>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</si>
  <si>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</si>
  <si>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</si>
  <si>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</si>
  <si>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</si>
  <si>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</si>
  <si>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</si>
  <si>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</si>
  <si>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</si>
  <si>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</si>
  <si>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</si>
  <si>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</si>
  <si>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</si>
  <si>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</si>
  <si>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</si>
  <si>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</si>
  <si>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</si>
  <si>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</si>
  <si>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</si>
  <si>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</si>
  <si>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</si>
  <si>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</si>
  <si>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</si>
  <si>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</si>
  <si>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</si>
  <si>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</si>
  <si>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</si>
  <si>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</si>
  <si>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</si>
  <si>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</si>
  <si>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</si>
  <si>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</si>
  <si>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</si>
  <si>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</si>
  <si>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</si>
  <si>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</si>
  <si>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</si>
  <si>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</si>
  <si>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</si>
  <si>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</si>
  <si>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</si>
  <si>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</si>
  <si>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</si>
  <si>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</si>
  <si>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</si>
  <si>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</si>
  <si>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</si>
  <si>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</si>
  <si>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</si>
  <si>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</si>
  <si>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</si>
  <si>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</si>
  <si>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</si>
  <si>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</si>
  <si>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</si>
  <si>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</si>
  <si>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</si>
  <si>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</si>
  <si>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</si>
  <si>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</si>
  <si>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</si>
  <si>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</si>
  <si>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</si>
  <si>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</si>
  <si>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</si>
  <si>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</si>
  <si>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</si>
  <si>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</si>
  <si>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</si>
  <si>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</si>
  <si>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</si>
  <si>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</si>
  <si>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</si>
  <si>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</si>
  <si>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</si>
  <si>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</si>
  <si>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</si>
  <si>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</si>
  <si>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</si>
  <si>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</si>
  <si>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</si>
  <si>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</si>
  <si>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</si>
  <si>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</si>
  <si>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</si>
  <si>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</si>
  <si>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</si>
  <si>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</si>
  <si>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</si>
  <si>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</si>
  <si>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</si>
  <si>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</si>
  <si>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</si>
  <si>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</si>
  <si>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</si>
  <si>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</si>
  <si>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</si>
  <si>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</si>
  <si>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</si>
  <si>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</si>
  <si>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</si>
  <si>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</si>
  <si>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</si>
  <si>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</si>
  <si>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</si>
  <si>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</si>
  <si>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</si>
  <si>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</si>
  <si>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</si>
  <si>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</si>
  <si>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</si>
  <si>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</si>
  <si>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</si>
  <si>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</si>
  <si>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</si>
  <si>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</si>
  <si>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</si>
  <si>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</si>
  <si>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</si>
  <si>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</si>
  <si>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</si>
  <si>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</si>
  <si>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</si>
  <si>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</si>
  <si>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</si>
  <si>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</si>
  <si>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</si>
  <si>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</si>
  <si>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</si>
  <si>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</si>
  <si>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</si>
  <si>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</si>
  <si>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</si>
  <si>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</si>
  <si>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</si>
  <si>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</si>
  <si>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</si>
  <si>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</si>
  <si>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</si>
  <si>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</si>
  <si>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</si>
  <si>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</si>
  <si>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</si>
  <si>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</si>
  <si>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</si>
  <si>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</si>
  <si>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</si>
  <si>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</si>
  <si>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</si>
  <si>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</si>
  <si>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</si>
  <si>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</si>
  <si>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</si>
  <si>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</si>
  <si>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</si>
  <si>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</si>
  <si>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</si>
  <si>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</si>
  <si>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</si>
  <si>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</si>
  <si>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</si>
  <si>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</si>
  <si>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</si>
  <si>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</si>
  <si>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</si>
  <si>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</si>
  <si>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</si>
  <si>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</si>
  <si>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</si>
  <si>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</si>
  <si>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</si>
  <si>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</si>
  <si>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</si>
  <si>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</si>
  <si>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</si>
  <si>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</si>
  <si>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</si>
  <si>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</si>
  <si>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</si>
  <si>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</si>
  <si>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</si>
  <si>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</si>
  <si>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</si>
  <si>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</si>
  <si>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</si>
  <si>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</si>
  <si>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</si>
  <si>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</si>
  <si>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</si>
  <si>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</si>
  <si>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</si>
  <si>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</si>
  <si>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</si>
  <si>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</si>
  <si>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</si>
  <si>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</si>
  <si>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</si>
  <si>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</si>
  <si>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</si>
  <si>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</si>
  <si>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</si>
  <si>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</si>
  <si>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</si>
  <si>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</si>
  <si>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</si>
  <si>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</si>
  <si>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</si>
  <si>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</si>
  <si>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</si>
  <si>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</si>
  <si>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</si>
  <si>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</si>
  <si>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</si>
  <si>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</si>
  <si>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</si>
  <si>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</si>
  <si>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</si>
  <si>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</si>
  <si>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</si>
  <si>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</si>
  <si>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</si>
  <si>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</si>
  <si>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</si>
  <si>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</si>
  <si>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</si>
  <si>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</si>
  <si>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</si>
  <si>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</si>
  <si>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</si>
  <si>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</si>
  <si>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</si>
  <si>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</si>
  <si>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</si>
  <si>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</si>
  <si>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</si>
  <si>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</si>
  <si>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</si>
  <si>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</si>
  <si>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</si>
  <si>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</si>
  <si>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</si>
  <si>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</si>
  <si>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</si>
  <si>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</si>
  <si>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</si>
  <si>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</si>
  <si>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</si>
  <si>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</si>
  <si>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</si>
  <si>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</si>
  <si>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</si>
  <si>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</si>
  <si>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</si>
  <si>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</si>
  <si>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</si>
  <si>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</si>
  <si>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</si>
  <si>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</si>
  <si>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</si>
  <si>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</si>
  <si>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</si>
  <si>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</si>
  <si>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</si>
  <si>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</si>
  <si>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</si>
  <si>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</si>
  <si>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</si>
  <si>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</si>
  <si>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</si>
  <si>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</si>
  <si>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</si>
  <si>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</si>
  <si>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</si>
  <si>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</si>
  <si>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</si>
  <si>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</si>
  <si>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</si>
  <si>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</si>
  <si>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</si>
  <si>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</si>
  <si>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</si>
  <si>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</si>
  <si>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</si>
  <si>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</si>
  <si>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</si>
  <si>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</si>
  <si>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</si>
  <si>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</si>
  <si>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</si>
  <si>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</si>
  <si>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</si>
  <si>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</si>
  <si>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</si>
  <si>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</si>
  <si>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</si>
  <si>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</si>
  <si>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</si>
  <si>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</si>
  <si>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</si>
  <si>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</si>
  <si>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</si>
  <si>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</si>
  <si>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</si>
  <si>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</si>
  <si>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</si>
  <si>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</si>
  <si>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</si>
  <si>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</si>
  <si>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</si>
  <si>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</si>
  <si>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</si>
  <si>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</si>
  <si>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</si>
  <si>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</si>
  <si>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</si>
  <si>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</si>
  <si>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</si>
  <si>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</si>
  <si>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</si>
  <si>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</si>
  <si>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</si>
  <si>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</si>
  <si>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</si>
  <si>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</si>
  <si>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</si>
  <si>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</si>
  <si>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</si>
  <si>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</si>
  <si>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</si>
  <si>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</si>
  <si>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</si>
  <si>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</si>
  <si>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</si>
  <si>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</si>
  <si>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</si>
  <si>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</si>
  <si>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</si>
  <si>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</si>
  <si>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</si>
  <si>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</si>
  <si>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</si>
  <si>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</si>
  <si>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</si>
  <si>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</si>
  <si>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</si>
  <si>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</si>
  <si>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</si>
  <si>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</si>
  <si>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</si>
  <si>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</si>
  <si>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</si>
  <si>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</si>
  <si>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</si>
  <si>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</si>
  <si>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</si>
  <si>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</si>
  <si>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</si>
  <si>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</si>
  <si>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</si>
  <si>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</si>
  <si>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</si>
  <si>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</si>
  <si>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</si>
  <si>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</si>
  <si>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</si>
  <si>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</si>
  <si>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</si>
  <si>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</si>
  <si>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</si>
  <si>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</si>
  <si>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</si>
  <si>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</si>
  <si>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</si>
  <si>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</si>
  <si>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</si>
  <si>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</si>
  <si>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</si>
  <si>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</si>
  <si>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</si>
  <si>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</si>
  <si>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</si>
  <si>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</si>
  <si>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</si>
  <si>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</si>
  <si>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</si>
  <si>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</si>
  <si>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</si>
  <si>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</si>
  <si>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</si>
  <si>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</si>
  <si>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</si>
  <si>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</si>
  <si>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</si>
  <si>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</si>
  <si>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</si>
  <si>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</si>
  <si>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</si>
  <si>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</si>
  <si>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</si>
  <si>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</si>
  <si>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</si>
  <si>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</si>
  <si>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</si>
  <si>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</si>
  <si>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</si>
  <si>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</si>
  <si>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</si>
  <si>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</si>
  <si>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</si>
  <si>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</si>
  <si>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</si>
  <si>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</si>
  <si>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</si>
  <si>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</si>
  <si>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</si>
  <si>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</si>
  <si>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</si>
  <si>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</si>
  <si>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</si>
  <si>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</si>
  <si>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</si>
  <si>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</si>
  <si>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</si>
  <si>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</si>
  <si>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</si>
  <si>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</si>
  <si>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</si>
  <si>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</si>
  <si>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</si>
  <si>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</si>
  <si>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</si>
  <si>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</si>
  <si>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</si>
  <si>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</si>
  <si>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</si>
  <si>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</si>
  <si>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</si>
  <si>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</si>
  <si>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</si>
  <si>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</si>
  <si>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</si>
  <si>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</si>
  <si>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</si>
  <si>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</si>
  <si>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</si>
  <si>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</si>
  <si>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</si>
  <si>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</si>
  <si>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</si>
  <si>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</si>
  <si>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</si>
  <si>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</si>
  <si>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</si>
  <si>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</si>
  <si>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</si>
  <si>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</si>
  <si>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</si>
  <si>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</si>
  <si>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</si>
  <si>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</si>
  <si>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</si>
  <si>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</si>
  <si>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</si>
  <si>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</si>
  <si>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</si>
  <si>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</si>
  <si>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</si>
  <si>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</si>
  <si>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</si>
  <si>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</si>
  <si>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</si>
  <si>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</si>
  <si>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</si>
  <si>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</si>
  <si>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</si>
  <si>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</si>
  <si>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</si>
  <si>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</si>
  <si>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</si>
  <si>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</si>
  <si>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</si>
  <si>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</si>
  <si>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</si>
  <si>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</si>
  <si>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</si>
  <si>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</si>
  <si>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</si>
  <si>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</si>
  <si>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</si>
  <si>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</si>
  <si>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</si>
  <si>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</si>
  <si>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</si>
  <si>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</si>
  <si>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</si>
  <si>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</si>
  <si>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</si>
  <si>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</si>
  <si>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</si>
  <si>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</si>
  <si>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</si>
  <si>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</si>
  <si>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</si>
  <si>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</si>
  <si>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</si>
  <si>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</si>
  <si>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</si>
  <si>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</si>
  <si>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</si>
  <si>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</si>
  <si>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</si>
  <si>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</si>
  <si>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</si>
  <si>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</si>
  <si>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</si>
  <si>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</si>
  <si>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</si>
  <si>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</si>
  <si>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</si>
  <si>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</si>
  <si>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</si>
  <si>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</si>
  <si>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</si>
  <si>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</si>
  <si>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</si>
  <si>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</si>
  <si>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</si>
  <si>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</si>
  <si>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</si>
  <si>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</si>
  <si>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</si>
  <si>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</si>
  <si>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</si>
  <si>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</si>
  <si>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</si>
  <si>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</si>
  <si>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</si>
  <si>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</si>
  <si>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</si>
  <si>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</si>
  <si>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</si>
  <si>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</si>
  <si>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</si>
  <si>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</si>
  <si>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</si>
  <si>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</si>
  <si>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</si>
  <si>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</si>
  <si>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</si>
  <si>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</si>
  <si>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</si>
  <si>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</si>
  <si>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</si>
  <si>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</si>
  <si>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</si>
  <si>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</si>
  <si>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</si>
  <si>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</si>
  <si>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</si>
  <si>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</si>
  <si>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</si>
  <si>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</si>
  <si>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</si>
  <si>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</si>
  <si>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</si>
  <si>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</si>
  <si>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</si>
  <si>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</si>
  <si>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</si>
  <si>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</si>
  <si>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</si>
  <si>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</si>
  <si>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</si>
  <si>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</si>
  <si>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</si>
  <si>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</si>
  <si>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</si>
  <si>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</si>
  <si>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</si>
  <si>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</si>
  <si>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</si>
  <si>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</si>
  <si>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</si>
  <si>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</si>
  <si>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</si>
  <si>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</si>
  <si>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</si>
  <si>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</si>
  <si>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</si>
  <si>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</si>
  <si>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</si>
  <si>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</si>
  <si>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</si>
  <si>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</si>
  <si>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</si>
  <si>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</si>
  <si>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</si>
  <si>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</si>
  <si>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</si>
  <si>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</si>
  <si>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</si>
  <si>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</si>
  <si>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</si>
  <si>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</si>
  <si>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</si>
  <si>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</si>
  <si>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</si>
  <si>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</si>
  <si>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</si>
  <si>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</si>
  <si>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</si>
  <si>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</si>
  <si>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</si>
  <si>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</si>
  <si>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</si>
  <si>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</si>
  <si>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</si>
  <si>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</si>
  <si>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</si>
  <si>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</si>
  <si>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</si>
  <si>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</si>
  <si>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</si>
  <si>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</si>
  <si>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</si>
  <si>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</si>
  <si>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</si>
  <si>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</si>
  <si>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</si>
  <si>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</si>
  <si>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</si>
  <si>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</si>
  <si>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</si>
  <si>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</si>
  <si>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</si>
  <si>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</si>
  <si>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</si>
  <si>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</si>
  <si>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</si>
  <si>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</si>
  <si>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</si>
  <si>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</si>
  <si>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</si>
  <si>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</si>
  <si>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</si>
  <si>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</si>
  <si>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</si>
  <si>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</si>
  <si>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</si>
  <si>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</si>
  <si>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</si>
  <si>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</si>
  <si>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</si>
  <si>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</si>
  <si>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</si>
  <si>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</si>
  <si>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</si>
  <si>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</si>
  <si>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</si>
  <si>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</si>
  <si>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</si>
  <si>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</si>
  <si>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</si>
  <si>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</si>
  <si>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</si>
  <si>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</si>
  <si>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</si>
  <si>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</si>
  <si>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</si>
  <si>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</si>
  <si>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</si>
  <si>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</si>
  <si>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</si>
  <si>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</si>
  <si>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</si>
  <si>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</si>
  <si>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</si>
  <si>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</si>
  <si>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</si>
  <si>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</si>
  <si>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</si>
  <si>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</si>
  <si>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</si>
  <si>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</si>
  <si>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</si>
  <si>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</si>
  <si>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</si>
  <si>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</si>
  <si>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</si>
  <si>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</si>
  <si>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</si>
  <si>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</si>
  <si>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</si>
  <si>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</si>
  <si>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</si>
  <si>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</si>
  <si>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</si>
  <si>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</si>
  <si>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</si>
  <si>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</si>
  <si>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</si>
  <si>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</si>
  <si>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</si>
  <si>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</si>
  <si>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</si>
  <si>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</si>
  <si>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</si>
  <si>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</si>
  <si>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</si>
  <si>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</si>
  <si>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</si>
  <si>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</si>
  <si>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</si>
  <si>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</si>
  <si>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</si>
  <si>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</si>
  <si>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</si>
  <si>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</si>
  <si>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</si>
  <si>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</si>
  <si>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</si>
  <si>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</si>
  <si>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</si>
  <si>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</si>
  <si>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</si>
  <si>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</si>
  <si>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</si>
  <si>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</si>
  <si>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</si>
  <si>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</si>
  <si>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</si>
  <si>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</si>
  <si>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</si>
  <si>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</si>
  <si>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</si>
  <si>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</si>
  <si>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</si>
  <si>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</si>
  <si>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</si>
  <si>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</si>
  <si>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</si>
  <si>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</si>
  <si>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</si>
  <si>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</si>
  <si>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</si>
  <si>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</si>
  <si>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</si>
  <si>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</si>
  <si>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</si>
  <si>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</si>
  <si>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</si>
  <si>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</si>
  <si>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</si>
  <si>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</si>
  <si>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</si>
  <si>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</si>
  <si>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</si>
  <si>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</si>
  <si>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</si>
  <si>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</si>
  <si>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</si>
  <si>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</si>
  <si>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</si>
  <si>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</si>
  <si>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</si>
  <si>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</si>
  <si>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</si>
  <si>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</si>
  <si>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</si>
  <si>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</si>
  <si>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</si>
  <si>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</si>
  <si>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</si>
  <si>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</si>
  <si>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</si>
  <si>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</si>
  <si>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</si>
  <si>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</si>
  <si>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</si>
  <si>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</si>
  <si>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</si>
  <si>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</si>
  <si>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</si>
  <si>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</si>
  <si>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</si>
  <si>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</si>
  <si>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</si>
  <si>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</si>
  <si>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</si>
  <si>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</si>
  <si>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</si>
  <si>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</si>
  <si>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</si>
  <si>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</si>
  <si>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</si>
  <si>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</si>
  <si>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</si>
  <si>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</si>
  <si>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</si>
  <si>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</si>
  <si>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</si>
  <si>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</si>
  <si>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</si>
  <si>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</si>
  <si>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</si>
  <si>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</si>
  <si>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</si>
  <si>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</si>
  <si>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</si>
  <si>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</si>
  <si>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</si>
  <si>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</si>
  <si>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</si>
  <si>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</si>
  <si>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</si>
  <si>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</si>
  <si>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</si>
  <si>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</si>
  <si>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</si>
  <si>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</si>
  <si>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</si>
  <si>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</si>
  <si>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</si>
  <si>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</si>
  <si>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</si>
  <si>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</si>
  <si>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</si>
  <si>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</si>
  <si>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</si>
  <si>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</si>
  <si>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</si>
  <si>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</si>
  <si>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</si>
  <si>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</si>
  <si>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</si>
  <si>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</si>
  <si>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</si>
  <si>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</si>
  <si>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</si>
  <si>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</si>
  <si>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</si>
  <si>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</si>
  <si>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</si>
  <si>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</si>
  <si>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</si>
  <si>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</si>
  <si>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</si>
  <si>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</si>
  <si>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</si>
  <si>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</si>
  <si>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</si>
  <si>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</si>
  <si>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</si>
  <si>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</si>
  <si>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</si>
  <si>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</si>
  <si>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</si>
  <si>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</si>
  <si>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</si>
  <si>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</si>
  <si>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</si>
  <si>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</si>
  <si>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</si>
  <si>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</si>
  <si>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</si>
  <si>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</si>
  <si>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</si>
  <si>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</si>
  <si>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</si>
  <si>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</si>
  <si>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</si>
  <si>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</si>
  <si>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</si>
  <si>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</si>
  <si>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</si>
  <si>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</si>
  <si>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</si>
  <si>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</si>
  <si>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</si>
  <si>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</si>
  <si>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</si>
  <si>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</si>
  <si>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</si>
  <si>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</si>
  <si>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</si>
  <si>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</si>
  <si>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</si>
  <si>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</si>
  <si>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</si>
  <si>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</si>
  <si>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</si>
  <si>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</si>
  <si>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</si>
  <si>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</si>
  <si>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</si>
  <si>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</si>
  <si>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</si>
  <si>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</si>
  <si>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</si>
  <si>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</si>
  <si>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</si>
  <si>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</si>
  <si>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</si>
  <si>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</si>
  <si>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</si>
  <si>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</si>
  <si>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</si>
  <si>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</si>
  <si>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</si>
  <si>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</si>
  <si>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</si>
  <si>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</si>
  <si>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</si>
  <si>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</si>
  <si>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</si>
  <si>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</si>
  <si>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</si>
  <si>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</si>
  <si>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</si>
  <si>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</si>
  <si>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</si>
  <si>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</si>
  <si>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</si>
  <si>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</si>
  <si>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</si>
  <si>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</si>
  <si>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</si>
  <si>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</si>
  <si>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</si>
  <si>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</si>
  <si>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</si>
  <si>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</si>
  <si>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</si>
  <si>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</si>
  <si>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</si>
  <si>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</si>
  <si>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</si>
  <si>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</si>
  <si>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</si>
  <si>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</si>
  <si>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</si>
  <si>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</si>
  <si>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</si>
  <si>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</si>
  <si>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</si>
  <si>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</si>
  <si>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</si>
  <si>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</si>
  <si>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</si>
  <si>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</si>
  <si>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</si>
  <si>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</si>
  <si>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</si>
  <si>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</si>
  <si>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</si>
  <si>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</si>
  <si>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</si>
  <si>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</si>
  <si>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</si>
  <si>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</si>
  <si>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</si>
  <si>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</si>
  <si>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</si>
  <si>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</si>
  <si>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</si>
  <si>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</si>
  <si>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</si>
  <si>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</si>
  <si>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</si>
  <si>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</si>
  <si>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</si>
  <si>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</si>
  <si>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</si>
  <si>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</si>
  <si>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</si>
  <si>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</si>
  <si>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</si>
  <si>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</si>
  <si>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</si>
  <si>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</si>
  <si>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</si>
  <si>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</si>
  <si>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</si>
  <si>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</si>
  <si>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</si>
  <si>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</si>
  <si>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</si>
  <si>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</si>
  <si>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</si>
  <si>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</si>
  <si>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</si>
  <si>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</si>
  <si>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</si>
  <si>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</si>
  <si>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</si>
  <si>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</si>
  <si>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</si>
  <si>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</si>
  <si>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</si>
  <si>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</si>
  <si>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</si>
  <si>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</si>
  <si>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</si>
  <si>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</si>
  <si>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</si>
  <si>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</si>
  <si>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</si>
  <si>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</si>
  <si>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</si>
  <si>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</si>
  <si>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</si>
  <si>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</si>
  <si>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</si>
  <si>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</si>
  <si>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</si>
  <si>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</si>
  <si>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</si>
  <si>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</si>
  <si>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</si>
  <si>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</si>
  <si>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</si>
  <si>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</si>
  <si>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</si>
  <si>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</si>
  <si>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</si>
  <si>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</si>
  <si>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</si>
  <si>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</si>
  <si>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</si>
  <si>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</si>
  <si>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</si>
  <si>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</si>
  <si>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</si>
  <si>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</si>
  <si>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</si>
  <si>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</si>
  <si>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</si>
  <si>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</si>
  <si>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</si>
  <si>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</si>
  <si>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</si>
  <si>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</si>
  <si>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</si>
  <si>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</si>
  <si>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</si>
  <si>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</si>
  <si>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</si>
  <si>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</si>
  <si>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</si>
  <si>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</si>
  <si>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</si>
  <si>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</si>
  <si>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</si>
  <si>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</si>
  <si>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</si>
  <si>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</si>
  <si>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</si>
  <si>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</si>
  <si>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</si>
  <si>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</si>
  <si>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</si>
  <si>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</si>
  <si>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</si>
  <si>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</si>
  <si>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</si>
  <si>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</si>
  <si>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</si>
  <si>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</si>
  <si>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</si>
  <si>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</si>
  <si>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</si>
  <si>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</si>
  <si>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</si>
  <si>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</si>
  <si>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</si>
  <si>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</si>
  <si>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</si>
  <si>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</si>
  <si>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</si>
  <si>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</si>
  <si>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</si>
  <si>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</si>
  <si>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</si>
  <si>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</si>
  <si>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</si>
  <si>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</si>
  <si>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</si>
  <si>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</si>
  <si>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</si>
  <si>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</si>
  <si>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</si>
  <si>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</si>
  <si>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</si>
  <si>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</si>
  <si>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</si>
  <si>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</si>
  <si>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</si>
  <si>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</si>
  <si>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</si>
  <si>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</si>
  <si>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</si>
  <si>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</si>
  <si>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</si>
  <si>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</si>
  <si>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</si>
  <si>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</si>
  <si>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</si>
  <si>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</si>
  <si>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</si>
  <si>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</si>
  <si>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</si>
  <si>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</si>
  <si>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</si>
  <si>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</si>
  <si>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</si>
  <si>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</si>
  <si>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</si>
  <si>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</si>
  <si>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</si>
  <si>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</si>
  <si>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</si>
  <si>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</si>
  <si>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</si>
  <si>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</si>
  <si>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</si>
  <si>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</si>
  <si>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</si>
  <si>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</si>
  <si>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</si>
  <si>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</si>
  <si>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</si>
  <si>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</si>
  <si>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</si>
  <si>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</si>
  <si>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</si>
  <si>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</si>
  <si>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</si>
  <si>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</si>
  <si>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</si>
  <si>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</si>
  <si>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</si>
  <si>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</si>
  <si>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</si>
  <si>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</si>
  <si>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</si>
  <si>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</si>
  <si>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</si>
  <si>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</si>
  <si>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</si>
  <si>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</si>
  <si>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</si>
  <si>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</si>
  <si>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</si>
  <si>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</si>
  <si>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</si>
  <si>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</si>
  <si>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</si>
  <si>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</si>
  <si>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</si>
  <si>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</si>
  <si>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</si>
  <si>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</si>
  <si>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</si>
  <si>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</si>
  <si>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</si>
  <si>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</si>
  <si>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</si>
  <si>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</si>
  <si>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</si>
  <si>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</si>
  <si>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</si>
  <si>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</si>
  <si>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</si>
  <si>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</si>
  <si>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</si>
  <si>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</si>
  <si>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</si>
  <si>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</si>
  <si>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</si>
  <si>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</si>
  <si>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</si>
  <si>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</si>
  <si>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</si>
  <si>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</si>
  <si>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</si>
  <si>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</si>
  <si>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</si>
  <si>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</si>
  <si>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</si>
  <si>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</si>
  <si>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</si>
  <si>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</si>
  <si>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</si>
  <si>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</si>
  <si>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</si>
  <si>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</si>
  <si>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</si>
  <si>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</si>
  <si>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</si>
  <si>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</si>
  <si>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</si>
  <si>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</si>
  <si>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</si>
  <si>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</si>
  <si>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</si>
  <si>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</si>
  <si>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</si>
  <si>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</si>
  <si>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</si>
  <si>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</si>
  <si>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</si>
  <si>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</si>
  <si>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</si>
  <si>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</si>
  <si>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</si>
  <si>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</si>
  <si>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</si>
  <si>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</si>
  <si>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</si>
  <si>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</si>
  <si>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</si>
  <si>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</si>
  <si>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</si>
  <si>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</si>
  <si>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</si>
  <si>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</si>
  <si>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</si>
  <si>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</si>
  <si>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</si>
  <si>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</si>
  <si>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</si>
  <si>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</si>
  <si>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</si>
  <si>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</si>
  <si>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</si>
  <si>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</si>
  <si>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</si>
  <si>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</si>
  <si>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</si>
  <si>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</si>
  <si>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</si>
  <si>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</si>
  <si>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</si>
  <si>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</si>
  <si>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</si>
  <si>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</si>
  <si>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</si>
  <si>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</si>
  <si>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</si>
  <si>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</si>
  <si>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</si>
  <si>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</si>
  <si>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</si>
  <si>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</si>
  <si>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</si>
  <si>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</si>
  <si>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</si>
  <si>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</si>
  <si>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</si>
  <si>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</si>
  <si>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</si>
  <si>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</si>
  <si>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</si>
  <si>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</si>
  <si>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</si>
  <si>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</si>
  <si>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</si>
  <si>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</si>
  <si>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</si>
  <si>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</si>
  <si>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</si>
  <si>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</si>
  <si>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</si>
  <si>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</si>
  <si>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</si>
  <si>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</si>
  <si>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</si>
  <si>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</si>
  <si>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</si>
  <si>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</si>
  <si>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</si>
  <si>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</si>
  <si>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</si>
  <si>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</si>
  <si>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</si>
  <si>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</si>
  <si>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</si>
  <si>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</si>
  <si>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</si>
  <si>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</si>
  <si>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</si>
  <si>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</si>
  <si>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</si>
  <si>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</si>
  <si>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</si>
  <si>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</si>
  <si>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</si>
  <si>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</si>
  <si>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</si>
  <si>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</si>
  <si>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</si>
  <si>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</si>
  <si>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</si>
  <si>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</si>
  <si>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</si>
  <si>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</si>
  <si>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</si>
  <si>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</si>
  <si>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</si>
  <si>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</si>
  <si>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</si>
  <si>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</si>
  <si>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</si>
  <si>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</si>
  <si>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</si>
  <si>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</si>
  <si>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</si>
  <si>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</si>
  <si>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</si>
  <si>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</si>
  <si>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</si>
  <si>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</si>
  <si>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</si>
  <si>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</si>
  <si>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</si>
  <si>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</si>
  <si>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</si>
  <si>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</si>
  <si>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</si>
  <si>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</si>
  <si>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</si>
  <si>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</si>
  <si>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</si>
  <si>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</si>
  <si>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</si>
  <si>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</si>
  <si>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</si>
  <si>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</si>
  <si>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</si>
  <si>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</si>
  <si>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</si>
  <si>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</si>
  <si>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</si>
  <si>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</si>
  <si>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</si>
  <si>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</si>
  <si>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</si>
  <si>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</si>
  <si>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</si>
  <si>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</si>
  <si>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</si>
  <si>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</si>
  <si>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</si>
  <si>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</si>
  <si>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</si>
  <si>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</si>
  <si>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</si>
  <si>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</si>
  <si>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</si>
  <si>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</si>
  <si>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</si>
  <si>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</si>
  <si>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</si>
  <si>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</si>
  <si>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</si>
  <si>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</si>
  <si>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</si>
  <si>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</si>
  <si>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</si>
  <si>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</si>
  <si>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</si>
  <si>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</si>
  <si>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</si>
  <si>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</si>
  <si>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</si>
  <si>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</si>
  <si>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</si>
  <si>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</si>
  <si>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</si>
  <si>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</si>
  <si>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</si>
  <si>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</si>
  <si>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</si>
  <si>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</si>
  <si>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</si>
  <si>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</si>
  <si>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</si>
  <si>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</si>
  <si>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</si>
  <si>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</si>
  <si>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</si>
  <si>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</si>
  <si>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</si>
  <si>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</si>
  <si>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</si>
  <si>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</si>
  <si>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</si>
  <si>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</si>
  <si>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</si>
  <si>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</si>
  <si>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</si>
  <si>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</si>
  <si>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</si>
  <si>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</si>
  <si>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</si>
  <si>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</si>
  <si>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</si>
  <si>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</si>
  <si>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</si>
  <si>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</si>
  <si>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</si>
  <si>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</si>
  <si>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</si>
  <si>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</si>
  <si>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</si>
  <si>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</si>
  <si>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</si>
  <si>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</si>
  <si>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</si>
  <si>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</si>
  <si>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</si>
  <si>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</si>
  <si>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</si>
  <si>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</si>
  <si>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</si>
  <si>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</si>
  <si>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</si>
  <si>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</si>
  <si>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</si>
  <si>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</si>
  <si>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</si>
  <si>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</si>
  <si>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</si>
  <si>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</si>
  <si>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</si>
  <si>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</si>
  <si>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</si>
  <si>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</si>
  <si>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</si>
  <si>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</si>
  <si>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</si>
  <si>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</si>
  <si>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</si>
  <si>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</si>
  <si>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</si>
  <si>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</si>
  <si>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</si>
  <si>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</si>
  <si>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</si>
  <si>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</si>
  <si>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</si>
  <si>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</si>
  <si>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</si>
  <si>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</si>
  <si>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</si>
  <si>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</si>
  <si>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</si>
  <si>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</si>
  <si>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</si>
  <si>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</si>
  <si>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</si>
  <si>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</si>
  <si>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</si>
  <si>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</si>
  <si>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</si>
  <si>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</si>
  <si>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</si>
  <si>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</si>
  <si>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</si>
  <si>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</si>
  <si>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</si>
  <si>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</si>
  <si>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</si>
  <si>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</si>
  <si>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</si>
  <si>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</si>
  <si>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</si>
  <si>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</si>
  <si>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</si>
  <si>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</si>
  <si>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</si>
  <si>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</si>
  <si>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</si>
  <si>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</si>
  <si>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</si>
  <si>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</si>
  <si>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</si>
  <si>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</si>
  <si>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</si>
  <si>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</si>
  <si>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</si>
  <si>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</si>
  <si>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</si>
  <si>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</si>
  <si>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</si>
  <si>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</si>
  <si>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</si>
  <si>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</si>
  <si>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</si>
  <si>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</si>
  <si>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</si>
  <si>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</si>
  <si>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</si>
  <si>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</si>
  <si>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</si>
  <si>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</si>
  <si>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</si>
  <si>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</si>
  <si>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</si>
  <si>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</si>
  <si>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</si>
  <si>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</si>
  <si>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</si>
  <si>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</si>
  <si>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</si>
  <si>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</si>
  <si>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</si>
  <si>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</si>
  <si>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</si>
  <si>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</si>
  <si>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</si>
  <si>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</si>
  <si>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</si>
  <si>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</si>
  <si>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</si>
  <si>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</si>
  <si>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</si>
  <si>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</si>
  <si>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</si>
  <si>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</si>
  <si>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</si>
  <si>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</si>
  <si>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</si>
  <si>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</si>
  <si>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</si>
  <si>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</si>
  <si>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</si>
  <si>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</si>
  <si>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</si>
  <si>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</si>
  <si>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</si>
  <si>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</si>
  <si>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</si>
  <si>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</si>
  <si>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</si>
  <si>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</si>
  <si>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</si>
  <si>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</si>
  <si>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</si>
  <si>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</si>
  <si>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</si>
  <si>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</si>
  <si>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</si>
  <si>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</si>
  <si>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</si>
  <si>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</si>
  <si>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</si>
  <si>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</si>
  <si>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</si>
  <si>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</si>
  <si>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</si>
  <si>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</si>
  <si>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</si>
  <si>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</si>
  <si>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</si>
  <si>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</si>
  <si>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</si>
  <si>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</si>
  <si>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</si>
  <si>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</si>
  <si>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</si>
  <si>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</si>
  <si>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</si>
  <si>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</si>
  <si>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</si>
  <si>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</si>
  <si>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</si>
  <si>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</si>
  <si>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</si>
  <si>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</si>
  <si>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</si>
  <si>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</si>
  <si>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</si>
  <si>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</si>
  <si>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</si>
  <si>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</si>
  <si>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</si>
  <si>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</si>
  <si>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</si>
  <si>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</si>
  <si>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</si>
  <si>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</si>
  <si>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</si>
  <si>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</si>
  <si>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</si>
  <si>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</si>
  <si>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</si>
  <si>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</si>
  <si>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</si>
  <si>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</si>
  <si>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</si>
  <si>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</si>
  <si>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</si>
  <si>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</si>
  <si>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</si>
  <si>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</si>
  <si>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</si>
  <si>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</si>
  <si>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</si>
  <si>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</si>
  <si>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</si>
  <si>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</si>
  <si>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</si>
  <si>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</si>
  <si>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</si>
  <si>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</si>
  <si>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</si>
  <si>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</si>
  <si>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</si>
  <si>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</si>
  <si>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</si>
  <si>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</si>
  <si>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</si>
  <si>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</si>
  <si>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</si>
  <si>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</si>
  <si>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</si>
  <si>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</si>
  <si>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</si>
  <si>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</si>
  <si>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</si>
  <si>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</si>
  <si>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</si>
  <si>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</si>
  <si>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</si>
  <si>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</si>
  <si>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</si>
  <si>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</si>
  <si>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</si>
  <si>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</si>
  <si>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</si>
  <si>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</si>
  <si>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</si>
  <si>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</si>
  <si>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</si>
  <si>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</si>
  <si>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</si>
  <si>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</si>
  <si>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</si>
  <si>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</si>
  <si>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</si>
  <si>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</si>
  <si>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</si>
  <si>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</si>
  <si>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</si>
  <si>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</si>
  <si>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</si>
  <si>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</si>
  <si>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</si>
  <si>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</si>
  <si>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</si>
  <si>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</si>
  <si>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</si>
  <si>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</si>
  <si>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</si>
  <si>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</si>
  <si>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</si>
  <si>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</si>
  <si>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</si>
  <si>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</si>
  <si>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</si>
  <si>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</si>
  <si>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</si>
  <si>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</si>
  <si>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</si>
  <si>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</si>
  <si>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</si>
  <si>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</si>
  <si>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</si>
  <si>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</si>
  <si>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</si>
  <si>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</si>
  <si>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</si>
  <si>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</si>
  <si>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</si>
  <si>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</si>
  <si>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</si>
  <si>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</si>
  <si>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</si>
  <si>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</si>
  <si>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</si>
  <si>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</si>
  <si>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</si>
  <si>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</si>
  <si>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</si>
  <si>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</si>
  <si>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</si>
  <si>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</si>
  <si>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</si>
  <si>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</si>
  <si>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</si>
  <si>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</si>
  <si>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</si>
  <si>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</si>
  <si>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</si>
  <si>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</si>
  <si>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</si>
  <si>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</si>
  <si>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</si>
  <si>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</si>
  <si>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</si>
  <si>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</si>
  <si>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</si>
  <si>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</si>
  <si>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</si>
  <si>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</si>
  <si>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</si>
  <si>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</si>
  <si>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</si>
  <si>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</si>
  <si>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</si>
  <si>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</si>
  <si>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</si>
  <si>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</si>
  <si>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</si>
  <si>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</si>
  <si>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</si>
  <si>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</si>
  <si>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</si>
  <si>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</si>
  <si>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</si>
  <si>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</si>
  <si>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</si>
  <si>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</si>
  <si>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</si>
  <si>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</si>
  <si>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</si>
  <si>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</si>
  <si>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</si>
  <si>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</si>
  <si>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</si>
  <si>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</si>
  <si>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</si>
  <si>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</si>
  <si>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</si>
  <si>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</si>
  <si>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</si>
  <si>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</si>
  <si>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</si>
  <si>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</si>
  <si>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</si>
  <si>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</si>
  <si>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</si>
  <si>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</si>
  <si>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</si>
  <si>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</si>
  <si>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</si>
  <si>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</si>
  <si>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</si>
  <si>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</si>
  <si>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</si>
  <si>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</si>
  <si>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</si>
  <si>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</si>
  <si>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</si>
  <si>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</si>
  <si>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</si>
  <si>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</si>
  <si>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</si>
  <si>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</si>
  <si>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</si>
  <si>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</si>
  <si>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</si>
  <si>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</si>
  <si>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</si>
  <si>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</si>
  <si>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</si>
  <si>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</si>
  <si>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</si>
  <si>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</si>
  <si>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</si>
  <si>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</si>
  <si>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</si>
  <si>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</si>
  <si>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</si>
  <si>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</si>
  <si>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</si>
  <si>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</si>
  <si>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</si>
  <si>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</si>
  <si>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</si>
  <si>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</si>
  <si>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</si>
  <si>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</si>
  <si>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</si>
  <si>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</si>
  <si>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</si>
  <si>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</si>
  <si>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</si>
  <si>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</si>
  <si>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</si>
  <si>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</si>
  <si>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</si>
  <si>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</si>
  <si>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</si>
  <si>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</si>
  <si>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</si>
  <si>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</si>
  <si>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</si>
  <si>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</si>
  <si>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</si>
  <si>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</si>
  <si>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</si>
  <si>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</si>
  <si>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</si>
  <si>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</si>
  <si>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</si>
  <si>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</si>
  <si>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</si>
  <si>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</si>
  <si>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</si>
  <si>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</si>
  <si>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</si>
  <si>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</si>
  <si>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</si>
  <si>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</si>
  <si>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</si>
  <si>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</si>
  <si>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</si>
  <si>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</si>
  <si>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</si>
  <si>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</si>
  <si>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</si>
  <si>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</si>
  <si>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</si>
  <si>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</si>
  <si>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</si>
  <si>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</si>
  <si>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</si>
  <si>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</si>
  <si>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</si>
  <si>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</si>
  <si>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</si>
  <si>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</si>
  <si>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</si>
  <si>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</si>
  <si>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</si>
  <si>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</si>
  <si>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</si>
  <si>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</si>
  <si>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</si>
  <si>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</si>
  <si>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</si>
  <si>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</si>
  <si>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</si>
  <si>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</si>
  <si>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</si>
  <si>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</si>
  <si>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</si>
  <si>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</si>
  <si>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</si>
  <si>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</si>
  <si>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</si>
  <si>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</si>
  <si>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</si>
  <si>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</si>
  <si>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</si>
  <si>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</si>
  <si>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</si>
  <si>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</si>
  <si>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</si>
  <si>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</si>
  <si>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</si>
  <si>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</si>
  <si>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</si>
  <si>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</si>
  <si>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</si>
  <si>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</si>
  <si>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</si>
  <si>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</si>
  <si>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</si>
  <si>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</si>
  <si>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</si>
  <si>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</si>
  <si>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</si>
  <si>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</si>
  <si>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</si>
  <si>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</si>
  <si>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</si>
  <si>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</si>
  <si>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</si>
  <si>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</si>
  <si>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</si>
  <si>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</si>
  <si>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</si>
  <si>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</si>
  <si>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</si>
  <si>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</si>
  <si>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</si>
  <si>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</si>
  <si>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</si>
  <si>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</si>
  <si>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</si>
  <si>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</si>
  <si>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</si>
  <si>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</si>
  <si>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</si>
  <si>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</si>
  <si>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</si>
  <si>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</si>
  <si>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</si>
  <si>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</si>
  <si>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</si>
  <si>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</si>
  <si>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</si>
  <si>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</si>
  <si>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</si>
  <si>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</si>
  <si>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</si>
  <si>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</si>
  <si>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</si>
  <si>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</si>
  <si>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</si>
  <si>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</si>
  <si>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</si>
  <si>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</si>
  <si>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</si>
  <si>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</si>
  <si>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</si>
  <si>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</si>
  <si>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</si>
  <si>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</si>
  <si>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</si>
  <si>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</si>
  <si>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</si>
  <si>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</si>
  <si>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</si>
  <si>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</si>
  <si>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</si>
  <si>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</si>
  <si>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</si>
  <si>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</si>
  <si>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</si>
  <si>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</si>
  <si>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</si>
  <si>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</si>
  <si>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</si>
  <si>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</si>
  <si>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</si>
  <si>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</si>
  <si>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</si>
  <si>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</si>
  <si>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</si>
  <si>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</si>
  <si>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</si>
  <si>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</si>
  <si>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</si>
  <si>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</si>
  <si>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</si>
  <si>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</si>
  <si>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</si>
  <si>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</si>
  <si>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</si>
  <si>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</si>
  <si>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</si>
  <si>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</si>
  <si>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</si>
  <si>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</si>
  <si>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</si>
  <si>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</si>
  <si>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</si>
  <si>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</si>
  <si>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</si>
  <si>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</si>
  <si>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</si>
  <si>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</si>
  <si>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</si>
  <si>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</si>
  <si>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</si>
  <si>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</si>
  <si>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</si>
  <si>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</si>
  <si>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</si>
  <si>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</si>
  <si>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</si>
  <si>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</si>
  <si>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</si>
  <si>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</si>
  <si>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</si>
  <si>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</si>
  <si>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</si>
  <si>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</si>
  <si>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</si>
  <si>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</si>
  <si>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</si>
  <si>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</si>
  <si>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</si>
  <si>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</si>
  <si>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</si>
  <si>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</si>
  <si>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</si>
  <si>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</si>
  <si>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</si>
  <si>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</si>
  <si>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</si>
  <si>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</si>
  <si>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</si>
  <si>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</si>
  <si>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</si>
  <si>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</si>
  <si>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</si>
  <si>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</si>
  <si>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</si>
  <si>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</si>
  <si>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</si>
  <si>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</si>
  <si>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</si>
  <si>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</si>
  <si>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</si>
  <si>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</si>
  <si>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</si>
  <si>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</si>
  <si>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</si>
  <si>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</si>
  <si>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</si>
  <si>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</si>
  <si>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</si>
  <si>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</si>
  <si>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</si>
  <si>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</si>
  <si>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</si>
  <si>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</si>
  <si>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</si>
  <si>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</si>
  <si>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</si>
  <si>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</si>
  <si>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</si>
  <si>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</si>
  <si>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</si>
  <si>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</si>
  <si>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</si>
  <si>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</si>
  <si>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</si>
  <si>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</si>
  <si>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</si>
  <si>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</si>
  <si>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</si>
  <si>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</si>
  <si>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</si>
  <si>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</si>
  <si>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</si>
  <si>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</si>
  <si>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</si>
  <si>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</si>
  <si>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</si>
  <si>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</si>
  <si>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</si>
  <si>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</si>
  <si>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</si>
  <si>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</si>
  <si>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</si>
  <si>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</si>
  <si>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</si>
  <si>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</si>
  <si>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</si>
  <si>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</si>
  <si>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</si>
  <si>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</si>
  <si>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</si>
  <si>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</si>
  <si>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</si>
  <si>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</si>
  <si>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</si>
  <si>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</si>
  <si>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</si>
  <si>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</si>
  <si>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</si>
  <si>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</si>
  <si>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</si>
  <si>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</si>
  <si>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</si>
  <si>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</si>
  <si>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</si>
  <si>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</si>
  <si>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</si>
  <si>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</si>
  <si>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</si>
  <si>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</si>
  <si>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</si>
  <si>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</si>
  <si>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</si>
  <si>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</si>
  <si>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</si>
  <si>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</si>
  <si>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</si>
  <si>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</si>
  <si>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</si>
  <si>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</si>
  <si>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</si>
  <si>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</si>
  <si>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</si>
  <si>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</si>
  <si>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</si>
  <si>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</si>
  <si>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</si>
  <si>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</si>
  <si>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</si>
  <si>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</si>
  <si>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</si>
  <si>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</si>
  <si>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</si>
  <si>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</si>
  <si>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</si>
  <si>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</si>
  <si>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</si>
  <si>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</si>
  <si>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</si>
  <si>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</si>
  <si>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</si>
  <si>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</si>
  <si>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</si>
  <si>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</si>
  <si>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</si>
  <si>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</si>
  <si>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</si>
  <si>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</si>
  <si>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</si>
  <si>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</si>
  <si>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</si>
  <si>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</si>
  <si>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</si>
  <si>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</si>
  <si>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</si>
  <si>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</si>
  <si>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</si>
  <si>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</si>
  <si>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</si>
  <si>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</si>
  <si>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</si>
  <si>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</si>
  <si>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</si>
  <si>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</si>
  <si>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</si>
  <si>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</si>
  <si>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</si>
  <si>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</si>
  <si>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</si>
  <si>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</si>
  <si>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</si>
  <si>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</si>
  <si>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</si>
  <si>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</si>
  <si>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</si>
  <si>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</si>
  <si>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</si>
  <si>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</si>
  <si>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</si>
  <si>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</si>
  <si>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</si>
  <si>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</si>
  <si>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</si>
  <si>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</si>
  <si>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</si>
  <si>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</si>
  <si>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</si>
  <si>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</si>
  <si>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</si>
  <si>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</si>
  <si>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</si>
  <si>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</si>
  <si>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</si>
  <si>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</si>
  <si>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</si>
  <si>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</si>
  <si>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</si>
  <si>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</si>
  <si>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</si>
  <si>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</si>
  <si>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</si>
  <si>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</si>
  <si>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</si>
  <si>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</si>
  <si>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</si>
  <si>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</si>
  <si>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</si>
  <si>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</si>
  <si>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</si>
  <si>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</si>
  <si>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</si>
  <si>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</si>
  <si>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</si>
  <si>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</si>
  <si>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</si>
  <si>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</si>
  <si>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</si>
  <si>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</si>
  <si>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</si>
  <si>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</si>
  <si>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</si>
  <si>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</si>
  <si>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</si>
  <si>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</si>
  <si>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</si>
  <si>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</si>
  <si>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</si>
  <si>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</si>
  <si>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</si>
  <si>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</si>
  <si>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</si>
  <si>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</si>
  <si>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</si>
  <si>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</si>
  <si>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</si>
  <si>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</si>
  <si>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</si>
  <si>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</si>
  <si>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</si>
  <si>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</si>
  <si>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</si>
  <si>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</si>
  <si>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</si>
  <si>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</si>
  <si>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</si>
  <si>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</si>
  <si>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</si>
  <si>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</si>
  <si>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</si>
  <si>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</si>
  <si>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</si>
  <si>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</si>
  <si>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</si>
  <si>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</si>
  <si>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</si>
  <si>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</si>
  <si>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</si>
  <si>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</si>
  <si>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</si>
  <si>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</si>
  <si>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</si>
  <si>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</si>
  <si>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</si>
  <si>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</si>
  <si>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</si>
  <si>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</si>
  <si>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</si>
  <si>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</si>
  <si>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</si>
  <si>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</si>
  <si>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</si>
  <si>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</si>
  <si>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</si>
  <si>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</si>
  <si>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</si>
  <si>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</si>
  <si>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</si>
  <si>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</si>
  <si>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</si>
  <si>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</si>
  <si>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</si>
  <si>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</si>
  <si>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</si>
  <si>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</si>
  <si>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</si>
  <si>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</si>
  <si>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</si>
  <si>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</si>
  <si>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</si>
  <si>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</si>
  <si>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</si>
  <si>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</si>
  <si>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</si>
  <si>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</si>
  <si>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</si>
  <si>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</si>
  <si>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</si>
  <si>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</si>
  <si>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</si>
  <si>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</si>
  <si>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</si>
  <si>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</si>
  <si>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</si>
  <si>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</si>
  <si>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</si>
  <si>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</si>
  <si>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</si>
  <si>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</si>
  <si>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</si>
  <si>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</si>
  <si>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</si>
  <si>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</si>
  <si>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</si>
  <si>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</si>
  <si>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</si>
  <si>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</si>
  <si>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</si>
  <si>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</si>
  <si>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</si>
  <si>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</si>
  <si>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</si>
  <si>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</si>
  <si>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</si>
  <si>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</si>
  <si>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</si>
  <si>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</si>
  <si>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</si>
  <si>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</si>
  <si>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</si>
  <si>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</si>
  <si>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</si>
  <si>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</si>
  <si>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</si>
  <si>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</si>
  <si>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</si>
  <si>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</si>
  <si>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</si>
  <si>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</si>
  <si>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</si>
  <si>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</si>
  <si>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</si>
  <si>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</si>
  <si>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</si>
  <si>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</si>
  <si>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</si>
  <si>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</si>
  <si>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</si>
  <si>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</si>
  <si>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</si>
  <si>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</si>
  <si>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</si>
  <si>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</si>
  <si>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</si>
  <si>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</si>
  <si>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</si>
  <si>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</si>
  <si>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</si>
  <si>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</si>
  <si>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</si>
  <si>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</si>
  <si>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</si>
  <si>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</si>
  <si>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</si>
  <si>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</si>
  <si>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</si>
  <si>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</si>
  <si>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</si>
  <si>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</si>
  <si>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</si>
  <si>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</si>
  <si>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</si>
  <si>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</si>
  <si>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</si>
  <si>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</si>
  <si>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</si>
  <si>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</si>
  <si>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</si>
  <si>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</si>
  <si>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</si>
  <si>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</si>
  <si>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</si>
  <si>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</si>
  <si>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</si>
  <si>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</si>
  <si>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</si>
  <si>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</si>
  <si>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</si>
  <si>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</si>
  <si>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</si>
  <si>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</si>
  <si>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</si>
  <si>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</si>
  <si>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</si>
  <si>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</si>
  <si>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</si>
  <si>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</si>
  <si>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</si>
  <si>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</si>
  <si>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</si>
  <si>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</si>
  <si>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</si>
  <si>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</si>
  <si>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</si>
  <si>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</si>
  <si>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</si>
  <si>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</si>
  <si>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</si>
  <si>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</si>
  <si>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</si>
  <si>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</si>
  <si>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</si>
  <si>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</si>
  <si>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</si>
  <si>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</si>
  <si>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</si>
  <si>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</si>
  <si>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</si>
  <si>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</si>
  <si>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</si>
  <si>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</si>
  <si>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</si>
  <si>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</si>
  <si>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</si>
  <si>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</si>
  <si>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</si>
  <si>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</si>
  <si>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</si>
  <si>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</si>
  <si>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</si>
  <si>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</si>
  <si>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</si>
  <si>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</si>
  <si>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</si>
  <si>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</si>
  <si>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</si>
  <si>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</si>
  <si>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</si>
  <si>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</si>
  <si>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</si>
  <si>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</si>
  <si>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</si>
  <si>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</si>
  <si>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</si>
  <si>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</si>
  <si>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</si>
  <si>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</si>
  <si>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</si>
  <si>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</si>
  <si>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</si>
  <si>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</si>
  <si>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</si>
  <si>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</si>
  <si>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</si>
  <si>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</si>
  <si>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</si>
  <si>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</si>
  <si>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</si>
  <si>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</si>
  <si>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</si>
  <si>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</si>
  <si>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</si>
  <si>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</si>
  <si>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</si>
  <si>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</si>
  <si>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</si>
  <si>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</si>
  <si>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</si>
  <si>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</si>
  <si>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</si>
  <si>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</si>
  <si>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</si>
  <si>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</si>
  <si>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</si>
  <si>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</si>
  <si>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</si>
  <si>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</si>
  <si>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</si>
  <si>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</si>
  <si>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</si>
  <si>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</si>
  <si>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</si>
  <si>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</si>
  <si>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</si>
  <si>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</si>
  <si>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</si>
  <si>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</si>
  <si>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</si>
  <si>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</si>
  <si>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</si>
  <si>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</si>
  <si>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</si>
  <si>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</si>
  <si>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</si>
  <si>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</si>
  <si>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</si>
  <si>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</si>
  <si>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</si>
  <si>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</si>
  <si>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</si>
  <si>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</si>
  <si>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</si>
  <si>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</si>
  <si>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</si>
  <si>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</si>
  <si>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</si>
  <si>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</si>
  <si>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</si>
  <si>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</si>
  <si>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</si>
  <si>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</si>
  <si>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</si>
  <si>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</si>
  <si>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</si>
  <si>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</si>
  <si>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</si>
  <si>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</si>
  <si>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</si>
  <si>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</si>
  <si>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</si>
  <si>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</si>
  <si>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</si>
  <si>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</si>
  <si>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</si>
  <si>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</si>
  <si>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</si>
  <si>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</si>
  <si>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</si>
  <si>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</si>
  <si>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</si>
  <si>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</si>
  <si>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</si>
  <si>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</si>
  <si>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</si>
  <si>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</si>
  <si>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</si>
  <si>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</si>
  <si>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</si>
  <si>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</si>
  <si>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</si>
  <si>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</si>
  <si>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</si>
  <si>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</si>
  <si>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</si>
  <si>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</si>
  <si>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</si>
  <si>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</si>
  <si>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</si>
  <si>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</si>
  <si>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</si>
  <si>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</si>
  <si>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</si>
  <si>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</si>
  <si>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</si>
  <si>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</si>
  <si>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</si>
  <si>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</si>
  <si>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</si>
  <si>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</si>
  <si>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</si>
  <si>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</si>
  <si>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</si>
  <si>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</si>
  <si>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</si>
  <si>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</si>
  <si>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</si>
  <si>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</si>
  <si>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</si>
  <si>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</si>
  <si>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</si>
  <si>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</si>
  <si>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</si>
  <si>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</si>
  <si>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</si>
  <si>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</si>
  <si>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</si>
  <si>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</si>
  <si>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</si>
  <si>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</si>
  <si>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</si>
  <si>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</si>
  <si>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</si>
  <si>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</si>
  <si>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</si>
  <si>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</si>
  <si>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</si>
  <si>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</si>
  <si>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</si>
  <si>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</si>
  <si>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</si>
  <si>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</si>
  <si>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</si>
  <si>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</si>
  <si>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</si>
  <si>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</si>
  <si>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</si>
  <si>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</si>
  <si>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</si>
  <si>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</si>
  <si>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</si>
  <si>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</si>
  <si>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</si>
  <si>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</si>
  <si>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</si>
  <si>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</si>
  <si>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</si>
  <si>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</si>
  <si>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</si>
  <si>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</si>
  <si>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</si>
  <si>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</si>
  <si>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</si>
  <si>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</si>
  <si>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</si>
  <si>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</si>
  <si>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</si>
  <si>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</si>
  <si>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</si>
  <si>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</si>
  <si>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</si>
  <si>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</si>
  <si>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</si>
  <si>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</si>
  <si>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</si>
  <si>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</si>
  <si>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</si>
  <si>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</si>
  <si>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</si>
  <si>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</si>
  <si>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</si>
  <si>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</si>
  <si>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</si>
  <si>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</si>
  <si>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</si>
  <si>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</si>
  <si>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</si>
  <si>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</si>
  <si>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</si>
  <si>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</si>
  <si>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</si>
  <si>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</si>
  <si>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</si>
  <si>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</si>
  <si>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</si>
  <si>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</si>
  <si>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</si>
  <si>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</si>
  <si>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</si>
  <si>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</si>
  <si>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</si>
  <si>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</si>
  <si>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</si>
  <si>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</si>
  <si>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</si>
  <si>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</si>
  <si>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</si>
  <si>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</si>
  <si>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</si>
  <si>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</si>
  <si>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</si>
  <si>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</si>
  <si>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</si>
  <si>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</si>
  <si>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</si>
  <si>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</si>
  <si>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</si>
  <si>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</si>
  <si>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</si>
  <si>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</si>
  <si>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</si>
  <si>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</si>
  <si>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</si>
  <si>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</si>
  <si>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</si>
  <si>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</si>
  <si>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</si>
  <si>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</si>
  <si>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</si>
  <si>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</si>
  <si>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</si>
  <si>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</si>
  <si>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</si>
  <si>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</si>
  <si>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</si>
  <si>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</si>
  <si>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</si>
  <si>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</si>
  <si>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</si>
  <si>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</si>
  <si>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</si>
  <si>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</si>
  <si>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</si>
  <si>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</si>
  <si>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</si>
  <si>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</si>
  <si>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</si>
  <si>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</si>
  <si>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</si>
  <si>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</si>
  <si>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</si>
  <si>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</si>
  <si>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</si>
  <si>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</si>
  <si>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</si>
  <si>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</si>
  <si>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</si>
  <si>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</si>
  <si>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</si>
  <si>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</si>
  <si>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</si>
  <si>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</si>
  <si>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</si>
  <si>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</si>
  <si>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</si>
  <si>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</si>
  <si>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</si>
  <si>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</si>
  <si>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</si>
  <si>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</si>
  <si>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</si>
  <si>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</si>
  <si>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</si>
  <si>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</si>
  <si>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</si>
  <si>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</si>
  <si>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</si>
  <si>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</si>
  <si>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</si>
  <si>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</si>
  <si>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</si>
  <si>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</si>
  <si>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</si>
  <si>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</si>
  <si>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</si>
  <si>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</si>
  <si>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</si>
  <si>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</si>
  <si>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</si>
  <si>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</si>
  <si>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</si>
  <si>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</si>
  <si>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</si>
  <si>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</si>
  <si>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</si>
  <si>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</si>
  <si>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</si>
  <si>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</si>
  <si>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</si>
  <si>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</si>
  <si>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</si>
  <si>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</si>
  <si>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</si>
  <si>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</si>
  <si>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</si>
  <si>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</si>
  <si>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</si>
  <si>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</si>
  <si>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</si>
  <si>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</si>
  <si>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</si>
  <si>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</si>
  <si>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</si>
  <si>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</si>
  <si>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</si>
  <si>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</si>
  <si>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</si>
  <si>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</si>
  <si>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</si>
  <si>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</si>
  <si>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</si>
  <si>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</si>
  <si>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</si>
  <si>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</si>
  <si>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</si>
  <si>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</si>
  <si>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</si>
  <si>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</si>
  <si>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</si>
  <si>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</si>
  <si>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</si>
  <si>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</si>
  <si>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</si>
  <si>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</si>
  <si>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</si>
  <si>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</si>
  <si>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</si>
  <si>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</si>
  <si>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</si>
  <si>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</si>
  <si>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</si>
  <si>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</si>
  <si>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</si>
  <si>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</si>
  <si>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</si>
  <si>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</si>
  <si>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</si>
  <si>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</si>
  <si>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</si>
  <si>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</si>
  <si>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</si>
  <si>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</si>
  <si>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</si>
  <si>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</si>
  <si>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</si>
  <si>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</si>
  <si>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</si>
  <si>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</si>
  <si>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</si>
  <si>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</si>
  <si>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</si>
  <si>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</si>
  <si>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</si>
  <si>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</si>
  <si>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</si>
  <si>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</si>
  <si>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</si>
  <si>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</si>
  <si>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</si>
  <si>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</si>
  <si>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</si>
  <si>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</si>
  <si>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</si>
  <si>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</si>
  <si>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</si>
  <si>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</si>
  <si>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</si>
  <si>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</si>
  <si>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</si>
  <si>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</si>
  <si>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</si>
  <si>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</si>
  <si>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</si>
  <si>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</si>
  <si>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</si>
  <si>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</si>
  <si>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</si>
  <si>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</si>
  <si>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</si>
  <si>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</si>
  <si>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</si>
  <si>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</si>
  <si>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</si>
  <si>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</si>
  <si>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</si>
  <si>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</si>
  <si>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</si>
  <si>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</si>
  <si>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</si>
  <si>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</si>
  <si>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</si>
  <si>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</si>
  <si>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</si>
  <si>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</si>
  <si>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</si>
  <si>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</si>
  <si>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</si>
  <si>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</si>
  <si>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</si>
  <si>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</si>
  <si>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</si>
  <si>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</si>
  <si>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</si>
  <si>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</si>
  <si>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</si>
  <si>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</si>
  <si>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</si>
  <si>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</si>
  <si>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</si>
  <si>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</si>
  <si>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</si>
  <si>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</si>
  <si>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</si>
  <si>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</si>
  <si>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</si>
  <si>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</si>
  <si>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</si>
  <si>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</si>
  <si>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</si>
  <si>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</si>
  <si>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</si>
  <si>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</si>
  <si>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</si>
  <si>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</si>
  <si>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</si>
  <si>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</si>
  <si>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</si>
  <si>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</si>
  <si>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</si>
  <si>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</si>
  <si>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</si>
  <si>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</si>
  <si>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</si>
  <si>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</si>
  <si>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</si>
  <si>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</si>
  <si>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</si>
  <si>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</si>
  <si>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</si>
  <si>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</si>
  <si>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</si>
  <si>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</si>
  <si>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</si>
  <si>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</si>
  <si>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</si>
  <si>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</si>
  <si>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</si>
  <si>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</si>
  <si>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</si>
  <si>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</si>
  <si>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</si>
  <si>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</si>
  <si>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</si>
  <si>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</si>
  <si>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</si>
  <si>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</si>
  <si>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</si>
  <si>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</si>
  <si>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</si>
  <si>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</si>
  <si>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</si>
  <si>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</si>
  <si>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</si>
  <si>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</si>
  <si>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</si>
  <si>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</si>
  <si>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</si>
  <si>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</si>
  <si>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</si>
  <si>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</si>
  <si>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</si>
  <si>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</si>
  <si>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</si>
  <si>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</si>
  <si>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</si>
  <si>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</si>
  <si>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</si>
  <si>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</si>
  <si>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</si>
  <si>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</si>
  <si>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</si>
  <si>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</si>
  <si>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</si>
  <si>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</si>
  <si>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</si>
  <si>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</si>
  <si>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</si>
  <si>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</si>
  <si>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</si>
  <si>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</si>
  <si>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</si>
  <si>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</si>
  <si>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</si>
  <si>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</si>
  <si>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</si>
  <si>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</si>
  <si>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</si>
  <si>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</si>
  <si>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</si>
  <si>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</si>
  <si>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</si>
  <si>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</si>
  <si>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</si>
  <si>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</si>
  <si>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</si>
  <si>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</si>
  <si>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</si>
  <si>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</si>
  <si>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</si>
  <si>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</si>
  <si>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</si>
  <si>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</si>
  <si>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</si>
  <si>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</si>
  <si>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</si>
  <si>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</si>
  <si>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</si>
  <si>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</si>
  <si>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</si>
  <si>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</si>
  <si>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</si>
  <si>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</si>
  <si>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</si>
  <si>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</si>
  <si>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</si>
  <si>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</si>
  <si>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</si>
  <si>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</si>
  <si>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</si>
  <si>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</si>
  <si>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</si>
  <si>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</si>
  <si>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</si>
  <si>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</si>
  <si>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</si>
  <si>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</si>
  <si>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</si>
  <si>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</si>
  <si>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</si>
  <si>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</si>
  <si>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</si>
  <si>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</si>
  <si>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</si>
  <si>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</si>
  <si>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</si>
  <si>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</si>
  <si>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</si>
  <si>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</si>
  <si>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</si>
  <si>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</si>
  <si>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</si>
  <si>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</si>
  <si>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</si>
  <si>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</si>
  <si>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</si>
  <si>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</si>
  <si>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</si>
  <si>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</si>
  <si>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</si>
  <si>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</si>
  <si>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</si>
  <si>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</si>
  <si>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</si>
  <si>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</si>
  <si>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</si>
  <si>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</si>
  <si>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</si>
  <si>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</si>
  <si>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</si>
  <si>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</si>
  <si>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</si>
  <si>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</si>
  <si>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</si>
  <si>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</si>
  <si>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</si>
  <si>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</si>
  <si>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</si>
  <si>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</si>
  <si>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</si>
  <si>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</si>
  <si>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</si>
  <si>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</si>
  <si>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</si>
  <si>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</si>
  <si>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</si>
  <si>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</si>
  <si>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</si>
  <si>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</si>
  <si>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</si>
  <si>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</si>
  <si>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</si>
  <si>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</si>
  <si>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</si>
  <si>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</si>
  <si>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</si>
  <si>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</si>
  <si>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</si>
  <si>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</si>
  <si>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</si>
  <si>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</si>
  <si>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</si>
  <si>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</si>
  <si>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</si>
  <si>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</si>
  <si>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</si>
  <si>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</si>
  <si>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</si>
  <si>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</si>
  <si>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</si>
  <si>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</si>
  <si>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</si>
  <si>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</si>
  <si>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</si>
  <si>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</si>
  <si>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</si>
  <si>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</si>
  <si>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</si>
  <si>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</si>
  <si>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</si>
  <si>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</si>
  <si>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</si>
  <si>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</si>
  <si>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</si>
  <si>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</si>
  <si>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</si>
  <si>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</si>
  <si>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</si>
  <si>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</si>
  <si>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</si>
  <si>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</si>
  <si>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</si>
  <si>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</si>
  <si>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</si>
  <si>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</si>
  <si>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</si>
  <si>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</si>
  <si>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</si>
  <si>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</si>
  <si>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</si>
  <si>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</si>
  <si>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</si>
  <si>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</si>
  <si>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</si>
  <si>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</si>
  <si>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</si>
  <si>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</si>
  <si>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</si>
  <si>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</si>
  <si>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</si>
  <si>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</si>
  <si>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</si>
  <si>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</si>
  <si>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</si>
  <si>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</si>
  <si>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</si>
  <si>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</si>
  <si>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</si>
  <si>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</si>
  <si>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</si>
  <si>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</si>
  <si>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</si>
  <si>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</si>
  <si>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</si>
  <si>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</si>
  <si>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</si>
  <si>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</si>
  <si>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</si>
  <si>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</si>
  <si>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</si>
  <si>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</si>
  <si>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</si>
  <si>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</si>
  <si>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</si>
  <si>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</si>
  <si>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</si>
  <si>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</si>
  <si>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</si>
  <si>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</si>
  <si>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</si>
  <si>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</si>
  <si>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</si>
  <si>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</si>
  <si>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</si>
  <si>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</si>
  <si>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</si>
  <si>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</si>
  <si>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</si>
  <si>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</si>
  <si>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</si>
  <si>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</si>
  <si>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</si>
  <si>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</si>
  <si>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</si>
  <si>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</si>
  <si>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</si>
  <si>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</si>
  <si>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</si>
  <si>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</si>
  <si>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</si>
  <si>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</si>
  <si>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</si>
  <si>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</si>
  <si>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</si>
  <si>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</si>
  <si>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</si>
  <si>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</si>
  <si>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</si>
  <si>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</si>
  <si>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</si>
  <si>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</si>
  <si>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</si>
  <si>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</si>
  <si>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</si>
  <si>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</si>
  <si>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</si>
  <si>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</si>
  <si>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</si>
  <si>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</si>
  <si>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</si>
  <si>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</si>
  <si>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</si>
  <si>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</si>
  <si>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</si>
  <si>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</si>
  <si>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</si>
  <si>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</si>
  <si>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</si>
  <si>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</si>
  <si>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</si>
  <si>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</si>
  <si>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</si>
  <si>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</si>
  <si>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</si>
  <si>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</si>
  <si>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</si>
  <si>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</si>
  <si>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</si>
  <si>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</si>
  <si>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</si>
  <si>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</si>
  <si>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</si>
  <si>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</si>
  <si>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</si>
  <si>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</si>
  <si>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</si>
  <si>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</si>
  <si>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</si>
  <si>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</si>
  <si>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</si>
  <si>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</si>
  <si>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</si>
  <si>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</si>
  <si>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</si>
  <si>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</si>
  <si>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</si>
  <si>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</si>
  <si>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</si>
  <si>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</si>
  <si>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</si>
  <si>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</si>
  <si>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</si>
  <si>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</si>
  <si>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</si>
  <si>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</si>
  <si>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</si>
  <si>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</si>
  <si>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</si>
  <si>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</si>
  <si>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</si>
  <si>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</si>
  <si>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</si>
  <si>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</si>
  <si>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</si>
  <si>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</si>
  <si>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</si>
  <si>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</si>
  <si>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</si>
  <si>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</si>
  <si>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</si>
  <si>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</si>
  <si>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</si>
  <si>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</si>
  <si>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</si>
  <si>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</si>
  <si>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</si>
  <si>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</si>
  <si>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</si>
  <si>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</si>
  <si>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</si>
  <si>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</si>
  <si>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</si>
  <si>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</si>
  <si>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</si>
  <si>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</si>
  <si>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</si>
  <si>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</si>
  <si>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</si>
  <si>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</si>
  <si>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</si>
  <si>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</si>
  <si>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</si>
  <si>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</si>
  <si>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</si>
  <si>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</si>
  <si>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</si>
  <si>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</si>
  <si>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</si>
  <si>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</si>
  <si>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</si>
  <si>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</si>
  <si>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</si>
  <si>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</si>
  <si>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</si>
  <si>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</si>
  <si>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</si>
  <si>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</si>
  <si>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</si>
  <si>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</si>
  <si>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</si>
  <si>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</si>
  <si>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</si>
  <si>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</si>
  <si>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</si>
  <si>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</si>
  <si>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</si>
  <si>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</si>
  <si>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</si>
  <si>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</si>
  <si>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</si>
  <si>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</si>
  <si>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</si>
  <si>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</si>
  <si>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</si>
  <si>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</si>
  <si>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</si>
  <si>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</si>
  <si>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</si>
  <si>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</si>
  <si>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</si>
  <si>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</si>
  <si>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</si>
  <si>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</si>
  <si>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</si>
  <si>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</si>
  <si>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</si>
  <si>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</si>
  <si>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</si>
  <si>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</si>
  <si>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</si>
  <si>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</si>
  <si>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</si>
  <si>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</si>
  <si>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</si>
  <si>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</si>
  <si>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</si>
  <si>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</si>
  <si>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</si>
  <si>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</si>
  <si>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</si>
  <si>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</si>
  <si>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</si>
  <si>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</si>
  <si>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</si>
  <si>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</si>
  <si>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</si>
  <si>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</si>
  <si>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</si>
  <si>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</si>
  <si>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</si>
  <si>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</si>
  <si>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</si>
  <si>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</si>
  <si>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</si>
  <si>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</si>
  <si>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</si>
  <si>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</si>
  <si>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</si>
  <si>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</si>
  <si>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</si>
  <si>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</si>
  <si>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</si>
  <si>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</si>
  <si>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</si>
  <si>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</si>
  <si>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</si>
  <si>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</si>
  <si>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</si>
  <si>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</si>
  <si>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</si>
  <si>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</si>
  <si>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</si>
  <si>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</si>
  <si>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</si>
  <si>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</si>
  <si>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</si>
  <si>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</si>
  <si>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</si>
  <si>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</si>
  <si>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</si>
  <si>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</si>
  <si>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</si>
  <si>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</si>
  <si>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</si>
  <si>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</si>
  <si>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</si>
  <si>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</si>
  <si>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</si>
  <si>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</si>
  <si>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</si>
  <si>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</si>
  <si>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</si>
  <si>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</si>
  <si>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</si>
  <si>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</si>
  <si>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</si>
  <si>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</si>
  <si>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</si>
  <si>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</si>
  <si>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</si>
  <si>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</si>
  <si>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</si>
  <si>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</si>
  <si>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</si>
  <si>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</si>
  <si>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</si>
  <si>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</si>
  <si>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</si>
  <si>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</si>
  <si>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</si>
  <si>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</si>
  <si>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</si>
  <si>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</si>
  <si>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</si>
  <si>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</si>
  <si>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</si>
  <si>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</si>
  <si>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</si>
  <si>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</si>
  <si>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</si>
  <si>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</si>
  <si>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</si>
  <si>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</si>
  <si>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</si>
  <si>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</si>
  <si>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</si>
  <si>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</si>
  <si>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</si>
  <si>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</si>
  <si>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</si>
  <si>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</si>
  <si>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</si>
  <si>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</si>
  <si>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</si>
  <si>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</si>
  <si>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</si>
  <si>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</si>
  <si>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</si>
  <si>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</si>
  <si>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</si>
  <si>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</si>
  <si>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</si>
  <si>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</si>
  <si>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</si>
  <si>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</si>
  <si>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</si>
  <si>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</si>
  <si>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</si>
  <si>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</si>
  <si>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</si>
  <si>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</si>
  <si>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</si>
  <si>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</si>
  <si>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</si>
  <si>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</si>
  <si>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</si>
  <si>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</si>
  <si>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</si>
  <si>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</si>
  <si>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</si>
  <si>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</si>
  <si>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</si>
  <si>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</si>
  <si>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</si>
  <si>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</si>
  <si>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</si>
  <si>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</si>
  <si>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</si>
  <si>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</si>
  <si>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</si>
  <si>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</si>
  <si>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</si>
  <si>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</si>
  <si>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</si>
  <si>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</si>
  <si>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</si>
  <si>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</si>
  <si>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</si>
  <si>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</si>
  <si>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</si>
  <si>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</si>
  <si>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</si>
  <si>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</si>
  <si>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</si>
  <si>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</si>
  <si>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</si>
  <si>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</si>
  <si>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</si>
  <si>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</si>
  <si>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</si>
  <si>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</si>
  <si>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</si>
  <si>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</si>
  <si>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</si>
  <si>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</si>
  <si>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</si>
  <si>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</si>
  <si>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</si>
  <si>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</si>
  <si>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</si>
  <si>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</si>
  <si>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</si>
  <si>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</si>
  <si>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</si>
  <si>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</si>
  <si>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</si>
  <si>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</si>
  <si>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</si>
  <si>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</si>
  <si>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</si>
  <si>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</si>
  <si>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</si>
  <si>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</si>
  <si>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</si>
  <si>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</si>
  <si>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</si>
  <si>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</si>
  <si>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</si>
  <si>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</si>
  <si>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</si>
  <si>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</si>
  <si>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</si>
  <si>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</si>
  <si>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</si>
  <si>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</si>
  <si>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</si>
  <si>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</si>
  <si>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</si>
  <si>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</si>
  <si>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</si>
  <si>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</si>
  <si>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</si>
  <si>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</si>
  <si>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</si>
  <si>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</si>
  <si>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</si>
  <si>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</si>
  <si>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</si>
  <si>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</si>
  <si>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</si>
  <si>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</si>
  <si>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</si>
  <si>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</si>
  <si>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</si>
  <si>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</si>
  <si>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</si>
  <si>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</si>
  <si>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</si>
  <si>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</si>
  <si>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</si>
  <si>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</si>
  <si>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</si>
  <si>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</si>
  <si>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</si>
  <si>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</si>
  <si>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</si>
  <si>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</si>
  <si>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</si>
  <si>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</si>
  <si>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</si>
  <si>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</si>
  <si>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</si>
  <si>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</si>
  <si>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</si>
  <si>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</si>
  <si>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</si>
  <si>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</si>
  <si>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</si>
  <si>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</si>
  <si>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</si>
  <si>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</si>
  <si>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</si>
  <si>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</si>
  <si>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</si>
  <si>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</si>
  <si>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</si>
  <si>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</si>
  <si>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</si>
  <si>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</si>
  <si>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</si>
  <si>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</si>
  <si>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</si>
  <si>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</si>
  <si>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</si>
  <si>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</si>
  <si>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</si>
  <si>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</si>
  <si>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</si>
  <si>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</si>
  <si>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</si>
  <si>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</si>
  <si>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</si>
  <si>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</si>
  <si>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</si>
  <si>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</si>
  <si>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</si>
  <si>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</si>
  <si>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</si>
  <si>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</si>
  <si>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</si>
  <si>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</si>
  <si>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</si>
  <si>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</si>
  <si>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</si>
  <si>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</si>
  <si>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</si>
  <si>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</si>
  <si>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</si>
  <si>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</si>
  <si>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</si>
  <si>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</si>
  <si>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</si>
  <si>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</si>
  <si>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</si>
  <si>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</si>
  <si>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</si>
  <si>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</si>
  <si>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</si>
  <si>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</si>
  <si>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</si>
  <si>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</si>
  <si>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</si>
  <si>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</si>
  <si>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</si>
  <si>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</si>
  <si>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</si>
  <si>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</si>
  <si>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</si>
  <si>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</si>
  <si>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</si>
  <si>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</si>
  <si>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</si>
  <si>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</si>
  <si>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</si>
  <si>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</si>
  <si>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</si>
  <si>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</si>
  <si>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</si>
  <si>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</si>
  <si>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</si>
  <si>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</si>
  <si>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</si>
  <si>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</si>
  <si>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</si>
  <si>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</si>
  <si>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</si>
  <si>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</si>
  <si>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</si>
  <si>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</si>
  <si>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</si>
  <si>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</si>
  <si>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</si>
  <si>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</si>
  <si>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</si>
  <si>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</si>
  <si>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</si>
  <si>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</si>
  <si>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</si>
  <si>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</si>
  <si>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</si>
  <si>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</si>
  <si>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</si>
  <si>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</si>
  <si>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</si>
  <si>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</si>
  <si>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</si>
  <si>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</si>
  <si>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</si>
  <si>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</si>
  <si>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</si>
  <si>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</si>
  <si>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</si>
  <si>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</si>
  <si>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</si>
  <si>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</si>
  <si>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</si>
  <si>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</si>
  <si>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</si>
  <si>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</si>
  <si>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</si>
  <si>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</si>
  <si>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</si>
  <si>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</si>
  <si>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</si>
  <si>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</si>
  <si>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</si>
  <si>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</si>
  <si>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</si>
  <si>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</si>
  <si>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</si>
  <si>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</si>
  <si>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</si>
  <si>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</si>
  <si>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</si>
  <si>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</si>
  <si>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</si>
  <si>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</si>
  <si>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</si>
  <si>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</si>
  <si>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</si>
  <si>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</si>
  <si>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</si>
  <si>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</si>
  <si>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</si>
  <si>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</si>
  <si>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</si>
  <si>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</si>
  <si>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</si>
  <si>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</si>
  <si>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</si>
  <si>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</si>
  <si>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</si>
  <si>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</si>
  <si>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</si>
  <si>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</si>
  <si>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</si>
  <si>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</si>
  <si>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</si>
  <si>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</si>
  <si>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</si>
  <si>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</si>
  <si>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</si>
  <si>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</si>
  <si>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</si>
  <si>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</si>
  <si>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</si>
  <si>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</si>
  <si>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</si>
  <si>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</si>
  <si>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</si>
  <si>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</si>
  <si>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</si>
  <si>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</si>
  <si>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</si>
  <si>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</si>
  <si>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</si>
  <si>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</si>
  <si>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</si>
  <si>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</si>
  <si>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</si>
  <si>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</si>
  <si>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</si>
  <si>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</si>
  <si>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</si>
  <si>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</si>
  <si>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</si>
  <si>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</si>
  <si>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</si>
  <si>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</si>
  <si>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</si>
  <si>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</si>
  <si>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</si>
  <si>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</si>
  <si>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</si>
  <si>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</si>
  <si>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</si>
  <si>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</si>
  <si>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</si>
  <si>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</si>
  <si>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</si>
  <si>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</si>
  <si>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</si>
  <si>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</si>
  <si>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</si>
  <si>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</si>
  <si>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</si>
  <si>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</si>
  <si>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</si>
  <si>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</si>
  <si>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</si>
  <si>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</si>
  <si>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</si>
  <si>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</si>
  <si>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</si>
  <si>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</si>
  <si>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</si>
  <si>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</si>
  <si>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</si>
  <si>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</si>
  <si>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</si>
  <si>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</si>
  <si>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</si>
  <si>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</si>
  <si>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</si>
  <si>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</si>
  <si>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</si>
  <si>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</si>
  <si>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</si>
  <si>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</si>
  <si>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</si>
  <si>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</si>
  <si>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</si>
  <si>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</si>
  <si>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</si>
  <si>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</si>
  <si>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</si>
  <si>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</si>
  <si>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</si>
  <si>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</si>
  <si>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</si>
  <si>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</si>
  <si>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</si>
  <si>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</si>
  <si>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</si>
  <si>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</si>
  <si>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</si>
  <si>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</si>
  <si>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</si>
  <si>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</si>
  <si>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</si>
  <si>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</si>
  <si>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</si>
  <si>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</si>
  <si>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</si>
  <si>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</si>
  <si>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</si>
  <si>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</si>
  <si>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</si>
  <si>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</si>
  <si>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</si>
  <si>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</si>
  <si>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</si>
  <si>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</si>
  <si>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</si>
  <si>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</si>
  <si>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</si>
  <si>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</si>
  <si>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</si>
  <si>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</si>
  <si>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</si>
  <si>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</si>
  <si>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</si>
  <si>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</si>
  <si>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</si>
  <si>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</si>
  <si>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</si>
  <si>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</si>
  <si>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</si>
  <si>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</si>
  <si>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</si>
  <si>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</si>
  <si>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</si>
  <si>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</si>
  <si>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</si>
  <si>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</si>
  <si>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</si>
  <si>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</si>
  <si>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</si>
  <si>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</si>
  <si>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</si>
  <si>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</si>
  <si>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</si>
  <si>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</si>
  <si>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</si>
  <si>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</si>
  <si>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</si>
  <si>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</si>
  <si>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</si>
  <si>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</si>
  <si>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</si>
  <si>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</si>
  <si>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</si>
  <si>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</si>
  <si>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</si>
  <si>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</si>
  <si>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</si>
  <si>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</si>
  <si>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</si>
  <si>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</si>
  <si>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</si>
  <si>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</si>
  <si>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</si>
  <si>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</si>
  <si>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</si>
  <si>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</si>
  <si>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</si>
  <si>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</si>
  <si>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</si>
  <si>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</si>
  <si>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</si>
  <si>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</si>
  <si>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</si>
  <si>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</si>
  <si>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</si>
  <si>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</si>
  <si>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</si>
  <si>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</si>
  <si>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</si>
  <si>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</si>
  <si>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</si>
  <si>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</si>
  <si>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</si>
  <si>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</si>
  <si>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</si>
  <si>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</si>
  <si>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</si>
  <si>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</si>
  <si>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</si>
  <si>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</si>
  <si>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</si>
  <si>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</si>
  <si>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</si>
  <si>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</si>
  <si>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</si>
  <si>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</si>
  <si>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</si>
  <si>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</si>
  <si>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</si>
  <si>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</si>
  <si>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</si>
  <si>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</si>
  <si>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</si>
  <si>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</si>
  <si>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</si>
  <si>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</si>
  <si>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</si>
  <si>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</si>
  <si>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</si>
  <si>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</si>
  <si>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</si>
  <si>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</si>
  <si>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</si>
  <si>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</si>
  <si>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</si>
  <si>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</si>
  <si>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</si>
  <si>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</si>
  <si>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</si>
  <si>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</si>
  <si>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</si>
  <si>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</si>
  <si>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</si>
  <si>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</si>
  <si>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</si>
  <si>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</si>
  <si>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</si>
  <si>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</si>
  <si>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</si>
  <si>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</si>
  <si>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</si>
  <si>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</si>
  <si>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</si>
  <si>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</si>
  <si>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</si>
  <si>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</si>
  <si>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</si>
  <si>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</si>
  <si>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</si>
  <si>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</si>
  <si>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</si>
  <si>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</si>
  <si>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</si>
  <si>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</si>
  <si>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</si>
  <si>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</si>
  <si>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</si>
  <si>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</si>
  <si>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</si>
  <si>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</si>
  <si>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</si>
  <si>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</si>
  <si>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</si>
  <si>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</si>
  <si>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</si>
  <si>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</si>
  <si>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</si>
  <si>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</si>
  <si>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</si>
  <si>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</si>
  <si>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</si>
  <si>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</si>
  <si>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</si>
  <si>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</si>
  <si>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</si>
  <si>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</si>
  <si>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</si>
  <si>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</si>
  <si>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</si>
  <si>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</si>
  <si>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</si>
  <si>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</si>
  <si>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</si>
  <si>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</si>
  <si>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</si>
  <si>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</si>
  <si>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</si>
  <si>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</si>
  <si>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</si>
  <si>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</si>
  <si>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</si>
  <si>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</si>
  <si>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</si>
  <si>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</si>
  <si>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</si>
  <si>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</si>
  <si>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</si>
  <si>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</si>
  <si>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</si>
  <si>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</si>
  <si>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</si>
  <si>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</si>
  <si>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</si>
  <si>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</si>
  <si>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</si>
  <si>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</si>
  <si>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</si>
  <si>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</si>
  <si>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</si>
  <si>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</si>
  <si>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</si>
  <si>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</si>
  <si>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</si>
  <si>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</si>
  <si>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</si>
  <si>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</si>
  <si>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</si>
  <si>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</si>
  <si>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</si>
  <si>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</si>
  <si>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</si>
  <si>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</si>
  <si>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</si>
  <si>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</si>
  <si>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</si>
  <si>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</si>
  <si>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</si>
  <si>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</si>
  <si>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</si>
  <si>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</si>
  <si>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</si>
  <si>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</si>
  <si>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</si>
  <si>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</si>
  <si>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</si>
  <si>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</si>
  <si>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</si>
  <si>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</si>
  <si>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</si>
  <si>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</si>
  <si>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</si>
  <si>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</si>
  <si>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</si>
  <si>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</si>
  <si>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</si>
  <si>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</si>
  <si>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</si>
  <si>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</si>
  <si>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</si>
  <si>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</si>
  <si>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</si>
  <si>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</si>
  <si>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</si>
  <si>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</si>
  <si>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</si>
  <si>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</si>
  <si>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</si>
  <si>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</si>
  <si>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</si>
  <si>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</si>
  <si>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</si>
  <si>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</si>
  <si>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</si>
  <si>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</si>
  <si>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</si>
  <si>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</si>
  <si>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</si>
  <si>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</si>
  <si>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</si>
  <si>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</si>
  <si>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</si>
  <si>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</si>
  <si>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</si>
  <si>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</si>
  <si>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</si>
  <si>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</si>
  <si>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</si>
  <si>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</si>
  <si>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</si>
  <si>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</si>
  <si>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</si>
  <si>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</si>
  <si>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</si>
  <si>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</si>
  <si>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</si>
  <si>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</si>
  <si>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</si>
  <si>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</si>
  <si>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</si>
  <si>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</si>
  <si>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</si>
  <si>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</si>
  <si>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</si>
  <si>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</si>
  <si>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</si>
  <si>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</si>
  <si>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</si>
  <si>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</si>
  <si>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</si>
  <si>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</si>
  <si>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</si>
  <si>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</si>
  <si>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</si>
  <si>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</si>
  <si>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</si>
  <si>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</si>
  <si>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</si>
  <si>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</si>
  <si>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</si>
  <si>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</si>
  <si>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</si>
  <si>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</si>
  <si>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</si>
  <si>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</si>
  <si>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</si>
  <si>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</si>
  <si>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</si>
  <si>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</si>
  <si>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</si>
  <si>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</si>
  <si>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</si>
  <si>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</si>
  <si>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</si>
  <si>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</si>
  <si>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</si>
  <si>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</si>
  <si>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</si>
  <si>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</si>
  <si>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</si>
  <si>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</si>
  <si>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</si>
  <si>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</si>
  <si>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</si>
  <si>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</si>
  <si>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</si>
  <si>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</si>
  <si>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</si>
  <si>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</si>
  <si>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</si>
  <si>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</si>
  <si>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</si>
  <si>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</si>
  <si>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</si>
  <si>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</si>
  <si>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</si>
  <si>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</si>
  <si>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</si>
  <si>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</si>
  <si>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</si>
  <si>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</si>
  <si>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</si>
  <si>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</si>
  <si>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</si>
  <si>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</si>
  <si>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</si>
  <si>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</si>
  <si>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</si>
  <si>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</si>
  <si>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</si>
  <si>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</si>
  <si>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</si>
  <si>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</si>
  <si>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</si>
  <si>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</si>
  <si>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</si>
  <si>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</si>
  <si>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</si>
  <si>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</si>
  <si>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</si>
  <si>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</si>
  <si>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</si>
  <si>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</si>
  <si>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</si>
  <si>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</si>
  <si>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</si>
  <si>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</si>
  <si>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</si>
  <si>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</si>
  <si>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</si>
  <si>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</si>
  <si>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</si>
  <si>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</si>
  <si>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</si>
  <si>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</si>
  <si>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</si>
  <si>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</si>
  <si>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</si>
  <si>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</si>
  <si>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</si>
  <si>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</si>
  <si>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</si>
  <si>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</si>
  <si>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</si>
  <si>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</si>
  <si>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</si>
  <si>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</si>
  <si>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</si>
  <si>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</si>
  <si>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</si>
  <si>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</si>
  <si>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</si>
  <si>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</si>
  <si>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</si>
  <si>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</si>
  <si>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</si>
  <si>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</si>
  <si>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</si>
  <si>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</si>
  <si>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</si>
  <si>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</si>
  <si>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</si>
  <si>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</si>
  <si>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</si>
  <si>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</si>
  <si>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</si>
  <si>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</si>
  <si>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</si>
  <si>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</si>
  <si>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</si>
  <si>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</si>
  <si>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</si>
  <si>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</si>
  <si>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</si>
  <si>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</si>
  <si>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</si>
  <si>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</si>
  <si>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</si>
  <si>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</si>
  <si>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</si>
  <si>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</si>
  <si>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</si>
  <si>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</si>
  <si>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</si>
  <si>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</si>
  <si>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</si>
  <si>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</si>
  <si>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</si>
  <si>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</si>
  <si>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</si>
  <si>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</si>
  <si>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</si>
  <si>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</si>
  <si>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</si>
  <si>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</si>
  <si>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</si>
  <si>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</si>
  <si>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</si>
  <si>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</si>
  <si>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</si>
  <si>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</si>
  <si>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</si>
  <si>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</si>
  <si>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</si>
  <si>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</si>
  <si>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</si>
  <si>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</si>
  <si>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</si>
  <si>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</si>
  <si>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</si>
  <si>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</si>
  <si>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</si>
  <si>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</si>
  <si>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</si>
  <si>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</si>
  <si>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</si>
  <si>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</si>
  <si>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</si>
  <si>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</si>
  <si>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</si>
  <si>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</si>
  <si>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</si>
  <si>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</si>
  <si>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</si>
  <si>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</si>
  <si>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</si>
  <si>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</si>
  <si>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</si>
  <si>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</si>
  <si>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</si>
  <si>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</si>
  <si>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</si>
  <si>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</si>
  <si>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</si>
  <si>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</si>
  <si>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</si>
  <si>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</si>
  <si>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</si>
  <si>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</si>
  <si>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</si>
  <si>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</si>
  <si>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</si>
  <si>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</si>
  <si>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</si>
  <si>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</si>
  <si>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</si>
  <si>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</si>
  <si>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</si>
  <si>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</si>
  <si>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</si>
  <si>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</si>
  <si>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</si>
  <si>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</si>
  <si>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</si>
  <si>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</si>
  <si>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</si>
  <si>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</si>
  <si>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</si>
  <si>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</si>
  <si>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</si>
  <si>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</si>
  <si>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</si>
  <si>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</si>
  <si>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</si>
  <si>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</si>
  <si>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</si>
  <si>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</si>
  <si>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</si>
  <si>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</si>
  <si>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</si>
  <si>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</si>
  <si>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</si>
  <si>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</si>
  <si>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</si>
  <si>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</si>
  <si>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</si>
  <si>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</si>
  <si>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</si>
  <si>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</si>
  <si>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</si>
  <si>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</si>
  <si>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</si>
  <si>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</si>
  <si>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</si>
  <si>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</si>
  <si>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</si>
  <si>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</si>
  <si>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</si>
  <si>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</si>
  <si>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</si>
  <si>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</si>
  <si>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</si>
  <si>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</si>
  <si>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</si>
  <si>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</si>
  <si>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</si>
  <si>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</si>
  <si>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</si>
  <si>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</si>
  <si>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</si>
  <si>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</si>
  <si>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</si>
  <si>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</si>
  <si>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</si>
  <si>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</si>
  <si>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</si>
  <si>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</si>
  <si>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</si>
  <si>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</si>
  <si>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</si>
  <si>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</si>
  <si>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</si>
  <si>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</si>
  <si>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</si>
  <si>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</si>
  <si>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</si>
  <si>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</si>
  <si>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</si>
  <si>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</si>
  <si>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</si>
  <si>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</si>
  <si>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</si>
  <si>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</si>
  <si>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</si>
  <si>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</si>
  <si>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</si>
  <si>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</si>
  <si>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</si>
  <si>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</si>
  <si>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</si>
  <si>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</si>
  <si>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</si>
  <si>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</si>
  <si>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</si>
  <si>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</si>
  <si>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</si>
  <si>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</si>
  <si>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</si>
  <si>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</si>
  <si>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</si>
  <si>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</si>
  <si>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</si>
  <si>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</si>
  <si>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</si>
  <si>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</si>
  <si>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</si>
  <si>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</si>
  <si>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</si>
  <si>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</si>
  <si>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</si>
  <si>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</si>
  <si>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</si>
  <si>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</si>
  <si>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</si>
  <si>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</si>
  <si>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</si>
  <si>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</si>
  <si>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</si>
  <si>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</si>
  <si>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</si>
  <si>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</si>
  <si>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</si>
  <si>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</si>
  <si>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</si>
  <si>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</si>
  <si>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</si>
  <si>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</si>
  <si>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</si>
  <si>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</si>
  <si>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</si>
  <si>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</si>
  <si>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</si>
  <si>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</si>
  <si>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</si>
  <si>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</si>
  <si>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</si>
  <si>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</si>
  <si>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</si>
  <si>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</si>
  <si>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</si>
  <si>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</si>
  <si>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</si>
  <si>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</si>
  <si>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</si>
  <si>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</si>
  <si>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</si>
  <si>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</si>
  <si>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</si>
  <si>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</si>
  <si>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</si>
  <si>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</si>
  <si>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</si>
  <si>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</si>
  <si>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</si>
  <si>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</si>
  <si>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</si>
  <si>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</si>
  <si>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</si>
  <si>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</si>
  <si>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</si>
  <si>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</si>
  <si>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</si>
  <si>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</si>
  <si>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</si>
  <si>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</si>
  <si>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</si>
  <si>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</si>
  <si>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</si>
  <si>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</si>
  <si>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</si>
  <si>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</si>
  <si>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</si>
  <si>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</si>
  <si>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</si>
  <si>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</si>
  <si>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</si>
  <si>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</si>
  <si>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</si>
  <si>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</si>
  <si>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</si>
  <si>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</si>
  <si>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</si>
  <si>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</si>
  <si>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</si>
  <si>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</si>
  <si>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</si>
  <si>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</si>
  <si>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</si>
  <si>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</si>
  <si>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</si>
  <si>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</si>
  <si>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</si>
  <si>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</si>
  <si>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</si>
  <si>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</si>
  <si>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</si>
  <si>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</si>
  <si>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</si>
  <si>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</si>
  <si>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</si>
  <si>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</si>
  <si>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</si>
  <si>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</si>
  <si>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</si>
  <si>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</si>
  <si>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</si>
  <si>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</si>
  <si>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</si>
  <si>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</si>
  <si>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</si>
  <si>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</si>
  <si>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</si>
  <si>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</si>
  <si>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</si>
  <si>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</si>
  <si>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</si>
  <si>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</si>
  <si>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</si>
  <si>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</si>
  <si>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</si>
  <si>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</si>
  <si>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</si>
  <si>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</si>
  <si>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</si>
  <si>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</si>
  <si>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</si>
  <si>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</si>
  <si>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</si>
  <si>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</si>
  <si>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</si>
  <si>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</si>
  <si>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</si>
  <si>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</si>
  <si>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</si>
  <si>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</si>
  <si>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</si>
  <si>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</si>
  <si>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</si>
  <si>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</si>
  <si>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</si>
  <si>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</si>
  <si>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</si>
  <si>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</si>
  <si>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</si>
  <si>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</si>
  <si>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</si>
  <si>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</si>
  <si>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</si>
  <si>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</si>
  <si>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</si>
  <si>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</si>
  <si>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</si>
  <si>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</si>
  <si>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</si>
  <si>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</si>
  <si>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</si>
  <si>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</si>
  <si>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</si>
  <si>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</si>
  <si>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</si>
  <si>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</si>
  <si>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</si>
  <si>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</si>
  <si>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</si>
  <si>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</si>
  <si>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</si>
  <si>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</si>
  <si>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</si>
  <si>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</si>
  <si>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</si>
  <si>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</si>
  <si>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</si>
  <si>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</si>
  <si>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</si>
  <si>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</si>
  <si>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</si>
  <si>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</si>
  <si>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</si>
  <si>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</si>
  <si>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</si>
  <si>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</si>
  <si>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</si>
  <si>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</si>
  <si>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</si>
  <si>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</si>
  <si>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</si>
  <si>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</si>
  <si>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</si>
  <si>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</si>
  <si>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</si>
  <si>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</si>
  <si>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</si>
  <si>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</si>
  <si>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</si>
  <si>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</si>
  <si>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</si>
  <si>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</si>
  <si>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</si>
  <si>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</si>
  <si>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</si>
  <si>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</si>
  <si>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</si>
  <si>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</si>
  <si>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</si>
  <si>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</si>
  <si>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</si>
  <si>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</si>
  <si>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</si>
  <si>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</si>
  <si>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</si>
  <si>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</si>
  <si>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</si>
  <si>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</si>
  <si>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</si>
  <si>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</si>
  <si>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</si>
  <si>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</si>
  <si>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</si>
  <si>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</si>
  <si>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</si>
  <si>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</si>
  <si>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</si>
  <si>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</si>
  <si>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</si>
  <si>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</si>
  <si>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</si>
  <si>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</si>
  <si>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</si>
  <si>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</si>
  <si>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</si>
  <si>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</si>
  <si>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</si>
  <si>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</si>
  <si>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</si>
  <si>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</si>
  <si>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</si>
  <si>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</si>
  <si>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</si>
  <si>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</si>
  <si>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</si>
  <si>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</si>
  <si>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</si>
  <si>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</si>
  <si>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</si>
  <si>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</si>
  <si>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</si>
  <si>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</si>
  <si>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</si>
  <si>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</si>
  <si>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</si>
  <si>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</si>
  <si>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</si>
  <si>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</si>
  <si>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</si>
  <si>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</si>
  <si>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</si>
  <si>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</si>
  <si>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</si>
  <si>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</si>
  <si>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</si>
  <si>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</si>
  <si>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</si>
  <si>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</si>
  <si>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</si>
  <si>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</si>
  <si>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</si>
  <si>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</si>
  <si>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</si>
  <si>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</si>
  <si>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</si>
  <si>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</si>
  <si>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</si>
  <si>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</si>
  <si>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</si>
  <si>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</si>
  <si>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</si>
  <si>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</si>
  <si>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</si>
  <si>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</si>
  <si>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</si>
  <si>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</si>
  <si>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</si>
  <si>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</si>
  <si>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</si>
  <si>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</si>
  <si>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</si>
  <si>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</si>
  <si>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</si>
  <si>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</si>
  <si>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</si>
  <si>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</si>
  <si>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</si>
  <si>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</si>
  <si>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</si>
  <si>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</si>
  <si>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</si>
  <si>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</si>
  <si>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</si>
  <si>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</si>
  <si>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</si>
  <si>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</si>
  <si>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</si>
  <si>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</si>
  <si>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</si>
  <si>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</si>
  <si>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</si>
  <si>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</si>
  <si>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</si>
  <si>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</si>
  <si>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</si>
  <si>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</si>
  <si>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</si>
  <si>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</si>
  <si>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</si>
  <si>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</si>
  <si>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</si>
  <si>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</si>
  <si>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</si>
  <si>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</si>
  <si>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</si>
  <si>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</si>
  <si>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</si>
  <si>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</si>
  <si>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</si>
  <si>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</si>
  <si>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</si>
  <si>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</si>
  <si>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</si>
  <si>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</si>
  <si>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</si>
  <si>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</si>
  <si>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</si>
  <si>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</si>
  <si>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</si>
  <si>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</si>
  <si>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</si>
  <si>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</si>
  <si>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</si>
  <si>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</si>
  <si>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</si>
  <si>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</si>
  <si>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</si>
  <si>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</si>
  <si>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</si>
  <si>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</si>
  <si>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</si>
  <si>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</si>
  <si>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</si>
  <si>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</si>
  <si>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</si>
  <si>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</si>
  <si>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</si>
  <si>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</si>
  <si>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</si>
  <si>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</si>
  <si>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</si>
  <si>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</si>
  <si>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</si>
  <si>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</si>
  <si>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</si>
  <si>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</si>
  <si>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</si>
  <si>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</si>
  <si>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</si>
  <si>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</si>
  <si>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</si>
  <si>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</si>
  <si>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</si>
  <si>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</si>
  <si>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</si>
  <si>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</si>
  <si>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</si>
  <si>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</si>
  <si>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</si>
  <si>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</si>
  <si>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</si>
  <si>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</si>
  <si>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</si>
  <si>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</si>
  <si>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</si>
  <si>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</si>
  <si>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</si>
  <si>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</si>
  <si>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</si>
  <si>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</si>
  <si>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</si>
  <si>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</si>
  <si>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</si>
  <si>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</si>
  <si>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</si>
  <si>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</si>
  <si>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</si>
  <si>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</si>
  <si>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</si>
  <si>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</si>
  <si>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</si>
  <si>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</si>
  <si>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</si>
  <si>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</si>
  <si>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</si>
  <si>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</si>
  <si>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</si>
  <si>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</si>
  <si>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</si>
  <si>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</si>
  <si>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</si>
  <si>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</si>
  <si>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</si>
  <si>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</si>
  <si>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</si>
  <si>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</si>
  <si>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</si>
  <si>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</si>
  <si>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</si>
  <si>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</si>
  <si>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</si>
  <si>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</si>
  <si>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</si>
  <si>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</si>
  <si>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</si>
  <si>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</si>
  <si>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</si>
  <si>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</si>
  <si>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</si>
  <si>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</si>
  <si>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</si>
  <si>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</si>
  <si>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</si>
  <si>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</si>
  <si>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</si>
  <si>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</si>
  <si>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</si>
  <si>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</si>
  <si>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</si>
  <si>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</si>
  <si>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</si>
  <si>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</si>
  <si>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</si>
  <si>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</si>
  <si>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</si>
  <si>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</si>
  <si>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</si>
  <si>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</si>
  <si>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</si>
  <si>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</si>
  <si>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</si>
  <si>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</si>
  <si>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</si>
  <si>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</si>
  <si>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</si>
  <si>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</si>
  <si>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</si>
  <si>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</si>
  <si>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</si>
  <si>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</si>
  <si>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</si>
  <si>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</si>
  <si>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</si>
  <si>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</si>
  <si>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</si>
  <si>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</si>
  <si>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</si>
  <si>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</si>
  <si>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</si>
  <si>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</si>
  <si>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</si>
  <si>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</si>
  <si>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</si>
  <si>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</si>
  <si>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</si>
  <si>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</si>
  <si>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</si>
  <si>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</si>
  <si>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</si>
  <si>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</si>
  <si>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</si>
  <si>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</si>
  <si>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</si>
  <si>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</si>
  <si>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</si>
  <si>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</si>
  <si>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</si>
  <si>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</si>
  <si>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</si>
  <si>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</si>
  <si>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</si>
  <si>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</si>
  <si>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</si>
  <si>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</si>
  <si>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</si>
  <si>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</si>
  <si>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</si>
  <si>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</si>
  <si>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</si>
  <si>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</si>
  <si>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</si>
  <si>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</si>
  <si>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</si>
  <si>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</si>
  <si>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</si>
  <si>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</si>
  <si>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</si>
  <si>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</si>
  <si>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</si>
  <si>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</si>
  <si>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</si>
  <si>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</si>
  <si>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</si>
  <si>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</si>
  <si>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</si>
  <si>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</si>
  <si>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</si>
  <si>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</si>
  <si>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</si>
  <si>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</si>
  <si>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</si>
  <si>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</si>
  <si>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</si>
  <si>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</si>
  <si>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</si>
  <si>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</si>
  <si>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</si>
  <si>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</si>
  <si>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</si>
  <si>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</si>
  <si>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</si>
  <si>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</si>
  <si>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</si>
  <si>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</si>
  <si>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</si>
  <si>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</si>
  <si>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</si>
  <si>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</si>
  <si>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</si>
  <si>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</si>
  <si>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</si>
  <si>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</si>
  <si>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</si>
  <si>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</si>
  <si>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</si>
  <si>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</si>
  <si>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</si>
  <si>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</si>
  <si>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</si>
  <si>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</si>
  <si>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</si>
  <si>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</si>
  <si>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</si>
  <si>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</si>
  <si>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</si>
  <si>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</si>
  <si>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</si>
  <si>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</si>
  <si>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</si>
  <si>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</si>
  <si>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</si>
  <si>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</si>
  <si>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</si>
  <si>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</si>
  <si>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</si>
  <si>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</si>
  <si>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</si>
  <si>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</si>
  <si>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</si>
  <si>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</si>
  <si>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</si>
  <si>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</si>
  <si>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</si>
  <si>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</si>
  <si>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</si>
  <si>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</si>
  <si>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</si>
  <si>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</si>
  <si>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</si>
  <si>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</si>
  <si>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</si>
  <si>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</si>
  <si>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</si>
  <si>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</si>
  <si>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</si>
  <si>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</si>
  <si>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</si>
  <si>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</si>
  <si>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</si>
  <si>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</si>
  <si>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</si>
  <si>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</si>
  <si>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</si>
  <si>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</si>
  <si>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</si>
  <si>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</si>
  <si>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</si>
  <si>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</si>
  <si>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</si>
  <si>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</si>
  <si>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</si>
  <si>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</si>
  <si>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</si>
  <si>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</si>
  <si>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</si>
  <si>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</si>
  <si>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</si>
  <si>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</si>
  <si>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</si>
  <si>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</si>
  <si>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</si>
  <si>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</si>
  <si>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</si>
  <si>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</si>
  <si>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</si>
  <si>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</si>
  <si>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</si>
  <si>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</si>
  <si>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</si>
  <si>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</si>
  <si>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</si>
  <si>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</si>
  <si>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</si>
  <si>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</si>
  <si>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</si>
  <si>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</si>
  <si>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</si>
  <si>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</si>
  <si>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</si>
  <si>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</si>
  <si>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</si>
  <si>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</si>
  <si>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</si>
  <si>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</si>
  <si>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</si>
  <si>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</si>
  <si>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</si>
  <si>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</si>
  <si>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</si>
  <si>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</si>
  <si>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</si>
  <si>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</si>
  <si>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</si>
  <si>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</si>
  <si>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</si>
  <si>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</si>
  <si>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</si>
  <si>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</si>
  <si>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</si>
  <si>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</si>
  <si>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</si>
  <si>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</si>
  <si>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</si>
  <si>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</si>
  <si>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</si>
  <si>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</si>
  <si>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</si>
  <si>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</si>
  <si>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</si>
  <si>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</si>
  <si>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</si>
  <si>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</si>
  <si>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</si>
  <si>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</si>
  <si>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</si>
  <si>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</si>
  <si>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</si>
  <si>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</si>
  <si>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</si>
  <si>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</si>
  <si>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</si>
  <si>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</si>
  <si>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</si>
  <si>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</si>
  <si>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</si>
  <si>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</si>
  <si>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</si>
  <si>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</si>
  <si>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</si>
  <si>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</si>
  <si>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</si>
  <si>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</si>
  <si>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</si>
  <si>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</si>
  <si>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</si>
  <si>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</si>
  <si>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</si>
  <si>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</si>
  <si>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</si>
  <si>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</si>
  <si>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</si>
  <si>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</si>
  <si>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</si>
  <si>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</si>
  <si>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</si>
  <si>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</si>
  <si>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</si>
  <si>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</si>
  <si>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</si>
  <si>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</si>
  <si>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</si>
  <si>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</si>
  <si>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</si>
  <si>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</si>
  <si>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</si>
  <si>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</si>
  <si>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</si>
  <si>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</si>
  <si>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</si>
  <si>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</si>
  <si>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</si>
  <si>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</si>
  <si>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</si>
  <si>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</si>
  <si>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</si>
  <si>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</si>
  <si>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</si>
  <si>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</si>
  <si>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</si>
  <si>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</si>
  <si>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</si>
  <si>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</si>
  <si>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</si>
  <si>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</si>
  <si>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</si>
  <si>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</si>
  <si>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</si>
  <si>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</si>
  <si>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</si>
  <si>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</si>
  <si>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</si>
  <si>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</si>
  <si>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</si>
  <si>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</si>
  <si>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</si>
  <si>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</si>
  <si>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</si>
  <si>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</si>
  <si>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</si>
  <si>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</si>
  <si>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</si>
  <si>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</si>
  <si>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</si>
  <si>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</si>
  <si>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</si>
  <si>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</si>
  <si>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</si>
  <si>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</si>
  <si>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</si>
  <si>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</si>
  <si>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</si>
  <si>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</si>
  <si>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</si>
  <si>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</si>
  <si>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</si>
  <si>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</si>
  <si>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</si>
  <si>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</si>
  <si>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</si>
  <si>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</si>
  <si>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</si>
  <si>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</si>
  <si>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</si>
  <si>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</si>
  <si>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</si>
  <si>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</si>
  <si>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</si>
  <si>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</si>
  <si>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</si>
  <si>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</si>
  <si>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</si>
  <si>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</si>
  <si>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</si>
  <si>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</si>
  <si>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</si>
  <si>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</si>
  <si>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</si>
  <si>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</si>
  <si>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</si>
  <si>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</si>
  <si>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</si>
  <si>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</si>
  <si>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</si>
  <si>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</si>
  <si>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</si>
  <si>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</si>
  <si>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</si>
  <si>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</si>
  <si>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</si>
  <si>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</si>
  <si>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</si>
  <si>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</si>
  <si>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</si>
  <si>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</si>
  <si>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</si>
  <si>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</si>
  <si>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</si>
  <si>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</si>
  <si>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</si>
  <si>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</si>
  <si>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</si>
  <si>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</si>
  <si>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</si>
  <si>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</si>
  <si>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</si>
  <si>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</si>
  <si>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</si>
  <si>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</si>
  <si>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</si>
  <si>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</si>
  <si>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</si>
  <si>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</si>
  <si>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</si>
  <si>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</si>
  <si>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</si>
  <si>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</si>
  <si>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</si>
  <si>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</si>
  <si>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</si>
  <si>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</si>
  <si>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</si>
  <si>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</si>
  <si>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</si>
  <si>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</si>
  <si>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</si>
  <si>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</si>
  <si>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</si>
  <si>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</si>
  <si>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</si>
  <si>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</si>
  <si>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</si>
  <si>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</si>
  <si>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</si>
  <si>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</si>
  <si>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</si>
  <si>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</si>
  <si>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</si>
  <si>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</si>
  <si>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</si>
  <si>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</si>
  <si>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</si>
  <si>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</si>
  <si>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</si>
  <si>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</si>
  <si>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</si>
  <si>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</si>
  <si>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</si>
  <si>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</si>
  <si>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</si>
  <si>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</si>
  <si>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</si>
  <si>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</si>
  <si>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</si>
  <si>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</si>
  <si>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</si>
  <si>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</si>
  <si>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</si>
  <si>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</si>
  <si>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</si>
  <si>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</si>
  <si>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</si>
  <si>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</si>
  <si>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</si>
  <si>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</si>
  <si>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</si>
  <si>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</si>
  <si>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</si>
  <si>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</si>
  <si>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</si>
  <si>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</si>
  <si>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</si>
  <si>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</si>
  <si>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</si>
  <si>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</si>
  <si>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</si>
  <si>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</si>
  <si>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</si>
  <si>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</si>
  <si>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</si>
  <si>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</si>
  <si>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</si>
  <si>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</si>
  <si>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</si>
  <si>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</si>
  <si>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</si>
  <si>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</si>
  <si>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</si>
  <si>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</si>
  <si>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</si>
  <si>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</si>
  <si>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</si>
  <si>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</si>
  <si>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</si>
  <si>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</si>
  <si>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</si>
  <si>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</si>
  <si>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</si>
  <si>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</si>
  <si>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</si>
  <si>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</si>
  <si>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</si>
  <si>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</si>
  <si>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</si>
  <si>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</si>
  <si>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</si>
  <si>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</si>
  <si>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</si>
  <si>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</si>
  <si>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</si>
  <si>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</si>
  <si>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</si>
  <si>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</si>
  <si>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</si>
  <si>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</si>
  <si>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</si>
  <si>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</si>
  <si>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</si>
  <si>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</si>
  <si>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</si>
  <si>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</si>
  <si>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</si>
  <si>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</si>
  <si>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</si>
  <si>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</si>
  <si>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</si>
  <si>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</si>
  <si>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</si>
  <si>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</si>
  <si>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</si>
  <si>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</si>
  <si>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</si>
  <si>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</si>
  <si>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</si>
  <si>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</si>
  <si>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</si>
  <si>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</si>
  <si>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</si>
  <si>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</si>
  <si>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</si>
  <si>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</si>
  <si>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</si>
  <si>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</si>
  <si>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</si>
  <si>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</si>
  <si>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</si>
  <si>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</si>
  <si>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</si>
  <si>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</si>
  <si>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</si>
  <si>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</si>
  <si>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</si>
  <si>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</si>
  <si>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</si>
  <si>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</si>
  <si>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</si>
  <si>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</si>
  <si>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</si>
  <si>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</si>
  <si>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</si>
  <si>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</si>
  <si>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</si>
  <si>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</si>
  <si>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</si>
  <si>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</si>
  <si>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</si>
  <si>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</si>
  <si>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</si>
  <si>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</si>
  <si>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</si>
  <si>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</si>
  <si>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</si>
  <si>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</si>
  <si>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</si>
  <si>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</si>
  <si>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</si>
  <si>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</si>
  <si>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</si>
  <si>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</si>
  <si>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</si>
  <si>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</si>
  <si>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</si>
  <si>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</si>
  <si>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</si>
  <si>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</si>
  <si>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</si>
  <si>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</si>
  <si>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</si>
  <si>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</si>
  <si>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</si>
  <si>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</si>
  <si>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</si>
  <si>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</si>
  <si>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</si>
  <si>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</si>
  <si>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</si>
  <si>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</si>
  <si>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</si>
  <si>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</si>
  <si>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</si>
  <si>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</si>
  <si>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</si>
  <si>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</si>
  <si>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</si>
  <si>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</si>
  <si>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</si>
  <si>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</si>
  <si>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</si>
  <si>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</si>
  <si>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</si>
  <si>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</si>
  <si>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</si>
  <si>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</si>
  <si>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</si>
  <si>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</si>
  <si>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</si>
  <si>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</si>
  <si>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</si>
  <si>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</si>
  <si>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</si>
  <si>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</si>
  <si>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</si>
  <si>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</si>
  <si>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</si>
  <si>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</si>
  <si>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</si>
  <si>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</si>
  <si>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</si>
  <si>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</si>
  <si>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</si>
  <si>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</si>
  <si>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</si>
  <si>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</si>
  <si>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</si>
  <si>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</si>
  <si>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</si>
  <si>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</si>
  <si>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</si>
  <si>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</si>
  <si>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</si>
  <si>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</si>
  <si>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</si>
  <si>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</si>
  <si>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</si>
  <si>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</si>
  <si>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</si>
  <si>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</si>
  <si>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</si>
  <si>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</si>
  <si>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</si>
  <si>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</si>
  <si>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</si>
  <si>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</si>
  <si>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</si>
  <si>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</si>
  <si>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</si>
  <si>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</si>
  <si>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</si>
  <si>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</si>
  <si>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</si>
  <si>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</si>
  <si>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</si>
  <si>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</si>
  <si>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</si>
  <si>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</si>
  <si>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</si>
  <si>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</si>
  <si>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</si>
  <si>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</si>
  <si>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</si>
  <si>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</si>
  <si>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</si>
  <si>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</si>
  <si>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</si>
  <si>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</si>
  <si>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</si>
  <si>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</si>
  <si>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</si>
  <si>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</si>
  <si>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</si>
  <si>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</si>
  <si>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</si>
  <si>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</si>
  <si>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</si>
  <si>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</si>
  <si>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</si>
  <si>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</si>
  <si>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</si>
  <si>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</si>
  <si>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</si>
  <si>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</si>
  <si>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</si>
  <si>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</si>
  <si>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</si>
  <si>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</si>
  <si>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</si>
  <si>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</si>
  <si>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</si>
  <si>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</si>
  <si>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</si>
  <si>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</si>
  <si>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</si>
  <si>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</si>
  <si>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</si>
  <si>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</si>
  <si>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</si>
  <si>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</si>
  <si>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</si>
  <si>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</si>
  <si>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</si>
  <si>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</si>
  <si>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</si>
  <si>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</si>
  <si>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</si>
  <si>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</si>
  <si>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</si>
  <si>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</si>
  <si>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</si>
  <si>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</si>
  <si>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</si>
  <si>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</si>
  <si>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</si>
  <si>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</si>
  <si>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</si>
  <si>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</si>
  <si>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</si>
  <si>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</si>
  <si>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</si>
  <si>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</si>
  <si>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</si>
  <si>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</si>
  <si>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</si>
  <si>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</si>
  <si>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</si>
  <si>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</si>
  <si>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</si>
  <si>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</si>
  <si>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</si>
  <si>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</si>
  <si>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</si>
  <si>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</si>
  <si>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</si>
  <si>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</si>
  <si>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</si>
  <si>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</si>
  <si>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</si>
  <si>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</si>
  <si>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</si>
  <si>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</si>
  <si>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</si>
  <si>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</si>
  <si>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</si>
  <si>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</si>
  <si>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</si>
  <si>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</si>
  <si>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</si>
  <si>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</si>
  <si>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</si>
  <si>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</si>
  <si>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</si>
  <si>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</si>
  <si>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</si>
  <si>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</si>
  <si>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</si>
  <si>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</si>
  <si>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</si>
  <si>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</si>
  <si>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</si>
  <si>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</si>
  <si>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</si>
  <si>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</si>
  <si>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</si>
  <si>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</si>
  <si>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</si>
  <si>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</si>
  <si>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</si>
  <si>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</si>
  <si>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</si>
  <si>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</si>
  <si>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</si>
  <si>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</si>
  <si>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</si>
  <si>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</si>
  <si>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</si>
  <si>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</si>
  <si>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</si>
  <si>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</si>
  <si>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</si>
  <si>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</si>
  <si>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</si>
  <si>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</si>
  <si>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</si>
  <si>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</si>
  <si>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</si>
  <si>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</si>
  <si>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</si>
  <si>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</si>
  <si>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</si>
  <si>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</si>
  <si>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</si>
  <si>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</si>
  <si>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</si>
  <si>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</si>
  <si>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</si>
  <si>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</si>
  <si>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</si>
  <si>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</si>
  <si>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</si>
  <si>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</si>
  <si>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</si>
  <si>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</si>
  <si>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</si>
  <si>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</si>
  <si>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</si>
  <si>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</si>
  <si>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</si>
  <si>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</si>
  <si>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</si>
  <si>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</si>
  <si>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</si>
  <si>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</si>
  <si>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</si>
  <si>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</si>
  <si>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</si>
  <si>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</si>
  <si>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</si>
  <si>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</si>
  <si>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</si>
  <si>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</si>
  <si>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</si>
  <si>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</si>
  <si>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</si>
  <si>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</si>
  <si>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</si>
  <si>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</si>
  <si>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</si>
  <si>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</si>
  <si>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</si>
  <si>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</si>
  <si>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</si>
  <si>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</si>
  <si>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</si>
  <si>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</si>
  <si>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</si>
  <si>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</si>
  <si>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</si>
  <si>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</si>
  <si>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</si>
  <si>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</si>
  <si>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</si>
  <si>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</si>
  <si>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</si>
  <si>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</si>
  <si>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</si>
  <si>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</si>
  <si>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</si>
  <si>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</si>
  <si>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</si>
  <si>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</si>
  <si>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</si>
  <si>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</si>
  <si>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</si>
  <si>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</si>
  <si>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</si>
  <si>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</si>
  <si>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</si>
  <si>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</si>
  <si>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</si>
  <si>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</si>
  <si>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</si>
  <si>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</si>
  <si>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</si>
  <si>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</si>
  <si>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</si>
  <si>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</si>
  <si>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</si>
  <si>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</si>
  <si>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</si>
  <si>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</si>
  <si>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</si>
  <si>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</si>
  <si>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</si>
  <si>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</si>
  <si>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</si>
  <si>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</si>
  <si>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</si>
  <si>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</si>
  <si>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</si>
  <si>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</si>
  <si>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</si>
  <si>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</si>
  <si>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</si>
  <si>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</si>
  <si>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</si>
  <si>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</si>
  <si>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</si>
  <si>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</si>
  <si>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</si>
  <si>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</si>
  <si>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</si>
  <si>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</si>
  <si>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</si>
  <si>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</si>
  <si>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</si>
  <si>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</si>
  <si>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</si>
  <si>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</si>
  <si>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</si>
  <si>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</si>
  <si>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</si>
  <si>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</si>
  <si>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</si>
  <si>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</si>
  <si>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</si>
  <si>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</si>
  <si>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</si>
  <si>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</si>
  <si>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</si>
  <si>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</si>
  <si>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</si>
  <si>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</si>
  <si>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</si>
  <si>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</si>
  <si>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</si>
  <si>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</si>
  <si>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</si>
  <si>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</si>
  <si>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</si>
  <si>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</si>
  <si>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</si>
  <si>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</si>
  <si>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</si>
  <si>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</si>
  <si>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</si>
  <si>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</si>
  <si>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</si>
  <si>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</si>
  <si>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</si>
  <si>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</si>
  <si>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</si>
  <si>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</si>
  <si>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</si>
  <si>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</si>
  <si>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</si>
  <si>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</si>
  <si>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</si>
  <si>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</si>
  <si>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</si>
  <si>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</si>
  <si>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</si>
  <si>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</si>
  <si>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</si>
  <si>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</si>
  <si>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</si>
  <si>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</si>
  <si>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</si>
  <si>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</si>
  <si>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</si>
  <si>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</si>
  <si>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</si>
  <si>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</si>
  <si>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</si>
  <si>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</si>
  <si>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</si>
  <si>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</si>
  <si>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</si>
  <si>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</si>
  <si>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</si>
  <si>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</si>
  <si>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</si>
  <si>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</si>
  <si>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</si>
  <si>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</si>
  <si>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</si>
  <si>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</si>
  <si>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</si>
  <si>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</si>
  <si>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</si>
  <si>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</si>
  <si>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</si>
  <si>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</si>
  <si>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</si>
  <si>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</si>
  <si>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</si>
  <si>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</si>
  <si>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</si>
  <si>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</si>
  <si>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</si>
  <si>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</si>
  <si>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</si>
  <si>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</si>
  <si>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</si>
  <si>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</si>
  <si>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</si>
  <si>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</si>
  <si>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</si>
  <si>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</si>
  <si>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</si>
  <si>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</si>
  <si>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</si>
  <si>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</si>
  <si>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</si>
  <si>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</si>
  <si>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</si>
  <si>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</si>
  <si>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</si>
  <si>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</si>
  <si>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</si>
  <si>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</si>
  <si>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</si>
  <si>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</si>
  <si>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</si>
  <si>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</si>
  <si>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</si>
  <si>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</si>
  <si>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</si>
  <si>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</si>
  <si>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</si>
  <si>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</si>
  <si>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</si>
  <si>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</si>
  <si>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</si>
  <si>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</si>
  <si>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</si>
  <si>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</si>
  <si>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</si>
  <si>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</si>
  <si>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</si>
  <si>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</si>
  <si>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</si>
  <si>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</si>
  <si>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</si>
  <si>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</si>
  <si>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</si>
  <si>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</si>
  <si>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</si>
  <si>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</si>
  <si>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</si>
  <si>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</si>
  <si>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</si>
  <si>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</si>
  <si>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</si>
  <si>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</si>
  <si>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</si>
  <si>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</si>
  <si>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</si>
  <si>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</si>
  <si>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</si>
  <si>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</si>
  <si>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</si>
  <si>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</si>
  <si>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</si>
  <si>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</si>
  <si>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</si>
  <si>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</si>
  <si>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</si>
  <si>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</si>
  <si>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</si>
  <si>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</si>
  <si>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</si>
  <si>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</si>
  <si>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</si>
  <si>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</si>
  <si>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</si>
  <si>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</si>
  <si>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</si>
  <si>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</si>
  <si>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</si>
  <si>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</si>
  <si>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</si>
  <si>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</si>
  <si>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</si>
  <si>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</si>
  <si>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</si>
  <si>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</si>
  <si>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</si>
  <si>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</si>
  <si>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</si>
  <si>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</si>
  <si>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</si>
  <si>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</si>
  <si>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</si>
  <si>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</si>
  <si>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</si>
  <si>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</si>
  <si>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</si>
  <si>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</si>
  <si>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</si>
  <si>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</si>
  <si>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</si>
  <si>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</si>
  <si>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</si>
  <si>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</si>
  <si>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</si>
  <si>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</si>
  <si>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</si>
  <si>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</si>
  <si>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</si>
  <si>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</si>
  <si>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</si>
  <si>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</si>
  <si>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</si>
  <si>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</si>
  <si>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</si>
  <si>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</si>
  <si>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</si>
  <si>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</si>
  <si>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</si>
  <si>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</si>
  <si>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</si>
  <si>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</si>
  <si>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</si>
  <si>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</si>
  <si>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</si>
  <si>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</si>
  <si>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</si>
  <si>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</si>
  <si>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</si>
  <si>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</si>
  <si>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</si>
  <si>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</si>
  <si>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</si>
  <si>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</si>
  <si>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</si>
  <si>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</si>
  <si>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</si>
  <si>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</si>
  <si>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</si>
  <si>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</si>
  <si>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</si>
  <si>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</si>
  <si>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</si>
  <si>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</si>
  <si>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</si>
  <si>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</si>
  <si>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</si>
  <si>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</si>
  <si>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</si>
  <si>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</si>
  <si>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</si>
  <si>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</si>
  <si>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</si>
  <si>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</si>
  <si>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</si>
  <si>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</si>
  <si>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</si>
  <si>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</si>
  <si>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</si>
  <si>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</si>
  <si>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</si>
  <si>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</si>
  <si>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</si>
  <si>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</si>
  <si>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</si>
  <si>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</si>
  <si>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</si>
  <si>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</si>
  <si>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</si>
  <si>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</si>
  <si>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</si>
  <si>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</si>
  <si>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</si>
  <si>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</si>
  <si>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</si>
  <si>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</si>
  <si>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</si>
  <si>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</si>
  <si>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</si>
  <si>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</si>
  <si>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</si>
  <si>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</si>
  <si>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</si>
  <si>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</si>
  <si>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</si>
  <si>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</si>
  <si>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</si>
  <si>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</si>
  <si>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</si>
  <si>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</si>
  <si>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</si>
  <si>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</si>
  <si>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</si>
  <si>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</si>
  <si>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</si>
  <si>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</si>
  <si>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</si>
  <si>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</si>
  <si>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</si>
  <si>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</si>
  <si>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</si>
  <si>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</si>
  <si>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</si>
  <si>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</si>
  <si>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</si>
  <si>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</si>
  <si>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</si>
  <si>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</si>
  <si>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</si>
  <si>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</si>
  <si>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</si>
  <si>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</si>
  <si>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</si>
  <si>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</si>
  <si>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</si>
  <si>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</si>
  <si>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</si>
  <si>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</si>
  <si>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</si>
  <si>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</si>
  <si>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</si>
  <si>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</si>
  <si>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</si>
  <si>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</si>
  <si>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</si>
  <si>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</si>
  <si>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</si>
  <si>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</si>
  <si>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</si>
  <si>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</si>
  <si>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</si>
  <si>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</si>
  <si>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</si>
  <si>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</si>
  <si>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</si>
  <si>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</si>
  <si>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</si>
  <si>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</si>
  <si>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</si>
  <si>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</si>
  <si>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</si>
  <si>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</si>
  <si>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</si>
  <si>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</si>
  <si>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</si>
  <si>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</si>
  <si>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</si>
  <si>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</si>
  <si>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</si>
  <si>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</si>
  <si>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</si>
  <si>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</si>
  <si>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</si>
  <si>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</si>
  <si>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</si>
  <si>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</si>
  <si>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</si>
  <si>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</si>
  <si>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</si>
  <si>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</si>
  <si>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</si>
  <si>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</si>
  <si>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</si>
  <si>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</si>
  <si>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</si>
  <si>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</si>
  <si>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</si>
  <si>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</si>
  <si>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</si>
  <si>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</si>
  <si>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</si>
  <si>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</si>
  <si>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</si>
  <si>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</si>
  <si>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</si>
  <si>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</si>
  <si>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</si>
  <si>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</si>
  <si>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</si>
  <si>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</si>
  <si>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</si>
  <si>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</si>
  <si>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</si>
  <si>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</si>
  <si>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</si>
  <si>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</si>
  <si>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</si>
  <si>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</si>
  <si>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</si>
  <si>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</si>
  <si>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</si>
  <si>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</si>
  <si>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</si>
  <si>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</si>
  <si>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</si>
  <si>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</si>
  <si>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</si>
  <si>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</si>
  <si>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</si>
  <si>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</si>
  <si>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</si>
  <si>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</si>
  <si>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</si>
  <si>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</si>
  <si>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</si>
  <si>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</si>
  <si>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</si>
  <si>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</si>
  <si>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</si>
  <si>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</si>
  <si>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</si>
  <si>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</si>
  <si>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</si>
  <si>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</si>
  <si>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</si>
  <si>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</si>
  <si>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</si>
  <si>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</si>
  <si>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</si>
  <si>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</si>
  <si>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</si>
  <si>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</si>
  <si>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</si>
  <si>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</si>
  <si>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</si>
  <si>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</si>
  <si>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</si>
  <si>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</si>
  <si>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</si>
  <si>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</si>
  <si>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</si>
  <si>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</si>
  <si>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</si>
  <si>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</si>
  <si>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</si>
  <si>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</si>
  <si>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</si>
  <si>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</si>
  <si>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</si>
  <si>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</si>
  <si>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</si>
  <si>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</si>
  <si>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</si>
  <si>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</si>
  <si>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</si>
  <si>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</si>
  <si>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</si>
  <si>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</si>
  <si>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</si>
  <si>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</si>
  <si>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</si>
  <si>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</si>
  <si>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</si>
  <si>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</si>
  <si>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</si>
  <si>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</si>
  <si>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</si>
  <si>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</si>
  <si>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</si>
  <si>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</si>
  <si>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</si>
  <si>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</si>
  <si>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</si>
  <si>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</si>
  <si>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</si>
  <si>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</si>
  <si>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</si>
  <si>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</si>
  <si>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</si>
  <si>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</si>
  <si>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</si>
  <si>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</si>
  <si>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</si>
  <si>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</si>
  <si>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</si>
  <si>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</si>
  <si>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</si>
  <si>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</si>
  <si>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</si>
  <si>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</si>
  <si>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</si>
  <si>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</si>
  <si>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</si>
  <si>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</si>
  <si>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</si>
  <si>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</si>
  <si>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</si>
  <si>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</si>
  <si>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</si>
  <si>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</si>
  <si>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</si>
  <si>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</si>
  <si>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</si>
  <si>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</si>
  <si>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</si>
  <si>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</si>
  <si>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</si>
  <si>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</si>
  <si>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</si>
  <si>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</si>
  <si>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</si>
  <si>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</si>
  <si>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</si>
  <si>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</si>
  <si>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</si>
  <si>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</si>
  <si>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</si>
  <si>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</si>
  <si>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</si>
  <si>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</si>
  <si>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</si>
  <si>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</si>
  <si>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</si>
  <si>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</si>
  <si>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</si>
  <si>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</si>
  <si>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</si>
  <si>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</si>
  <si>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</si>
  <si>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</si>
  <si>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</si>
  <si>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</si>
  <si>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</si>
  <si>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</si>
  <si>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</si>
  <si>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</si>
  <si>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</si>
  <si>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</si>
  <si>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</si>
  <si>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</si>
  <si>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</si>
  <si>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</si>
  <si>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</si>
  <si>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</si>
  <si>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</si>
  <si>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</si>
  <si>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</si>
  <si>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</si>
  <si>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</si>
  <si>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</si>
  <si>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</si>
  <si>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</si>
  <si>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</si>
  <si>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</si>
  <si>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</si>
  <si>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</si>
  <si>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</si>
  <si>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</si>
  <si>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</si>
  <si>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</si>
  <si>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</si>
  <si>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</si>
  <si>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</si>
  <si>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</si>
  <si>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</si>
  <si>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</si>
  <si>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</si>
  <si>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</si>
  <si>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</si>
  <si>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</si>
  <si>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</si>
  <si>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</si>
  <si>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</si>
  <si>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</si>
  <si>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</si>
  <si>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</si>
  <si>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</si>
  <si>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</si>
  <si>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</si>
  <si>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</si>
  <si>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</si>
  <si>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</si>
  <si>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</si>
  <si>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</si>
  <si>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</si>
  <si>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</si>
  <si>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</si>
  <si>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</si>
  <si>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</si>
  <si>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</si>
  <si>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</si>
  <si>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</si>
  <si>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</si>
  <si>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</si>
  <si>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</si>
  <si>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</si>
  <si>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</si>
  <si>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</si>
  <si>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</si>
  <si>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</si>
  <si>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</si>
  <si>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</si>
  <si>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</si>
  <si>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</si>
  <si>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</si>
  <si>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</si>
  <si>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</si>
  <si>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</si>
  <si>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</si>
  <si>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</si>
  <si>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</si>
  <si>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</si>
  <si>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</si>
  <si>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</si>
  <si>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</si>
  <si>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</si>
  <si>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</si>
  <si>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</si>
  <si>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</si>
  <si>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</si>
  <si>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</si>
  <si>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</si>
  <si>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</si>
  <si>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</si>
  <si>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</si>
  <si>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</si>
  <si>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</si>
  <si>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</si>
  <si>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</si>
  <si>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</si>
  <si>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</si>
  <si>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</si>
  <si>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</si>
  <si>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</si>
  <si>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</si>
  <si>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</si>
  <si>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</si>
  <si>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</si>
  <si>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</si>
  <si>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</si>
  <si>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</si>
  <si>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</si>
  <si>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</si>
  <si>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</si>
  <si>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</si>
  <si>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</si>
  <si>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</si>
  <si>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</si>
  <si>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</si>
  <si>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</si>
  <si>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</si>
  <si>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</si>
  <si>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</si>
  <si>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</si>
  <si>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</si>
  <si>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</si>
  <si>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</si>
  <si>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</si>
  <si>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</si>
  <si>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</si>
  <si>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</si>
  <si>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</si>
  <si>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</si>
  <si>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</si>
  <si>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</si>
  <si>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</si>
  <si>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</si>
  <si>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</si>
  <si>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</si>
  <si>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</si>
  <si>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</si>
  <si>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</si>
  <si>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</si>
  <si>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</si>
  <si>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</si>
  <si>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</si>
  <si>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</si>
  <si>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</si>
  <si>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</si>
  <si>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</si>
  <si>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</si>
  <si>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</si>
  <si>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</si>
  <si>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</si>
  <si>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</si>
  <si>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</si>
  <si>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</si>
  <si>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</si>
  <si>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</si>
  <si>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</si>
  <si>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</si>
  <si>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</si>
  <si>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</si>
  <si>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</si>
  <si>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</si>
  <si>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</si>
  <si>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</si>
  <si>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</si>
  <si>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</si>
  <si>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</si>
  <si>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</si>
  <si>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</si>
  <si>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</si>
  <si>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</si>
  <si>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</si>
  <si>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</si>
  <si>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</si>
  <si>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</si>
  <si>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</si>
  <si>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</si>
  <si>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</si>
  <si>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</si>
  <si>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</si>
  <si>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</si>
  <si>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</si>
  <si>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</si>
  <si>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</si>
  <si>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</si>
  <si>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</si>
  <si>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</si>
  <si>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</si>
  <si>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</si>
  <si>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</si>
  <si>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</si>
  <si>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</si>
  <si>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</si>
  <si>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</si>
  <si>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</si>
  <si>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</si>
  <si>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</si>
  <si>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</si>
  <si>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</si>
  <si>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</si>
  <si>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</si>
  <si>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</si>
  <si>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</si>
  <si>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</si>
  <si>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</si>
  <si>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</si>
  <si>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</si>
  <si>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</si>
  <si>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</si>
  <si>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</si>
  <si>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</si>
  <si>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</si>
  <si>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</si>
  <si>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</si>
  <si>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</si>
  <si>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</si>
  <si>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</si>
  <si>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</si>
  <si>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</si>
  <si>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</si>
  <si>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</si>
  <si>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</si>
  <si>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</si>
  <si>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</si>
  <si>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</si>
  <si>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</si>
  <si>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</si>
  <si>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</si>
  <si>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</si>
  <si>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</si>
  <si>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</si>
  <si>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</si>
  <si>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</si>
  <si>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</si>
  <si>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</si>
  <si>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</si>
  <si>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</si>
  <si>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</si>
  <si>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</si>
  <si>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</si>
  <si>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</si>
  <si>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</si>
  <si>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</si>
  <si>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</si>
  <si>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</si>
  <si>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</si>
  <si>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</si>
  <si>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</si>
  <si>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</si>
  <si>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</si>
  <si>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</si>
  <si>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</si>
  <si>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</si>
  <si>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</si>
  <si>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</si>
  <si>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</si>
  <si>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</si>
  <si>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</si>
  <si>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</si>
  <si>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</si>
  <si>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</si>
  <si>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</si>
  <si>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</si>
  <si>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</si>
  <si>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</si>
  <si>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</si>
  <si>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</si>
  <si>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</si>
  <si>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</si>
  <si>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</si>
  <si>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</si>
  <si>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</si>
  <si>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</si>
  <si>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</si>
  <si>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</si>
  <si>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</si>
  <si>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</si>
  <si>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</si>
  <si>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</si>
  <si>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</si>
  <si>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</si>
  <si>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</si>
  <si>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</si>
  <si>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</si>
  <si>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</si>
  <si>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</si>
  <si>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</si>
  <si>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</si>
  <si>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</si>
  <si>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</si>
  <si>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</si>
  <si>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</si>
  <si>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</si>
  <si>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</si>
  <si>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</si>
  <si>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</si>
  <si>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</si>
  <si>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</si>
  <si>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</si>
  <si>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</si>
  <si>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</si>
  <si>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</si>
  <si>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</si>
  <si>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</si>
  <si>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</si>
  <si>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</si>
  <si>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</si>
  <si>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</si>
  <si>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</si>
  <si>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</si>
  <si>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</si>
  <si>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</si>
  <si>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</si>
  <si>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</si>
  <si>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</si>
  <si>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</si>
  <si>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</si>
  <si>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</si>
  <si>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</si>
  <si>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</si>
  <si>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</si>
  <si>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</si>
  <si>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</si>
  <si>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</si>
  <si>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</si>
  <si>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</si>
  <si>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</si>
  <si>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</si>
  <si>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</si>
  <si>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</si>
  <si>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</si>
  <si>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</si>
  <si>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</si>
  <si>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</si>
  <si>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</si>
  <si>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</si>
  <si>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</si>
  <si>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</si>
  <si>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</si>
  <si>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</si>
  <si>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</si>
  <si>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</si>
  <si>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</si>
  <si>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</si>
  <si>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</si>
  <si>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</si>
  <si>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</si>
  <si>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</si>
  <si>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</si>
  <si>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</si>
  <si>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</si>
  <si>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</si>
  <si>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</si>
  <si>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</si>
  <si>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</si>
  <si>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</si>
  <si>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</si>
  <si>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</si>
  <si>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</si>
  <si>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</si>
  <si>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</si>
  <si>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</si>
  <si>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</si>
  <si>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</si>
  <si>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</si>
  <si>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</si>
  <si>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</si>
  <si>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</si>
  <si>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</si>
  <si>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</si>
  <si>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</si>
  <si>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</si>
  <si>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</si>
  <si>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</si>
  <si>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</si>
  <si>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</si>
  <si>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</si>
  <si>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</si>
  <si>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</si>
  <si>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</si>
  <si>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</si>
  <si>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</si>
  <si>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</si>
  <si>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</si>
  <si>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</si>
  <si>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</si>
  <si>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</si>
  <si>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</si>
  <si>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</si>
  <si>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</si>
  <si>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</si>
  <si>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</si>
  <si>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</si>
  <si>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</si>
  <si>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</si>
  <si>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</si>
  <si>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</si>
  <si>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</si>
  <si>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</si>
  <si>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</si>
  <si>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</si>
  <si>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</si>
  <si>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</si>
  <si>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</si>
  <si>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</si>
  <si>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</si>
  <si>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</si>
  <si>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</si>
  <si>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</si>
  <si>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</si>
  <si>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</si>
  <si>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</si>
  <si>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</si>
  <si>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</si>
  <si>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</si>
  <si>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</si>
  <si>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</si>
  <si>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</si>
  <si>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</si>
  <si>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</si>
  <si>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</si>
  <si>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</si>
  <si>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</si>
  <si>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</si>
  <si>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</si>
  <si>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</si>
  <si>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</si>
  <si>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</si>
  <si>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</si>
  <si>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</si>
  <si>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</si>
  <si>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</si>
  <si>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</si>
  <si>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</si>
  <si>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</si>
  <si>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</si>
  <si>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</si>
  <si>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</si>
  <si>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</si>
  <si>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</si>
  <si>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</si>
  <si>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</si>
  <si>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</si>
  <si>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</si>
  <si>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</si>
  <si>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</si>
  <si>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</si>
  <si>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</si>
  <si>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</si>
  <si>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</si>
  <si>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</si>
  <si>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</si>
  <si>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</si>
  <si>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</si>
  <si>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</si>
  <si>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</si>
  <si>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</si>
  <si>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</si>
  <si>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</si>
  <si>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</si>
  <si>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</si>
  <si>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</si>
  <si>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</si>
  <si>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</si>
  <si>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</si>
  <si>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</si>
  <si>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</si>
  <si>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</si>
  <si>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</si>
  <si>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</si>
  <si>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</si>
  <si>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</si>
  <si>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</si>
  <si>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</si>
  <si>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</si>
  <si>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</si>
  <si>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</si>
  <si>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</si>
  <si>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</si>
  <si>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</si>
  <si>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</si>
  <si>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</si>
  <si>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</si>
  <si>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</si>
  <si>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</si>
  <si>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</si>
  <si>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</si>
  <si>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</si>
  <si>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</si>
  <si>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</si>
  <si>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</si>
  <si>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</si>
  <si>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</si>
  <si>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</si>
  <si>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</si>
  <si>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</si>
  <si>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</si>
  <si>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</si>
  <si>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</si>
  <si>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</si>
  <si>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</si>
  <si>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</si>
  <si>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</si>
  <si>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</si>
  <si>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</si>
  <si>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</si>
  <si>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</si>
  <si>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</si>
  <si>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</si>
  <si>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</si>
  <si>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</si>
  <si>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</si>
  <si>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</si>
  <si>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</si>
  <si>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</si>
  <si>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</si>
  <si>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</si>
  <si>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</si>
  <si>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</si>
  <si>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</si>
  <si>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</si>
  <si>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</si>
  <si>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</si>
  <si>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</si>
  <si>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</si>
  <si>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</si>
  <si>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</si>
  <si>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</si>
  <si>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</si>
  <si>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</si>
  <si>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</si>
  <si>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</si>
  <si>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</si>
  <si>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</si>
  <si>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</si>
  <si>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</si>
  <si>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</si>
  <si>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</si>
  <si>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</si>
  <si>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</si>
  <si>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</si>
  <si>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</si>
  <si>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</si>
  <si>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</si>
  <si>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</si>
  <si>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</si>
  <si>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</si>
  <si>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</si>
  <si>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</si>
  <si>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</si>
  <si>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</si>
  <si>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</si>
  <si>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</si>
  <si>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</si>
  <si>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</si>
  <si>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</si>
  <si>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</si>
  <si>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</si>
  <si>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</si>
  <si>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</si>
  <si>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</si>
  <si>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</si>
  <si>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</si>
  <si>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</si>
  <si>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</si>
  <si>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</si>
  <si>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</si>
  <si>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</si>
  <si>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</si>
  <si>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</si>
  <si>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</si>
  <si>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</si>
  <si>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</si>
  <si>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</si>
  <si>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</si>
  <si>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</si>
  <si>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</si>
  <si>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</si>
  <si>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</si>
  <si>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</si>
  <si>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</si>
  <si>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</si>
  <si>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</si>
  <si>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</si>
  <si>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</si>
  <si>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</si>
  <si>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</si>
  <si>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</si>
  <si>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</si>
  <si>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</si>
  <si>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</si>
  <si>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</si>
  <si>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</si>
  <si>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</si>
  <si>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</si>
  <si>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</si>
  <si>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</si>
  <si>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</si>
  <si>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</si>
  <si>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</si>
  <si>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</si>
  <si>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</si>
  <si>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</si>
  <si>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</si>
  <si>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</si>
  <si>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</si>
  <si>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</si>
  <si>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</si>
  <si>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</si>
  <si>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</si>
  <si>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</si>
  <si>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</si>
  <si>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</si>
  <si>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</si>
  <si>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</si>
  <si>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</si>
  <si>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</si>
  <si>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</si>
  <si>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</si>
  <si>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</si>
  <si>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</si>
  <si>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</si>
  <si>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</si>
  <si>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</si>
  <si>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</si>
  <si>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</si>
  <si>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</si>
  <si>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</si>
  <si>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</si>
  <si>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</si>
  <si>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</si>
  <si>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</si>
  <si>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</si>
  <si>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</si>
  <si>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</si>
  <si>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</si>
  <si>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</si>
  <si>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</si>
  <si>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</si>
  <si>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</si>
  <si>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</si>
  <si>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</si>
  <si>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</si>
  <si>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</si>
  <si>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</si>
  <si>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</si>
  <si>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</si>
  <si>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</si>
  <si>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</si>
  <si>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</si>
  <si>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</si>
  <si>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</si>
  <si>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</si>
  <si>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</si>
  <si>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</si>
  <si>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</si>
  <si>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</si>
  <si>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</si>
  <si>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</si>
  <si>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</si>
  <si>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</si>
  <si>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</si>
  <si>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</si>
  <si>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</si>
  <si>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</si>
  <si>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</si>
  <si>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</si>
  <si>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</si>
  <si>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</si>
  <si>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</si>
  <si>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</si>
  <si>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</si>
  <si>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</si>
  <si>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</si>
  <si>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</si>
  <si>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</si>
  <si>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</si>
  <si>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</si>
  <si>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</si>
  <si>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</si>
  <si>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</si>
  <si>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</si>
  <si>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</si>
  <si>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</si>
  <si>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</si>
  <si>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</si>
  <si>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</si>
  <si>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</si>
  <si>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</si>
  <si>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</si>
  <si>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</si>
  <si>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</si>
  <si>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</si>
  <si>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</si>
  <si>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</si>
  <si>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</si>
  <si>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</si>
  <si>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</si>
  <si>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</si>
  <si>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</si>
  <si>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</si>
  <si>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</si>
  <si>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</si>
  <si>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</si>
  <si>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</si>
  <si>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</si>
  <si>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</si>
  <si>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</si>
  <si>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</si>
  <si>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</si>
  <si>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</si>
  <si>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</si>
  <si>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</si>
  <si>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</si>
  <si>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</si>
  <si>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</si>
  <si>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</si>
  <si>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</si>
  <si>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</si>
  <si>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</si>
  <si>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</si>
  <si>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</si>
  <si>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</si>
  <si>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</si>
  <si>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</si>
  <si>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</si>
  <si>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</si>
  <si>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</si>
  <si>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</si>
  <si>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</si>
  <si>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</si>
  <si>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</si>
  <si>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</si>
  <si>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</si>
  <si>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</si>
  <si>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</si>
  <si>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</si>
  <si>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</si>
  <si>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</si>
  <si>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</si>
  <si>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</si>
  <si>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</si>
  <si>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</si>
  <si>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</si>
  <si>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</si>
  <si>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</si>
  <si>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</si>
  <si>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</si>
  <si>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</si>
  <si>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</si>
  <si>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</si>
  <si>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</si>
  <si>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</si>
  <si>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</si>
  <si>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</si>
  <si>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</si>
  <si>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</si>
  <si>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</si>
  <si>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</si>
  <si>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</si>
  <si>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</si>
  <si>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</si>
  <si>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</si>
  <si>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</si>
  <si>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</si>
  <si>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</si>
  <si>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</si>
  <si>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</si>
  <si>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</si>
  <si>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</si>
  <si>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</si>
  <si>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</si>
  <si>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</si>
  <si>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</si>
  <si>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</si>
  <si>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</si>
  <si>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</si>
  <si>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</si>
  <si>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</si>
  <si>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</si>
  <si>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</si>
  <si>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</si>
  <si>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</si>
  <si>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</si>
  <si>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</si>
  <si>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</si>
  <si>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</si>
  <si>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</si>
  <si>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</si>
  <si>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</si>
  <si>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</si>
  <si>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</si>
  <si>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</si>
  <si>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</si>
  <si>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</si>
  <si>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</si>
  <si>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</si>
  <si>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</si>
  <si>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</si>
  <si>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</si>
  <si>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</si>
  <si>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</si>
  <si>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</si>
  <si>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</si>
  <si>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</si>
  <si>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</si>
  <si>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</si>
  <si>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</si>
  <si>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</si>
  <si>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</si>
  <si>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</si>
  <si>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</si>
  <si>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</si>
  <si>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</si>
  <si>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</si>
  <si>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</si>
  <si>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</si>
  <si>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</si>
  <si>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</si>
  <si>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</si>
  <si>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</si>
  <si>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</si>
  <si>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</si>
  <si>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</si>
  <si>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</si>
  <si>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</si>
  <si>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</si>
  <si>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</si>
  <si>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</si>
  <si>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</si>
  <si>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</si>
  <si>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</si>
  <si>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</si>
  <si>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</si>
  <si>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</si>
  <si>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</si>
  <si>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</si>
  <si>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</si>
  <si>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</si>
  <si>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</si>
  <si>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</si>
  <si>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</si>
  <si>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</si>
  <si>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</si>
  <si>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</si>
  <si>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</si>
  <si>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</si>
  <si>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</si>
  <si>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</si>
  <si>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</si>
  <si>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</si>
  <si>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</si>
  <si>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</si>
  <si>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</si>
  <si>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</si>
  <si>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</si>
  <si>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fiction</t>
  </si>
  <si>
    <t>music</t>
  </si>
  <si>
    <t>games</t>
  </si>
  <si>
    <t>Row Labels</t>
  </si>
  <si>
    <t>Grand Total</t>
  </si>
  <si>
    <t>(All)</t>
  </si>
  <si>
    <t>Count of state</t>
  </si>
  <si>
    <t>Column Labels</t>
  </si>
  <si>
    <t>Date Ended Conversion</t>
  </si>
  <si>
    <t>theater</t>
  </si>
  <si>
    <t>plays</t>
  </si>
  <si>
    <t>musical</t>
  </si>
  <si>
    <t>spaces</t>
  </si>
  <si>
    <t>television</t>
  </si>
  <si>
    <t>shorts</t>
  </si>
  <si>
    <t>science fiction</t>
  </si>
  <si>
    <t>drama</t>
  </si>
  <si>
    <t>documentary</t>
  </si>
  <si>
    <t>animation</t>
  </si>
  <si>
    <t>film &amp; video</t>
  </si>
  <si>
    <t>technology</t>
  </si>
  <si>
    <t>web</t>
  </si>
  <si>
    <t>wearables</t>
  </si>
  <si>
    <t>publishing</t>
  </si>
  <si>
    <t>nonfiction</t>
  </si>
  <si>
    <t>journalism</t>
  </si>
  <si>
    <t>audio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</si>
  <si>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</si>
  <si>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</si>
  <si>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</si>
  <si>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</si>
  <si>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</si>
  <si>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</si>
  <si>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</si>
  <si>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</si>
  <si>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</si>
  <si>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</si>
  <si>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</si>
  <si>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</si>
  <si>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</si>
  <si>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</si>
  <si>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</si>
  <si>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children's books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</si>
  <si>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</si>
  <si>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</si>
  <si>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</si>
  <si>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</si>
  <si>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</si>
  <si>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</si>
  <si>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</si>
  <si>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</si>
  <si>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</si>
  <si>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</si>
  <si>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</si>
  <si>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</si>
  <si>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</si>
  <si>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Succesful</t>
  </si>
  <si>
    <t>Number Failed</t>
  </si>
  <si>
    <t>Number Canceled</t>
  </si>
  <si>
    <t>Total Pojcts</t>
  </si>
  <si>
    <t>Percentage Succcessfull</t>
  </si>
  <si>
    <t>Percentage Failed</t>
  </si>
  <si>
    <t>Percantege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</si>
  <si>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</si>
  <si>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</si>
  <si>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</si>
  <si>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</si>
  <si>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</si>
  <si>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</si>
  <si>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</si>
  <si>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</si>
  <si>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</si>
  <si>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</si>
  <si>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</si>
  <si>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</si>
  <si>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Date Created Conversion</t>
  </si>
  <si>
    <t>Outcome</t>
  </si>
  <si>
    <t>Backers_Count</t>
  </si>
  <si>
    <t>Mean</t>
  </si>
  <si>
    <t>Successful</t>
  </si>
  <si>
    <t>Median</t>
  </si>
  <si>
    <t>Minumum</t>
  </si>
  <si>
    <t>Maximum</t>
  </si>
  <si>
    <t>Variance</t>
  </si>
  <si>
    <t>Standard Deviation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</si>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</sst>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49" fontId="0" fillId="0" borderId="0" xfId="0" applyNumberFormat="1"/>
    <xf numFmtId="9" fontId="0" fillId="0" borderId="0" xfId="0" applyNumberFormat="1"/>
    <xf numFmtId="14" fontId="2" fillId="0" borderId="0" xfId="0" applyNumberFormat="1" applyFont="1"/>
    <xf numFmtId="2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20">
    <dxf>
      <font>
        <color theme="1"/>
      </font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rgb="FF00B05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rgb="FF00B05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rgb="FF00B05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rgb="FF00B05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rgb="FF00B050"/>
        </patternFill>
      </fill>
    </dxf>
    <dxf>
      <font>
        <color theme="1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[StarterBook1.xlsx]Category Stats!PivotTable10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16-CB4E-89A6-31FE8949EA20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16-CB4E-89A6-31FE8949EA20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16-CB4E-89A6-31FE8949EA20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16-CB4E-89A6-31FE8949E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8385840"/>
        <c:axId val="1574422112"/>
      </c:barChart>
      <c:catAx>
        <c:axId val="156838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422112"/>
        <c:crosses val="autoZero"/>
        <c:auto val="1"/>
        <c:lblAlgn val="ctr"/>
        <c:lblOffset val="100"/>
        <c:noMultiLvlLbl val="0"/>
      </c:catAx>
      <c:valAx>
        <c:axId val="157442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38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[StarterBook1.xlsx]Subcategory Stats!PivotTable11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133672544693608E-2"/>
          <c:y val="0.11035242389573098"/>
          <c:w val="0.81748981333627002"/>
          <c:h val="0.687805370482535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53-384A-ADC4-4AF4D37F2993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42-4978-9F87-58AF9B282978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B42-4978-9F87-58AF9B282978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D9-40A6-9AB8-B76801C35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7491536"/>
        <c:axId val="1517493184"/>
      </c:barChart>
      <c:catAx>
        <c:axId val="151749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493184"/>
        <c:crosses val="autoZero"/>
        <c:auto val="1"/>
        <c:lblAlgn val="ctr"/>
        <c:lblOffset val="100"/>
        <c:noMultiLvlLbl val="0"/>
      </c:catAx>
      <c:valAx>
        <c:axId val="151749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49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[StarterBook1.xlsx]Outcome Based on Launch Date!PivotTable12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676713329322917E-2"/>
          <c:y val="0.19463906501146394"/>
          <c:w val="0.78560759842098571"/>
          <c:h val="0.62675700796727185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66-4A4C-BF54-5A922FABA67B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66-4A4C-BF54-5A922FABA67B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66-4A4C-BF54-5A922FABA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8035024"/>
        <c:axId val="1518036672"/>
      </c:lineChart>
      <c:catAx>
        <c:axId val="151803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036672"/>
        <c:crosses val="autoZero"/>
        <c:auto val="1"/>
        <c:lblAlgn val="ctr"/>
        <c:lblOffset val="100"/>
        <c:noMultiLvlLbl val="0"/>
      </c:catAx>
      <c:valAx>
        <c:axId val="151803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03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585971506648085E-2"/>
          <c:y val="0.15250596673008812"/>
          <c:w val="0.91818357581845478"/>
          <c:h val="0.60006284236809693"/>
        </c:manualLayout>
      </c:layout>
      <c:lineChart>
        <c:grouping val="standard"/>
        <c:varyColors val="0"/>
        <c:ser>
          <c:idx val="0"/>
          <c:order val="0"/>
          <c:tx>
            <c:strRef>
              <c:f>'Goal Outcomes'!$B$1</c:f>
              <c:strCache>
                <c:ptCount val="1"/>
                <c:pt idx="0">
                  <c:v>Number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44-4691-9859-401EB2925DF0}"/>
            </c:ext>
          </c:extLst>
        </c:ser>
        <c:ser>
          <c:idx val="1"/>
          <c:order val="1"/>
          <c:tx>
            <c:strRef>
              <c:f>'Goal Outcomes'!$C$1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44-4691-9859-401EB2925DF0}"/>
            </c:ext>
          </c:extLst>
        </c:ser>
        <c:ser>
          <c:idx val="2"/>
          <c:order val="2"/>
          <c:tx>
            <c:strRef>
              <c:f>'Goal Outcomes'!$D$1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44-4691-9859-401EB2925DF0}"/>
            </c:ext>
          </c:extLst>
        </c:ser>
        <c:ser>
          <c:idx val="4"/>
          <c:order val="3"/>
          <c:tx>
            <c:strRef>
              <c:f>'Goal Outcomes'!$F$1</c:f>
              <c:strCache>
                <c:ptCount val="1"/>
                <c:pt idx="0">
                  <c:v>Percentage Succcessfull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44-4691-9859-401EB2925DF0}"/>
            </c:ext>
          </c:extLst>
        </c:ser>
        <c:ser>
          <c:idx val="5"/>
          <c:order val="4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44-4691-9859-401EB2925DF0}"/>
            </c:ext>
          </c:extLst>
        </c:ser>
        <c:ser>
          <c:idx val="6"/>
          <c:order val="5"/>
          <c:tx>
            <c:strRef>
              <c:f>'Goal Outcomes'!$H$1</c:f>
              <c:strCache>
                <c:ptCount val="1"/>
                <c:pt idx="0">
                  <c:v>Percantege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44-4691-9859-401EB2925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2718975"/>
        <c:axId val="1262720223"/>
      </c:lineChart>
      <c:catAx>
        <c:axId val="126271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720223"/>
        <c:crosses val="autoZero"/>
        <c:auto val="1"/>
        <c:lblAlgn val="ctr"/>
        <c:lblOffset val="100"/>
        <c:noMultiLvlLbl val="0"/>
      </c:catAx>
      <c:valAx>
        <c:axId val="12627202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71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1</xdr:row>
      <xdr:rowOff>12700</xdr:rowOff>
    </xdr:from>
    <xdr:to>
      <xdr:col>13</xdr:col>
      <xdr:colOff>406400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618C07-94D8-1E42-A611-DBCAAAC07C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622299</xdr:colOff>
      <xdr:row>4</xdr:row>
      <xdr:rowOff>76200</xdr:rowOff>
    </xdr:from>
    <xdr:to>
      <xdr:col>18</xdr:col>
      <xdr:colOff>47624</xdr:colOff>
      <xdr:row>39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D7062C-8AA0-0748-B44A-DB0D8151B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86190</xdr:colOff>
      <xdr:row>0</xdr:row>
      <xdr:rowOff>83556</xdr:rowOff>
    </xdr:from>
    <xdr:to>
      <xdr:col>12</xdr:col>
      <xdr:colOff>530585</xdr:colOff>
      <xdr:row>19</xdr:row>
      <xdr:rowOff>127852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AD2E07-CEAE-1944-B1D5-D6E15D0C5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1768080</xdr:colOff>
      <xdr:row>14</xdr:row>
      <xdr:rowOff>85725</xdr:rowOff>
    </xdr:from>
    <xdr:to>
      <xdr:col>6</xdr:col>
      <xdr:colOff>595312</xdr:colOff>
      <xdr:row>37</xdr:row>
      <xdr:rowOff>41672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223785-DC05-4A41-8386-89D972112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anuel Villa" refreshedDate="44565.708318518518" createdVersion="7" refreshedVersion="7" minRefreshableVersion="3" recordCount="4114" xr:uid="{DC759CA1-42C9-A240-96C0-7B53C63CABA8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1C9CE5-14BC-A340-995F-BA105DE7E497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6FE85D-68AA-D546-B2D8-158B4F09AA00}" name="PivotTable1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EB3F33-4EA7-CD47-BA77-32052C09ADF1}" name="PivotTable1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state" fld="5" subtotal="count" baseField="5" baseItem="0"/>
  </dataFields>
  <chartFormats count="4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6"/>
  <sheetViews>
    <sheetView topLeftCell="E1" zoomScale="130" zoomScaleNormal="130" workbookViewId="0">
      <pane ySplit="1" topLeftCell="A2" activePane="bottomLeft" state="frozen"/>
      <selection activeCell="I1" sqref="I1"/>
      <selection pane="bottomLeft" activeCell="A3889" sqref="A3889:XFD3889"/>
    </sheetView>
  </sheetViews>
  <sheetFormatPr defaultColWidth="8.85546875"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7109375" style="5" customWidth="1"/>
    <col min="16" max="16" width="17" style="6" customWidth="1"/>
    <col min="17" max="17" width="29.85546875" customWidth="1"/>
    <col min="18" max="18" width="19" customWidth="1"/>
    <col min="19" max="19" width="22.140625" customWidth="1"/>
    <col min="20" max="20" width="21.14062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8398</v>
      </c>
      <c r="T1" s="1" t="s">
        <v>8331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s="12" t="s">
        <v>8342</v>
      </c>
      <c r="R2" t="s">
        <v>8336</v>
      </c>
      <c r="S2" s="14">
        <f>(((J2/60)/60)/24)+DATE(1970,1,1)</f>
        <v>42177.007071759261</v>
      </c>
      <c r="T2" s="11">
        <f>(((I2/60)/60)/24)+DATE(1970,1,1)</f>
        <v>42208.125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>IFERROR(E3/L3,0)</f>
        <v>185.48101265822785</v>
      </c>
      <c r="Q3" s="12" t="s">
        <v>8342</v>
      </c>
      <c r="R3" s="12" t="s">
        <v>8336</v>
      </c>
      <c r="S3" s="14">
        <f>(((J3/60)/60)/24)+DATE(1970,1,1)</f>
        <v>42766.600497685184</v>
      </c>
      <c r="T3" s="11">
        <f>(((I3/60)/60)/24)+DATE(1970,1,1)</f>
        <v>42796.600497685184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>IFERROR(E4/L4,0)</f>
        <v>15</v>
      </c>
      <c r="Q4" s="12" t="s">
        <v>8342</v>
      </c>
      <c r="R4" s="12" t="s">
        <v>8336</v>
      </c>
      <c r="S4" s="14">
        <f>(((J4/60)/60)/24)+DATE(1970,1,1)</f>
        <v>42405.702349537038</v>
      </c>
      <c r="T4" s="11">
        <f>(((I4/60)/60)/24)+DATE(1970,1,1)</f>
        <v>42415.702349537038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>IFERROR(E5/L5,0)</f>
        <v>69.266666666666666</v>
      </c>
      <c r="Q5" s="12" t="s">
        <v>8342</v>
      </c>
      <c r="R5" s="12" t="s">
        <v>8336</v>
      </c>
      <c r="S5" s="14">
        <f>(((J5/60)/60)/24)+DATE(1970,1,1)</f>
        <v>41828.515127314815</v>
      </c>
      <c r="T5" s="11">
        <f>(((I5/60)/60)/24)+DATE(1970,1,1)</f>
        <v>41858.515127314815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>IFERROR(E6/L6,0)</f>
        <v>190.55028169014085</v>
      </c>
      <c r="Q6" s="12" t="s">
        <v>8342</v>
      </c>
      <c r="R6" s="12" t="s">
        <v>8336</v>
      </c>
      <c r="S6" s="14">
        <f>(((J6/60)/60)/24)+DATE(1970,1,1)</f>
        <v>42327.834247685183</v>
      </c>
      <c r="T6" s="11">
        <f>(((I6/60)/60)/24)+DATE(1970,1,1)</f>
        <v>42357.834247685183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>IFERROR(E7/L7,0)</f>
        <v>93.40425531914893</v>
      </c>
      <c r="Q7" s="12" t="s">
        <v>8342</v>
      </c>
      <c r="R7" s="12" t="s">
        <v>8336</v>
      </c>
      <c r="S7" s="14">
        <f>(((J7/60)/60)/24)+DATE(1970,1,1)</f>
        <v>42563.932951388888</v>
      </c>
      <c r="T7" s="11">
        <f>(((I7/60)/60)/24)+DATE(1970,1,1)</f>
        <v>42580.232638888891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>IFERROR(E8/L8,0)</f>
        <v>146.87931034482759</v>
      </c>
      <c r="Q8" s="12" t="s">
        <v>8342</v>
      </c>
      <c r="R8" s="12" t="s">
        <v>8336</v>
      </c>
      <c r="S8" s="14">
        <f>(((J8/60)/60)/24)+DATE(1970,1,1)</f>
        <v>41794.072337962964</v>
      </c>
      <c r="T8" s="11">
        <f>(((I8/60)/60)/24)+DATE(1970,1,1)</f>
        <v>41804.072337962964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>IFERROR(E9/L9,0)</f>
        <v>159.82456140350877</v>
      </c>
      <c r="Q9" s="12" t="s">
        <v>8342</v>
      </c>
      <c r="R9" s="12" t="s">
        <v>8336</v>
      </c>
      <c r="S9" s="14">
        <f>(((J9/60)/60)/24)+DATE(1970,1,1)</f>
        <v>42516.047071759262</v>
      </c>
      <c r="T9" s="11">
        <f>(((I9/60)/60)/24)+DATE(1970,1,1)</f>
        <v>42556.047071759262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>IFERROR(E10/L10,0)</f>
        <v>291.79333333333335</v>
      </c>
      <c r="Q10" s="12" t="s">
        <v>8342</v>
      </c>
      <c r="R10" s="12" t="s">
        <v>8336</v>
      </c>
      <c r="S10" s="14">
        <f>(((J10/60)/60)/24)+DATE(1970,1,1)</f>
        <v>42468.94458333333</v>
      </c>
      <c r="T10" s="11">
        <f>(((I10/60)/60)/24)+DATE(1970,1,1)</f>
        <v>42475.875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>IFERROR(E11/L11,0)</f>
        <v>31.499500000000001</v>
      </c>
      <c r="Q11" s="12" t="s">
        <v>8342</v>
      </c>
      <c r="R11" s="12" t="s">
        <v>8336</v>
      </c>
      <c r="S11" s="14">
        <f>(((J11/60)/60)/24)+DATE(1970,1,1)</f>
        <v>42447.103518518517</v>
      </c>
      <c r="T11" s="11">
        <f>(((I11/60)/60)/24)+DATE(1970,1,1)</f>
        <v>42477.103518518517</v>
      </c>
    </row>
    <row r="12" spans="1:20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>IFERROR(E12/L12,0)</f>
        <v>158.68421052631578</v>
      </c>
      <c r="Q12" s="12" t="s">
        <v>8342</v>
      </c>
      <c r="R12" s="12" t="s">
        <v>8336</v>
      </c>
      <c r="S12" s="14">
        <f>(((J12/60)/60)/24)+DATE(1970,1,1)</f>
        <v>41780.068043981482</v>
      </c>
      <c r="T12" s="11">
        <f>(((I12/60)/60)/24)+DATE(1970,1,1)</f>
        <v>41815.068043981482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>IFERROR(E13/L13,0)</f>
        <v>80.333333333333329</v>
      </c>
      <c r="Q13" s="12" t="s">
        <v>8342</v>
      </c>
      <c r="R13" s="12" t="s">
        <v>8336</v>
      </c>
      <c r="S13" s="14">
        <f>(((J13/60)/60)/24)+DATE(1970,1,1)</f>
        <v>42572.778495370367</v>
      </c>
      <c r="T13" s="11">
        <f>(((I13/60)/60)/24)+DATE(1970,1,1)</f>
        <v>42604.125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>IFERROR(E14/L14,0)</f>
        <v>59.961305925030231</v>
      </c>
      <c r="Q14" s="12" t="s">
        <v>8342</v>
      </c>
      <c r="R14" s="12" t="s">
        <v>8336</v>
      </c>
      <c r="S14" s="14">
        <f>(((J14/60)/60)/24)+DATE(1970,1,1)</f>
        <v>41791.713252314818</v>
      </c>
      <c r="T14" s="11">
        <f>(((I14/60)/60)/24)+DATE(1970,1,1)</f>
        <v>41836.125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>IFERROR(E15/L15,0)</f>
        <v>109.78431372549019</v>
      </c>
      <c r="Q15" s="12" t="s">
        <v>8342</v>
      </c>
      <c r="R15" s="12" t="s">
        <v>8336</v>
      </c>
      <c r="S15" s="14">
        <f>(((J15/60)/60)/24)+DATE(1970,1,1)</f>
        <v>42508.677187499998</v>
      </c>
      <c r="T15" s="11">
        <f>(((I15/60)/60)/24)+DATE(1970,1,1)</f>
        <v>42544.852083333331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>IFERROR(E16/L16,0)</f>
        <v>147.70731707317074</v>
      </c>
      <c r="Q16" s="12" t="s">
        <v>8342</v>
      </c>
      <c r="R16" s="12" t="s">
        <v>8336</v>
      </c>
      <c r="S16" s="14">
        <f>(((J16/60)/60)/24)+DATE(1970,1,1)</f>
        <v>41808.02648148148</v>
      </c>
      <c r="T16" s="11">
        <f>(((I16/60)/60)/24)+DATE(1970,1,1)</f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>IFERROR(E17/L17,0)</f>
        <v>21.755102040816325</v>
      </c>
      <c r="Q17" s="12" t="s">
        <v>8342</v>
      </c>
      <c r="R17" s="12" t="s">
        <v>8336</v>
      </c>
      <c r="S17" s="14">
        <f>(((J17/60)/60)/24)+DATE(1970,1,1)</f>
        <v>42256.391875000001</v>
      </c>
      <c r="T17" s="11">
        <f>(((I17/60)/60)/24)+DATE(1970,1,1)</f>
        <v>42274.843055555553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>IFERROR(E18/L18,0)</f>
        <v>171.84285714285716</v>
      </c>
      <c r="Q18" s="12" t="s">
        <v>8342</v>
      </c>
      <c r="R18" s="12" t="s">
        <v>8336</v>
      </c>
      <c r="S18" s="14">
        <f>(((J18/60)/60)/24)+DATE(1970,1,1)</f>
        <v>41760.796423611115</v>
      </c>
      <c r="T18" s="11">
        <f>(((I18/60)/60)/24)+DATE(1970,1,1)</f>
        <v>41806.229166666664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>IFERROR(E19/L19,0)</f>
        <v>41.944444444444443</v>
      </c>
      <c r="Q19" s="12" t="s">
        <v>8342</v>
      </c>
      <c r="R19" s="12" t="s">
        <v>8336</v>
      </c>
      <c r="S19" s="14">
        <f>(((J19/60)/60)/24)+DATE(1970,1,1)</f>
        <v>41917.731736111113</v>
      </c>
      <c r="T19" s="11">
        <f>(((I19/60)/60)/24)+DATE(1970,1,1)</f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>IFERROR(E20/L20,0)</f>
        <v>93.264122807017543</v>
      </c>
      <c r="Q20" s="12" t="s">
        <v>8342</v>
      </c>
      <c r="R20" s="12" t="s">
        <v>8336</v>
      </c>
      <c r="S20" s="14">
        <f>(((J20/60)/60)/24)+DATE(1970,1,1)</f>
        <v>41869.542314814818</v>
      </c>
      <c r="T20" s="11">
        <f>(((I20/60)/60)/24)+DATE(1970,1,1)</f>
        <v>41899.542314814818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>IFERROR(E21/L21,0)</f>
        <v>56.136363636363633</v>
      </c>
      <c r="Q21" s="12" t="s">
        <v>8342</v>
      </c>
      <c r="R21" s="12" t="s">
        <v>8336</v>
      </c>
      <c r="S21" s="14">
        <f>(((J21/60)/60)/24)+DATE(1970,1,1)</f>
        <v>42175.816365740742</v>
      </c>
      <c r="T21" s="11">
        <f>(((I21/60)/60)/24)+DATE(1970,1,1)</f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>IFERROR(E22/L22,0)</f>
        <v>80.16</v>
      </c>
      <c r="Q22" s="12" t="s">
        <v>8342</v>
      </c>
      <c r="R22" s="12" t="s">
        <v>8336</v>
      </c>
      <c r="S22" s="14">
        <f>(((J22/60)/60)/24)+DATE(1970,1,1)</f>
        <v>42200.758240740746</v>
      </c>
      <c r="T22" s="11">
        <f>(((I22/60)/60)/24)+DATE(1970,1,1)</f>
        <v>42260.758240740746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>IFERROR(E23/L23,0)</f>
        <v>199.9009900990099</v>
      </c>
      <c r="Q23" s="12" t="s">
        <v>8342</v>
      </c>
      <c r="R23" s="12" t="s">
        <v>8336</v>
      </c>
      <c r="S23" s="14">
        <f>(((J23/60)/60)/24)+DATE(1970,1,1)</f>
        <v>41878.627187500002</v>
      </c>
      <c r="T23" s="11">
        <f>(((I23/60)/60)/24)+DATE(1970,1,1)</f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>IFERROR(E24/L24,0)</f>
        <v>51.25</v>
      </c>
      <c r="Q24" s="12" t="s">
        <v>8342</v>
      </c>
      <c r="R24" s="12" t="s">
        <v>8336</v>
      </c>
      <c r="S24" s="14">
        <f>(((J24/60)/60)/24)+DATE(1970,1,1)</f>
        <v>41989.91134259259</v>
      </c>
      <c r="T24" s="11">
        <f>(((I24/60)/60)/24)+DATE(1970,1,1)</f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>IFERROR(E25/L25,0)</f>
        <v>103.04347826086956</v>
      </c>
      <c r="Q25" s="12" t="s">
        <v>8342</v>
      </c>
      <c r="R25" s="12" t="s">
        <v>8336</v>
      </c>
      <c r="S25" s="14">
        <f>(((J25/60)/60)/24)+DATE(1970,1,1)</f>
        <v>42097.778946759259</v>
      </c>
      <c r="T25" s="11">
        <f>(((I25/60)/60)/24)+DATE(1970,1,1)</f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>IFERROR(E26/L26,0)</f>
        <v>66.346149825783982</v>
      </c>
      <c r="Q26" s="12" t="s">
        <v>8342</v>
      </c>
      <c r="R26" s="12" t="s">
        <v>8336</v>
      </c>
      <c r="S26" s="14">
        <f>(((J26/60)/60)/24)+DATE(1970,1,1)</f>
        <v>42229.820173611108</v>
      </c>
      <c r="T26" s="11">
        <f>(((I26/60)/60)/24)+DATE(1970,1,1)</f>
        <v>42262.818750000006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>IFERROR(E27/L27,0)</f>
        <v>57.142857142857146</v>
      </c>
      <c r="Q27" s="12" t="s">
        <v>8342</v>
      </c>
      <c r="R27" s="12" t="s">
        <v>8336</v>
      </c>
      <c r="S27" s="14">
        <f>(((J27/60)/60)/24)+DATE(1970,1,1)</f>
        <v>42318.025011574078</v>
      </c>
      <c r="T27" s="11">
        <f>(((I27/60)/60)/24)+DATE(1970,1,1)</f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>IFERROR(E28/L28,0)</f>
        <v>102.10526315789474</v>
      </c>
      <c r="Q28" s="12" t="s">
        <v>8342</v>
      </c>
      <c r="R28" s="12" t="s">
        <v>8336</v>
      </c>
      <c r="S28" s="14">
        <f>(((J28/60)/60)/24)+DATE(1970,1,1)</f>
        <v>41828.515555555554</v>
      </c>
      <c r="T28" s="11">
        <f>(((I28/60)/60)/24)+DATE(1970,1,1)</f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>IFERROR(E29/L29,0)</f>
        <v>148.96666666666667</v>
      </c>
      <c r="Q29" s="12" t="s">
        <v>8342</v>
      </c>
      <c r="R29" s="12" t="s">
        <v>8336</v>
      </c>
      <c r="S29" s="14">
        <f>(((J29/60)/60)/24)+DATE(1970,1,1)</f>
        <v>41929.164733796293</v>
      </c>
      <c r="T29" s="11">
        <f>(((I29/60)/60)/24)+DATE(1970,1,1)</f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>IFERROR(E30/L30,0)</f>
        <v>169.6056338028169</v>
      </c>
      <c r="Q30" s="12" t="s">
        <v>8342</v>
      </c>
      <c r="R30" s="12" t="s">
        <v>8336</v>
      </c>
      <c r="S30" s="14">
        <f>(((J30/60)/60)/24)+DATE(1970,1,1)</f>
        <v>42324.96393518518</v>
      </c>
      <c r="T30" s="11">
        <f>(((I30/60)/60)/24)+DATE(1970,1,1)</f>
        <v>42354.96393518518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>IFERROR(E31/L31,0)</f>
        <v>31.623931623931625</v>
      </c>
      <c r="Q31" s="12" t="s">
        <v>8342</v>
      </c>
      <c r="R31" s="12" t="s">
        <v>8336</v>
      </c>
      <c r="S31" s="14">
        <f>(((J31/60)/60)/24)+DATE(1970,1,1)</f>
        <v>41812.67324074074</v>
      </c>
      <c r="T31" s="11">
        <f>(((I31/60)/60)/24)+DATE(1970,1,1)</f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>IFERROR(E32/L32,0)</f>
        <v>76.45264150943396</v>
      </c>
      <c r="Q32" s="12" t="s">
        <v>8342</v>
      </c>
      <c r="R32" s="12" t="s">
        <v>8336</v>
      </c>
      <c r="S32" s="14">
        <f>(((J32/60)/60)/24)+DATE(1970,1,1)</f>
        <v>41842.292997685188</v>
      </c>
      <c r="T32" s="11">
        <f>(((I32/60)/60)/24)+DATE(1970,1,1)</f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>IFERROR(E33/L33,0)</f>
        <v>13</v>
      </c>
      <c r="Q33" s="12" t="s">
        <v>8342</v>
      </c>
      <c r="R33" s="12" t="s">
        <v>8336</v>
      </c>
      <c r="S33" s="14">
        <f>(((J33/60)/60)/24)+DATE(1970,1,1)</f>
        <v>42376.79206018518</v>
      </c>
      <c r="T33" s="11">
        <f>(((I33/60)/60)/24)+DATE(1970,1,1)</f>
        <v>42394.79206018518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>IFERROR(E34/L34,0)</f>
        <v>320.44943820224717</v>
      </c>
      <c r="Q34" s="12" t="s">
        <v>8342</v>
      </c>
      <c r="R34" s="12" t="s">
        <v>8336</v>
      </c>
      <c r="S34" s="14">
        <f>(((J34/60)/60)/24)+DATE(1970,1,1)</f>
        <v>42461.627511574072</v>
      </c>
      <c r="T34" s="11">
        <f>(((I34/60)/60)/24)+DATE(1970,1,1)</f>
        <v>42503.165972222225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>IFERROR(E35/L35,0)</f>
        <v>83.75</v>
      </c>
      <c r="Q35" s="12" t="s">
        <v>8342</v>
      </c>
      <c r="R35" s="12" t="s">
        <v>8336</v>
      </c>
      <c r="S35" s="14">
        <f>(((J35/60)/60)/24)+DATE(1970,1,1)</f>
        <v>42286.660891203705</v>
      </c>
      <c r="T35" s="11">
        <f>(((I35/60)/60)/24)+DATE(1970,1,1)</f>
        <v>42316.702557870376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>IFERROR(E36/L36,0)</f>
        <v>49.882352941176471</v>
      </c>
      <c r="Q36" s="12" t="s">
        <v>8342</v>
      </c>
      <c r="R36" s="12" t="s">
        <v>8336</v>
      </c>
      <c r="S36" s="14">
        <f>(((J36/60)/60)/24)+DATE(1970,1,1)</f>
        <v>41841.321770833332</v>
      </c>
      <c r="T36" s="11">
        <f>(((I36/60)/60)/24)+DATE(1970,1,1)</f>
        <v>41856.321770833332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>IFERROR(E37/L37,0)</f>
        <v>59.464285714285715</v>
      </c>
      <c r="Q37" s="12" t="s">
        <v>8342</v>
      </c>
      <c r="R37" s="12" t="s">
        <v>8336</v>
      </c>
      <c r="S37" s="14">
        <f>(((J37/60)/60)/24)+DATE(1970,1,1)</f>
        <v>42098.291828703703</v>
      </c>
      <c r="T37" s="11">
        <f>(((I37/60)/60)/24)+DATE(1970,1,1)</f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>IFERROR(E38/L38,0)</f>
        <v>193.84090909090909</v>
      </c>
      <c r="Q38" s="12" t="s">
        <v>8342</v>
      </c>
      <c r="R38" s="12" t="s">
        <v>8336</v>
      </c>
      <c r="S38" s="14">
        <f>(((J38/60)/60)/24)+DATE(1970,1,1)</f>
        <v>42068.307002314818</v>
      </c>
      <c r="T38" s="11">
        <f>(((I38/60)/60)/24)+DATE(1970,1,1)</f>
        <v>42098.265335648146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>IFERROR(E39/L39,0)</f>
        <v>159.51383399209487</v>
      </c>
      <c r="Q39" s="12" t="s">
        <v>8342</v>
      </c>
      <c r="R39" s="12" t="s">
        <v>8336</v>
      </c>
      <c r="S39" s="14">
        <f>(((J39/60)/60)/24)+DATE(1970,1,1)</f>
        <v>42032.693043981482</v>
      </c>
      <c r="T39" s="11">
        <f>(((I39/60)/60)/24)+DATE(1970,1,1)</f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>IFERROR(E40/L40,0)</f>
        <v>41.68181818181818</v>
      </c>
      <c r="Q40" s="12" t="s">
        <v>8342</v>
      </c>
      <c r="R40" s="12" t="s">
        <v>8336</v>
      </c>
      <c r="S40" s="14">
        <f>(((J40/60)/60)/24)+DATE(1970,1,1)</f>
        <v>41375.057222222218</v>
      </c>
      <c r="T40" s="11">
        <f>(((I40/60)/60)/24)+DATE(1970,1,1)</f>
        <v>41405.057222222218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>IFERROR(E41/L41,0)</f>
        <v>150.89861751152074</v>
      </c>
      <c r="Q41" s="12" t="s">
        <v>8342</v>
      </c>
      <c r="R41" s="12" t="s">
        <v>8336</v>
      </c>
      <c r="S41" s="14">
        <f>(((J41/60)/60)/24)+DATE(1970,1,1)</f>
        <v>41754.047083333331</v>
      </c>
      <c r="T41" s="11">
        <f>(((I41/60)/60)/24)+DATE(1970,1,1)</f>
        <v>41784.957638888889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>IFERROR(E42/L42,0)</f>
        <v>126.6875</v>
      </c>
      <c r="Q42" s="12" t="s">
        <v>8342</v>
      </c>
      <c r="R42" s="12" t="s">
        <v>8336</v>
      </c>
      <c r="S42" s="14">
        <f>(((J42/60)/60)/24)+DATE(1970,1,1)</f>
        <v>41789.21398148148</v>
      </c>
      <c r="T42" s="11">
        <f>(((I42/60)/60)/24)+DATE(1970,1,1)</f>
        <v>41809.166666666664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>IFERROR(E43/L43,0)</f>
        <v>105.26315789473684</v>
      </c>
      <c r="Q43" s="12" t="s">
        <v>8342</v>
      </c>
      <c r="R43" s="12" t="s">
        <v>8336</v>
      </c>
      <c r="S43" s="14">
        <f>(((J43/60)/60)/24)+DATE(1970,1,1)</f>
        <v>41887.568912037037</v>
      </c>
      <c r="T43" s="11">
        <f>(((I43/60)/60)/24)+DATE(1970,1,1)</f>
        <v>41917.568912037037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>IFERROR(E44/L44,0)</f>
        <v>117.51479289940828</v>
      </c>
      <c r="Q44" s="12" t="s">
        <v>8342</v>
      </c>
      <c r="R44" s="12" t="s">
        <v>8336</v>
      </c>
      <c r="S44" s="14">
        <f>(((J44/60)/60)/24)+DATE(1970,1,1)</f>
        <v>41971.639189814814</v>
      </c>
      <c r="T44" s="11">
        <f>(((I44/60)/60)/24)+DATE(1970,1,1)</f>
        <v>42001.639189814814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>IFERROR(E45/L45,0)</f>
        <v>117.36121673003802</v>
      </c>
      <c r="Q45" s="12" t="s">
        <v>8342</v>
      </c>
      <c r="R45" s="12" t="s">
        <v>8336</v>
      </c>
      <c r="S45" s="14">
        <f>(((J45/60)/60)/24)+DATE(1970,1,1)</f>
        <v>41802.790347222224</v>
      </c>
      <c r="T45" s="11">
        <f>(((I45/60)/60)/24)+DATE(1970,1,1)</f>
        <v>41833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>IFERROR(E46/L46,0)</f>
        <v>133.33333333333334</v>
      </c>
      <c r="Q46" s="12" t="s">
        <v>8342</v>
      </c>
      <c r="R46" s="12" t="s">
        <v>8336</v>
      </c>
      <c r="S46" s="14">
        <f>(((J46/60)/60)/24)+DATE(1970,1,1)</f>
        <v>41874.098807870374</v>
      </c>
      <c r="T46" s="11">
        <f>(((I46/60)/60)/24)+DATE(1970,1,1)</f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>IFERROR(E47/L47,0)</f>
        <v>98.360655737704917</v>
      </c>
      <c r="Q47" s="12" t="s">
        <v>8342</v>
      </c>
      <c r="R47" s="12" t="s">
        <v>8336</v>
      </c>
      <c r="S47" s="14">
        <f>(((J47/60)/60)/24)+DATE(1970,1,1)</f>
        <v>42457.623923611114</v>
      </c>
      <c r="T47" s="11">
        <f>(((I47/60)/60)/24)+DATE(1970,1,1)</f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>IFERROR(E48/L48,0)</f>
        <v>194.44444444444446</v>
      </c>
      <c r="Q48" s="12" t="s">
        <v>8342</v>
      </c>
      <c r="R48" s="12" t="s">
        <v>8336</v>
      </c>
      <c r="S48" s="14">
        <f>(((J48/60)/60)/24)+DATE(1970,1,1)</f>
        <v>42323.964976851858</v>
      </c>
      <c r="T48" s="11">
        <f>(((I48/60)/60)/24)+DATE(1970,1,1)</f>
        <v>42353.964976851858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>IFERROR(E49/L49,0)</f>
        <v>76.865000000000009</v>
      </c>
      <c r="Q49" s="12" t="s">
        <v>8342</v>
      </c>
      <c r="R49" s="12" t="s">
        <v>8336</v>
      </c>
      <c r="S49" s="14">
        <f>(((J49/60)/60)/24)+DATE(1970,1,1)</f>
        <v>41932.819525462961</v>
      </c>
      <c r="T49" s="11">
        <f>(((I49/60)/60)/24)+DATE(1970,1,1)</f>
        <v>41992.861192129625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>IFERROR(E50/L50,0)</f>
        <v>56.815789473684212</v>
      </c>
      <c r="Q50" s="12" t="s">
        <v>8342</v>
      </c>
      <c r="R50" s="12" t="s">
        <v>8336</v>
      </c>
      <c r="S50" s="14">
        <f>(((J50/60)/60)/24)+DATE(1970,1,1)</f>
        <v>42033.516898148147</v>
      </c>
      <c r="T50" s="11">
        <f>(((I50/60)/60)/24)+DATE(1970,1,1)</f>
        <v>42064.5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>IFERROR(E51/L51,0)</f>
        <v>137.93103448275863</v>
      </c>
      <c r="Q51" s="12" t="s">
        <v>8342</v>
      </c>
      <c r="R51" s="12" t="s">
        <v>8336</v>
      </c>
      <c r="S51" s="14">
        <f>(((J51/60)/60)/24)+DATE(1970,1,1)</f>
        <v>42271.176446759258</v>
      </c>
      <c r="T51" s="11">
        <f>(((I51/60)/60)/24)+DATE(1970,1,1)</f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>IFERROR(E52/L52,0)</f>
        <v>27.272727272727273</v>
      </c>
      <c r="Q52" s="12" t="s">
        <v>8342</v>
      </c>
      <c r="R52" s="12" t="s">
        <v>8336</v>
      </c>
      <c r="S52" s="14">
        <f>(((J52/60)/60)/24)+DATE(1970,1,1)</f>
        <v>41995.752986111111</v>
      </c>
      <c r="T52" s="11">
        <f>(((I52/60)/60)/24)+DATE(1970,1,1)</f>
        <v>42034.708333333328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>IFERROR(E53/L53,0)</f>
        <v>118.33613445378151</v>
      </c>
      <c r="Q53" s="12" t="s">
        <v>8342</v>
      </c>
      <c r="R53" s="12" t="s">
        <v>8336</v>
      </c>
      <c r="S53" s="14">
        <f>(((J53/60)/60)/24)+DATE(1970,1,1)</f>
        <v>42196.928668981483</v>
      </c>
      <c r="T53" s="11">
        <f>(((I53/60)/60)/24)+DATE(1970,1,1)</f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>IFERROR(E54/L54,0)</f>
        <v>223.48076923076923</v>
      </c>
      <c r="Q54" s="12" t="s">
        <v>8342</v>
      </c>
      <c r="R54" s="12" t="s">
        <v>8336</v>
      </c>
      <c r="S54" s="14">
        <f>(((J54/60)/60)/24)+DATE(1970,1,1)</f>
        <v>41807.701921296299</v>
      </c>
      <c r="T54" s="11">
        <f>(((I54/60)/60)/24)+DATE(1970,1,1)</f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>IFERROR(E55/L55,0)</f>
        <v>28.111111111111111</v>
      </c>
      <c r="Q55" s="12" t="s">
        <v>8342</v>
      </c>
      <c r="R55" s="12" t="s">
        <v>8336</v>
      </c>
      <c r="S55" s="14">
        <f>(((J55/60)/60)/24)+DATE(1970,1,1)</f>
        <v>41719.549131944441</v>
      </c>
      <c r="T55" s="11">
        <f>(((I55/60)/60)/24)+DATE(1970,1,1)</f>
        <v>41733.916666666664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>IFERROR(E56/L56,0)</f>
        <v>194.23076923076923</v>
      </c>
      <c r="Q56" s="12" t="s">
        <v>8342</v>
      </c>
      <c r="R56" s="12" t="s">
        <v>8336</v>
      </c>
      <c r="S56" s="14">
        <f>(((J56/60)/60)/24)+DATE(1970,1,1)</f>
        <v>42333.713206018518</v>
      </c>
      <c r="T56" s="11">
        <f>(((I56/60)/60)/24)+DATE(1970,1,1)</f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>IFERROR(E57/L57,0)</f>
        <v>128.95348837209303</v>
      </c>
      <c r="Q57" s="12" t="s">
        <v>8342</v>
      </c>
      <c r="R57" s="12" t="s">
        <v>8336</v>
      </c>
      <c r="S57" s="14">
        <f>(((J57/60)/60)/24)+DATE(1970,1,1)</f>
        <v>42496.968935185185</v>
      </c>
      <c r="T57" s="11">
        <f>(((I57/60)/60)/24)+DATE(1970,1,1)</f>
        <v>42517.968935185185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>IFERROR(E58/L58,0)</f>
        <v>49.316091954022987</v>
      </c>
      <c r="Q58" s="12" t="s">
        <v>8342</v>
      </c>
      <c r="R58" s="12" t="s">
        <v>8336</v>
      </c>
      <c r="S58" s="14">
        <f>(((J58/60)/60)/24)+DATE(1970,1,1)</f>
        <v>42149.548888888887</v>
      </c>
      <c r="T58" s="11">
        <f>(((I58/60)/60)/24)+DATE(1970,1,1)</f>
        <v>42163.666666666672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>IFERROR(E59/L59,0)</f>
        <v>221.52173913043478</v>
      </c>
      <c r="Q59" s="12" t="s">
        <v>8342</v>
      </c>
      <c r="R59" s="12" t="s">
        <v>8336</v>
      </c>
      <c r="S59" s="14">
        <f>(((J59/60)/60)/24)+DATE(1970,1,1)</f>
        <v>42089.83289351852</v>
      </c>
      <c r="T59" s="11">
        <f>(((I59/60)/60)/24)+DATE(1970,1,1)</f>
        <v>42119.83289351852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>IFERROR(E60/L60,0)</f>
        <v>137.21333333333334</v>
      </c>
      <c r="Q60" s="12" t="s">
        <v>8342</v>
      </c>
      <c r="R60" s="12" t="s">
        <v>8336</v>
      </c>
      <c r="S60" s="14">
        <f>(((J60/60)/60)/24)+DATE(1970,1,1)</f>
        <v>41932.745046296295</v>
      </c>
      <c r="T60" s="11">
        <f>(((I60/60)/60)/24)+DATE(1970,1,1)</f>
        <v>41962.786712962959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>IFERROR(E61/L61,0)</f>
        <v>606.82242424242418</v>
      </c>
      <c r="Q61" s="12" t="s">
        <v>8342</v>
      </c>
      <c r="R61" s="12" t="s">
        <v>8336</v>
      </c>
      <c r="S61" s="14">
        <f>(((J61/60)/60)/24)+DATE(1970,1,1)</f>
        <v>42230.23583333334</v>
      </c>
      <c r="T61" s="11">
        <f>(((I61/60)/60)/24)+DATE(1970,1,1)</f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>IFERROR(E62/L62,0)</f>
        <v>43.040092592592593</v>
      </c>
      <c r="Q62" s="12" t="s">
        <v>8342</v>
      </c>
      <c r="R62" s="12" t="s">
        <v>8337</v>
      </c>
      <c r="S62" s="14">
        <f>(((J62/60)/60)/24)+DATE(1970,1,1)</f>
        <v>41701.901817129627</v>
      </c>
      <c r="T62" s="11">
        <f>(((I62/60)/60)/24)+DATE(1970,1,1)</f>
        <v>41721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>IFERROR(E63/L63,0)</f>
        <v>322.39130434782606</v>
      </c>
      <c r="Q63" s="12" t="s">
        <v>8342</v>
      </c>
      <c r="R63" s="12" t="s">
        <v>8337</v>
      </c>
      <c r="S63" s="14">
        <f>(((J63/60)/60)/24)+DATE(1970,1,1)</f>
        <v>41409.814317129632</v>
      </c>
      <c r="T63" s="11">
        <f>(((I63/60)/60)/24)+DATE(1970,1,1)</f>
        <v>41431.814317129632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>IFERROR(E64/L64,0)</f>
        <v>96.708333333333329</v>
      </c>
      <c r="Q64" s="12" t="s">
        <v>8342</v>
      </c>
      <c r="R64" s="12" t="s">
        <v>8337</v>
      </c>
      <c r="S64" s="14">
        <f>(((J64/60)/60)/24)+DATE(1970,1,1)</f>
        <v>41311.799513888887</v>
      </c>
      <c r="T64" s="11">
        <f>(((I64/60)/60)/24)+DATE(1970,1,1)</f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>IFERROR(E65/L65,0)</f>
        <v>35.474531249999998</v>
      </c>
      <c r="Q65" s="12" t="s">
        <v>8342</v>
      </c>
      <c r="R65" s="12" t="s">
        <v>8337</v>
      </c>
      <c r="S65" s="14">
        <f>(((J65/60)/60)/24)+DATE(1970,1,1)</f>
        <v>41612.912187499998</v>
      </c>
      <c r="T65" s="11">
        <f>(((I65/60)/60)/24)+DATE(1970,1,1)</f>
        <v>41636.207638888889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>IFERROR(E66/L66,0)</f>
        <v>86.666666666666671</v>
      </c>
      <c r="Q66" s="12" t="s">
        <v>8342</v>
      </c>
      <c r="R66" s="12" t="s">
        <v>8337</v>
      </c>
      <c r="S66" s="14">
        <f>(((J66/60)/60)/24)+DATE(1970,1,1)</f>
        <v>41433.01829861111</v>
      </c>
      <c r="T66" s="11">
        <f>(((I66/60)/60)/24)+DATE(1970,1,1)</f>
        <v>41463.01829861111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>IFERROR(E67/L67,0)</f>
        <v>132.05263157894737</v>
      </c>
      <c r="Q67" s="12" t="s">
        <v>8342</v>
      </c>
      <c r="R67" s="12" t="s">
        <v>8337</v>
      </c>
      <c r="S67" s="14">
        <f>(((J67/60)/60)/24)+DATE(1970,1,1)</f>
        <v>41835.821226851855</v>
      </c>
      <c r="T67" s="11">
        <f>(((I67/60)/60)/24)+DATE(1970,1,1)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>IFERROR(E68/L68,0)</f>
        <v>91.230769230769226</v>
      </c>
      <c r="Q68" s="12" t="s">
        <v>8342</v>
      </c>
      <c r="R68" s="12" t="s">
        <v>8337</v>
      </c>
      <c r="S68" s="14">
        <f>(((J68/60)/60)/24)+DATE(1970,1,1)</f>
        <v>42539.849768518514</v>
      </c>
      <c r="T68" s="11">
        <f>(((I68/60)/60)/24)+DATE(1970,1,1)</f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>IFERROR(E69/L69,0)</f>
        <v>116.25</v>
      </c>
      <c r="Q69" s="12" t="s">
        <v>8342</v>
      </c>
      <c r="R69" s="12" t="s">
        <v>8337</v>
      </c>
      <c r="S69" s="14">
        <f>(((J69/60)/60)/24)+DATE(1970,1,1)</f>
        <v>41075.583379629628</v>
      </c>
      <c r="T69" s="11">
        <f>(((I69/60)/60)/24)+DATE(1970,1,1)</f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>IFERROR(E70/L70,0)</f>
        <v>21.194444444444443</v>
      </c>
      <c r="Q70" s="12" t="s">
        <v>8342</v>
      </c>
      <c r="R70" s="12" t="s">
        <v>8337</v>
      </c>
      <c r="S70" s="14">
        <f>(((J70/60)/60)/24)+DATE(1970,1,1)</f>
        <v>41663.569340277776</v>
      </c>
      <c r="T70" s="11">
        <f>(((I70/60)/60)/24)+DATE(1970,1,1)</f>
        <v>41693.569340277776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>IFERROR(E71/L71,0)</f>
        <v>62.327134831460668</v>
      </c>
      <c r="Q71" s="12" t="s">
        <v>8342</v>
      </c>
      <c r="R71" s="12" t="s">
        <v>8337</v>
      </c>
      <c r="S71" s="14">
        <f>(((J71/60)/60)/24)+DATE(1970,1,1)</f>
        <v>40786.187789351854</v>
      </c>
      <c r="T71" s="11">
        <f>(((I71/60)/60)/24)+DATE(1970,1,1)</f>
        <v>40818.290972222225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>IFERROR(E72/L72,0)</f>
        <v>37.411764705882355</v>
      </c>
      <c r="Q72" s="12" t="s">
        <v>8342</v>
      </c>
      <c r="R72" s="12" t="s">
        <v>8337</v>
      </c>
      <c r="S72" s="14">
        <f>(((J72/60)/60)/24)+DATE(1970,1,1)</f>
        <v>40730.896354166667</v>
      </c>
      <c r="T72" s="11">
        <f>(((I72/60)/60)/24)+DATE(1970,1,1)</f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>IFERROR(E73/L73,0)</f>
        <v>69.71875</v>
      </c>
      <c r="Q73" s="12" t="s">
        <v>8342</v>
      </c>
      <c r="R73" s="12" t="s">
        <v>8337</v>
      </c>
      <c r="S73" s="14">
        <f>(((J73/60)/60)/24)+DATE(1970,1,1)</f>
        <v>40997.271493055552</v>
      </c>
      <c r="T73" s="11">
        <f>(((I73/60)/60)/24)+DATE(1970,1,1)</f>
        <v>41057.271493055552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>IFERROR(E74/L74,0)</f>
        <v>58.170731707317074</v>
      </c>
      <c r="Q74" s="12" t="s">
        <v>8342</v>
      </c>
      <c r="R74" s="12" t="s">
        <v>8337</v>
      </c>
      <c r="S74" s="14">
        <f>(((J74/60)/60)/24)+DATE(1970,1,1)</f>
        <v>41208.010196759256</v>
      </c>
      <c r="T74" s="11">
        <f>(((I74/60)/60)/24)+DATE(1970,1,1)</f>
        <v>41228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>IFERROR(E75/L75,0)</f>
        <v>50</v>
      </c>
      <c r="Q75" s="12" t="s">
        <v>8342</v>
      </c>
      <c r="R75" s="12" t="s">
        <v>8337</v>
      </c>
      <c r="S75" s="14">
        <f>(((J75/60)/60)/24)+DATE(1970,1,1)</f>
        <v>40587.75675925926</v>
      </c>
      <c r="T75" s="11">
        <f>(((I75/60)/60)/24)+DATE(1970,1,1)</f>
        <v>40666.165972222225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>IFERROR(E76/L76,0)</f>
        <v>19.471034482758618</v>
      </c>
      <c r="Q76" s="12" t="s">
        <v>8342</v>
      </c>
      <c r="R76" s="12" t="s">
        <v>8337</v>
      </c>
      <c r="S76" s="14">
        <f>(((J76/60)/60)/24)+DATE(1970,1,1)</f>
        <v>42360.487210648149</v>
      </c>
      <c r="T76" s="11">
        <f>(((I76/60)/60)/24)+DATE(1970,1,1)</f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>IFERROR(E77/L77,0)</f>
        <v>85.957446808510639</v>
      </c>
      <c r="Q77" s="12" t="s">
        <v>8342</v>
      </c>
      <c r="R77" s="12" t="s">
        <v>8337</v>
      </c>
      <c r="S77" s="14">
        <f>(((J77/60)/60)/24)+DATE(1970,1,1)</f>
        <v>41357.209166666667</v>
      </c>
      <c r="T77" s="11">
        <f>(((I77/60)/60)/24)+DATE(1970,1,1)</f>
        <v>41387.209166666667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>IFERROR(E78/L78,0)</f>
        <v>30.666666666666668</v>
      </c>
      <c r="Q78" s="12" t="s">
        <v>8342</v>
      </c>
      <c r="R78" s="12" t="s">
        <v>8337</v>
      </c>
      <c r="S78" s="14">
        <f>(((J78/60)/60)/24)+DATE(1970,1,1)</f>
        <v>40844.691643518519</v>
      </c>
      <c r="T78" s="11">
        <f>(((I78/60)/60)/24)+DATE(1970,1,1)</f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>IFERROR(E79/L79,0)</f>
        <v>60.384615384615387</v>
      </c>
      <c r="Q79" s="12" t="s">
        <v>8342</v>
      </c>
      <c r="R79" s="12" t="s">
        <v>8337</v>
      </c>
      <c r="S79" s="14">
        <f>(((J79/60)/60)/24)+DATE(1970,1,1)</f>
        <v>40997.144872685189</v>
      </c>
      <c r="T79" s="11">
        <f>(((I79/60)/60)/24)+DATE(1970,1,1)</f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>IFERROR(E80/L80,0)</f>
        <v>38.6</v>
      </c>
      <c r="Q80" s="12" t="s">
        <v>8342</v>
      </c>
      <c r="R80" s="12" t="s">
        <v>8337</v>
      </c>
      <c r="S80" s="14">
        <f>(((J80/60)/60)/24)+DATE(1970,1,1)</f>
        <v>42604.730567129634</v>
      </c>
      <c r="T80" s="11">
        <f>(((I80/60)/60)/24)+DATE(1970,1,1)</f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>IFERROR(E81/L81,0)</f>
        <v>40.268292682926827</v>
      </c>
      <c r="Q81" s="12" t="s">
        <v>8342</v>
      </c>
      <c r="R81" s="12" t="s">
        <v>8337</v>
      </c>
      <c r="S81" s="14">
        <f>(((J81/60)/60)/24)+DATE(1970,1,1)</f>
        <v>41724.776539351849</v>
      </c>
      <c r="T81" s="11">
        <f>(((I81/60)/60)/24)+DATE(1970,1,1)</f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>IFERROR(E82/L82,0)</f>
        <v>273.82978723404256</v>
      </c>
      <c r="Q82" s="12" t="s">
        <v>8342</v>
      </c>
      <c r="R82" s="12" t="s">
        <v>8337</v>
      </c>
      <c r="S82" s="14">
        <f>(((J82/60)/60)/24)+DATE(1970,1,1)</f>
        <v>41583.083981481483</v>
      </c>
      <c r="T82" s="11">
        <f>(((I82/60)/60)/24)+DATE(1970,1,1)</f>
        <v>41618.083981481483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>IFERROR(E83/L83,0)</f>
        <v>53.035714285714285</v>
      </c>
      <c r="Q83" s="12" t="s">
        <v>8342</v>
      </c>
      <c r="R83" s="12" t="s">
        <v>8337</v>
      </c>
      <c r="S83" s="14">
        <f>(((J83/60)/60)/24)+DATE(1970,1,1)</f>
        <v>41100.158877314818</v>
      </c>
      <c r="T83" s="11">
        <f>(((I83/60)/60)/24)+DATE(1970,1,1)</f>
        <v>41104.126388888886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>IFERROR(E84/L84,0)</f>
        <v>40.005000000000003</v>
      </c>
      <c r="Q84" s="12" t="s">
        <v>8342</v>
      </c>
      <c r="R84" s="12" t="s">
        <v>8337</v>
      </c>
      <c r="S84" s="14">
        <f>(((J84/60)/60)/24)+DATE(1970,1,1)</f>
        <v>40795.820150462961</v>
      </c>
      <c r="T84" s="11">
        <f>(((I84/60)/60)/24)+DATE(1970,1,1)</f>
        <v>40825.820150462961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>IFERROR(E85/L85,0)</f>
        <v>15.76923076923077</v>
      </c>
      <c r="Q85" s="12" t="s">
        <v>8342</v>
      </c>
      <c r="R85" s="12" t="s">
        <v>8337</v>
      </c>
      <c r="S85" s="14">
        <f>(((J85/60)/60)/24)+DATE(1970,1,1)</f>
        <v>42042.615613425922</v>
      </c>
      <c r="T85" s="11">
        <f>(((I85/60)/60)/24)+DATE(1970,1,1)</f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>IFERROR(E86/L86,0)</f>
        <v>71.428571428571431</v>
      </c>
      <c r="Q86" s="12" t="s">
        <v>8342</v>
      </c>
      <c r="R86" s="12" t="s">
        <v>8337</v>
      </c>
      <c r="S86" s="14">
        <f>(((J86/60)/60)/24)+DATE(1970,1,1)</f>
        <v>40648.757939814815</v>
      </c>
      <c r="T86" s="11">
        <f>(((I86/60)/60)/24)+DATE(1970,1,1)</f>
        <v>40678.757939814815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>IFERROR(E87/L87,0)</f>
        <v>71.714285714285708</v>
      </c>
      <c r="Q87" s="12" t="s">
        <v>8342</v>
      </c>
      <c r="R87" s="12" t="s">
        <v>8337</v>
      </c>
      <c r="S87" s="14">
        <f>(((J87/60)/60)/24)+DATE(1970,1,1)</f>
        <v>40779.125428240739</v>
      </c>
      <c r="T87" s="11">
        <f>(((I87/60)/60)/24)+DATE(1970,1,1)</f>
        <v>40809.125428240739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>IFERROR(E88/L88,0)</f>
        <v>375.76470588235293</v>
      </c>
      <c r="Q88" s="12" t="s">
        <v>8342</v>
      </c>
      <c r="R88" s="12" t="s">
        <v>8337</v>
      </c>
      <c r="S88" s="14">
        <f>(((J88/60)/60)/24)+DATE(1970,1,1)</f>
        <v>42291.556076388893</v>
      </c>
      <c r="T88" s="11">
        <f>(((I88/60)/60)/24)+DATE(1970,1,1)</f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>IFERROR(E89/L89,0)</f>
        <v>104.6</v>
      </c>
      <c r="Q89" s="12" t="s">
        <v>8342</v>
      </c>
      <c r="R89" s="12" t="s">
        <v>8337</v>
      </c>
      <c r="S89" s="14">
        <f>(((J89/60)/60)/24)+DATE(1970,1,1)</f>
        <v>40322.53938657407</v>
      </c>
      <c r="T89" s="11">
        <f>(((I89/60)/60)/24)+DATE(1970,1,1)</f>
        <v>40332.070138888892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>IFERROR(E90/L90,0)</f>
        <v>60</v>
      </c>
      <c r="Q90" s="12" t="s">
        <v>8342</v>
      </c>
      <c r="R90" s="12" t="s">
        <v>8337</v>
      </c>
      <c r="S90" s="14">
        <f>(((J90/60)/60)/24)+DATE(1970,1,1)</f>
        <v>41786.65892361111</v>
      </c>
      <c r="T90" s="11">
        <f>(((I90/60)/60)/24)+DATE(1970,1,1)</f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>IFERROR(E91/L91,0)</f>
        <v>123.28571428571429</v>
      </c>
      <c r="Q91" s="12" t="s">
        <v>8342</v>
      </c>
      <c r="R91" s="12" t="s">
        <v>8337</v>
      </c>
      <c r="S91" s="14">
        <f>(((J91/60)/60)/24)+DATE(1970,1,1)</f>
        <v>41402.752222222225</v>
      </c>
      <c r="T91" s="11">
        <f>(((I91/60)/60)/24)+DATE(1970,1,1)</f>
        <v>41427.752222222225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>IFERROR(E92/L92,0)</f>
        <v>31.375</v>
      </c>
      <c r="Q92" s="12" t="s">
        <v>8342</v>
      </c>
      <c r="R92" s="12" t="s">
        <v>8337</v>
      </c>
      <c r="S92" s="14">
        <f>(((J92/60)/60)/24)+DATE(1970,1,1)</f>
        <v>40706.297442129631</v>
      </c>
      <c r="T92" s="11">
        <f>(((I92/60)/60)/24)+DATE(1970,1,1)</f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>IFERROR(E93/L93,0)</f>
        <v>78.260869565217391</v>
      </c>
      <c r="Q93" s="12" t="s">
        <v>8342</v>
      </c>
      <c r="R93" s="12" t="s">
        <v>8337</v>
      </c>
      <c r="S93" s="14">
        <f>(((J93/60)/60)/24)+DATE(1970,1,1)</f>
        <v>40619.402361111112</v>
      </c>
      <c r="T93" s="11">
        <f>(((I93/60)/60)/24)+DATE(1970,1,1)</f>
        <v>40680.402361111112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>IFERROR(E94/L94,0)</f>
        <v>122.32558139534883</v>
      </c>
      <c r="Q94" s="12" t="s">
        <v>8342</v>
      </c>
      <c r="R94" s="12" t="s">
        <v>8337</v>
      </c>
      <c r="S94" s="14">
        <f>(((J94/60)/60)/24)+DATE(1970,1,1)</f>
        <v>42721.198877314819</v>
      </c>
      <c r="T94" s="11">
        <f>(((I94/60)/60)/24)+DATE(1970,1,1)</f>
        <v>42767.333333333328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>IFERROR(E95/L95,0)</f>
        <v>73.733333333333334</v>
      </c>
      <c r="Q95" s="12" t="s">
        <v>8342</v>
      </c>
      <c r="R95" s="12" t="s">
        <v>8337</v>
      </c>
      <c r="S95" s="14">
        <f>(((J95/60)/60)/24)+DATE(1970,1,1)</f>
        <v>41065.858067129629</v>
      </c>
      <c r="T95" s="11">
        <f>(((I95/60)/60)/24)+DATE(1970,1,1)</f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>IFERROR(E96/L96,0)</f>
        <v>21.666666666666668</v>
      </c>
      <c r="Q96" s="12" t="s">
        <v>8342</v>
      </c>
      <c r="R96" s="12" t="s">
        <v>8337</v>
      </c>
      <c r="S96" s="14">
        <f>(((J96/60)/60)/24)+DATE(1970,1,1)</f>
        <v>41716.717847222222</v>
      </c>
      <c r="T96" s="11">
        <f>(((I96/60)/60)/24)+DATE(1970,1,1)</f>
        <v>41736.717847222222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>IFERROR(E97/L97,0)</f>
        <v>21.904761904761905</v>
      </c>
      <c r="Q97" s="12" t="s">
        <v>8342</v>
      </c>
      <c r="R97" s="12" t="s">
        <v>8337</v>
      </c>
      <c r="S97" s="14">
        <f>(((J97/60)/60)/24)+DATE(1970,1,1)</f>
        <v>40935.005104166667</v>
      </c>
      <c r="T97" s="11">
        <f>(((I97/60)/60)/24)+DATE(1970,1,1)</f>
        <v>40965.005104166667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>IFERROR(E98/L98,0)</f>
        <v>50.588235294117645</v>
      </c>
      <c r="Q98" s="12" t="s">
        <v>8342</v>
      </c>
      <c r="R98" s="12" t="s">
        <v>8337</v>
      </c>
      <c r="S98" s="14">
        <f>(((J98/60)/60)/24)+DATE(1970,1,1)</f>
        <v>40324.662511574075</v>
      </c>
      <c r="T98" s="11">
        <f>(((I98/60)/60)/24)+DATE(1970,1,1)</f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>IFERROR(E99/L99,0)</f>
        <v>53.125</v>
      </c>
      <c r="Q99" s="12" t="s">
        <v>8342</v>
      </c>
      <c r="R99" s="12" t="s">
        <v>8337</v>
      </c>
      <c r="S99" s="14">
        <f>(((J99/60)/60)/24)+DATE(1970,1,1)</f>
        <v>40706.135208333333</v>
      </c>
      <c r="T99" s="11">
        <f>(((I99/60)/60)/24)+DATE(1970,1,1)</f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>IFERROR(E100/L100,0)</f>
        <v>56.666666666666664</v>
      </c>
      <c r="Q100" s="12" t="s">
        <v>8342</v>
      </c>
      <c r="R100" s="12" t="s">
        <v>8337</v>
      </c>
      <c r="S100" s="14">
        <f>(((J100/60)/60)/24)+DATE(1970,1,1)</f>
        <v>41214.79483796296</v>
      </c>
      <c r="T100" s="11">
        <f>(((I100/60)/60)/24)+DATE(1970,1,1)</f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>IFERROR(E101/L101,0)</f>
        <v>40.776666666666664</v>
      </c>
      <c r="Q101" s="12" t="s">
        <v>8342</v>
      </c>
      <c r="R101" s="12" t="s">
        <v>8337</v>
      </c>
      <c r="S101" s="14">
        <f>(((J101/60)/60)/24)+DATE(1970,1,1)</f>
        <v>41631.902766203704</v>
      </c>
      <c r="T101" s="11">
        <f>(((I101/60)/60)/24)+DATE(1970,1,1)</f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>IFERROR(E102/L102,0)</f>
        <v>192.30769230769232</v>
      </c>
      <c r="Q102" s="12" t="s">
        <v>8342</v>
      </c>
      <c r="R102" s="12" t="s">
        <v>8337</v>
      </c>
      <c r="S102" s="14">
        <f>(((J102/60)/60)/24)+DATE(1970,1,1)</f>
        <v>41197.753310185188</v>
      </c>
      <c r="T102" s="11">
        <f>(((I102/60)/60)/24)+DATE(1970,1,1)</f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>IFERROR(E103/L103,0)</f>
        <v>100</v>
      </c>
      <c r="Q103" s="12" t="s">
        <v>8342</v>
      </c>
      <c r="R103" s="12" t="s">
        <v>8337</v>
      </c>
      <c r="S103" s="14">
        <f>(((J103/60)/60)/24)+DATE(1970,1,1)</f>
        <v>41274.776736111111</v>
      </c>
      <c r="T103" s="11">
        <f>(((I103/60)/60)/24)+DATE(1970,1,1)</f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>IFERROR(E104/L104,0)</f>
        <v>117.92307692307692</v>
      </c>
      <c r="Q104" s="12" t="s">
        <v>8342</v>
      </c>
      <c r="R104" s="12" t="s">
        <v>8337</v>
      </c>
      <c r="S104" s="14">
        <f>(((J104/60)/60)/24)+DATE(1970,1,1)</f>
        <v>40505.131168981483</v>
      </c>
      <c r="T104" s="11">
        <f>(((I104/60)/60)/24)+DATE(1970,1,1)</f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>IFERROR(E105/L105,0)</f>
        <v>27.897959183673468</v>
      </c>
      <c r="Q105" s="12" t="s">
        <v>8342</v>
      </c>
      <c r="R105" s="12" t="s">
        <v>8337</v>
      </c>
      <c r="S105" s="14">
        <f>(((J105/60)/60)/24)+DATE(1970,1,1)</f>
        <v>41682.805902777778</v>
      </c>
      <c r="T105" s="11">
        <f>(((I105/60)/60)/24)+DATE(1970,1,1)</f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>IFERROR(E106/L106,0)</f>
        <v>60</v>
      </c>
      <c r="Q106" s="12" t="s">
        <v>8342</v>
      </c>
      <c r="R106" s="12" t="s">
        <v>8337</v>
      </c>
      <c r="S106" s="14">
        <f>(((J106/60)/60)/24)+DATE(1970,1,1)</f>
        <v>40612.695208333331</v>
      </c>
      <c r="T106" s="11">
        <f>(((I106/60)/60)/24)+DATE(1970,1,1)</f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>IFERROR(E107/L107,0)</f>
        <v>39.383333333333333</v>
      </c>
      <c r="Q107" s="12" t="s">
        <v>8342</v>
      </c>
      <c r="R107" s="12" t="s">
        <v>8337</v>
      </c>
      <c r="S107" s="14">
        <f>(((J107/60)/60)/24)+DATE(1970,1,1)</f>
        <v>42485.724768518514</v>
      </c>
      <c r="T107" s="11">
        <f>(((I107/60)/60)/24)+DATE(1970,1,1)</f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>IFERROR(E108/L108,0)</f>
        <v>186.11111111111111</v>
      </c>
      <c r="Q108" s="12" t="s">
        <v>8342</v>
      </c>
      <c r="R108" s="12" t="s">
        <v>8337</v>
      </c>
      <c r="S108" s="14">
        <f>(((J108/60)/60)/24)+DATE(1970,1,1)</f>
        <v>40987.776631944449</v>
      </c>
      <c r="T108" s="11">
        <f>(((I108/60)/60)/24)+DATE(1970,1,1)</f>
        <v>41001.776631944449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>IFERROR(E109/L109,0)</f>
        <v>111.37681159420291</v>
      </c>
      <c r="Q109" s="12" t="s">
        <v>8342</v>
      </c>
      <c r="R109" s="12" t="s">
        <v>8337</v>
      </c>
      <c r="S109" s="14">
        <f>(((J109/60)/60)/24)+DATE(1970,1,1)</f>
        <v>40635.982488425929</v>
      </c>
      <c r="T109" s="11">
        <f>(((I109/60)/60)/24)+DATE(1970,1,1)</f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>IFERROR(E110/L110,0)</f>
        <v>78.723404255319153</v>
      </c>
      <c r="Q110" s="12" t="s">
        <v>8342</v>
      </c>
      <c r="R110" s="12" t="s">
        <v>8337</v>
      </c>
      <c r="S110" s="14">
        <f>(((J110/60)/60)/24)+DATE(1970,1,1)</f>
        <v>41365.613078703704</v>
      </c>
      <c r="T110" s="11">
        <f>(((I110/60)/60)/24)+DATE(1970,1,1)</f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>IFERROR(E111/L111,0)</f>
        <v>46.702127659574465</v>
      </c>
      <c r="Q111" s="12" t="s">
        <v>8342</v>
      </c>
      <c r="R111" s="12" t="s">
        <v>8337</v>
      </c>
      <c r="S111" s="14">
        <f>(((J111/60)/60)/24)+DATE(1970,1,1)</f>
        <v>40570.025810185187</v>
      </c>
      <c r="T111" s="11">
        <f>(((I111/60)/60)/24)+DATE(1970,1,1)</f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>IFERROR(E112/L112,0)</f>
        <v>65.384615384615387</v>
      </c>
      <c r="Q112" s="12" t="s">
        <v>8342</v>
      </c>
      <c r="R112" s="12" t="s">
        <v>8337</v>
      </c>
      <c r="S112" s="14">
        <f>(((J112/60)/60)/24)+DATE(1970,1,1)</f>
        <v>41557.949687500004</v>
      </c>
      <c r="T112" s="11">
        <f>(((I112/60)/60)/24)+DATE(1970,1,1)</f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>IFERROR(E113/L113,0)</f>
        <v>102.0754716981132</v>
      </c>
      <c r="Q113" s="12" t="s">
        <v>8342</v>
      </c>
      <c r="R113" s="12" t="s">
        <v>8337</v>
      </c>
      <c r="S113" s="14">
        <f>(((J113/60)/60)/24)+DATE(1970,1,1)</f>
        <v>42125.333182870367</v>
      </c>
      <c r="T113" s="11">
        <f>(((I113/60)/60)/24)+DATE(1970,1,1)</f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>IFERROR(E114/L114,0)</f>
        <v>64.197530864197532</v>
      </c>
      <c r="Q114" s="12" t="s">
        <v>8342</v>
      </c>
      <c r="R114" s="12" t="s">
        <v>8337</v>
      </c>
      <c r="S114" s="14">
        <f>(((J114/60)/60)/24)+DATE(1970,1,1)</f>
        <v>41718.043032407404</v>
      </c>
      <c r="T114" s="11">
        <f>(((I114/60)/60)/24)+DATE(1970,1,1)</f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>IFERROR(E115/L115,0)</f>
        <v>90.384615384615387</v>
      </c>
      <c r="Q115" s="12" t="s">
        <v>8342</v>
      </c>
      <c r="R115" s="12" t="s">
        <v>8337</v>
      </c>
      <c r="S115" s="14">
        <f>(((J115/60)/60)/24)+DATE(1970,1,1)</f>
        <v>40753.758425925924</v>
      </c>
      <c r="T115" s="11">
        <f>(((I115/60)/60)/24)+DATE(1970,1,1)</f>
        <v>40761.625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>IFERROR(E116/L116,0)</f>
        <v>88.571428571428569</v>
      </c>
      <c r="Q116" s="12" t="s">
        <v>8342</v>
      </c>
      <c r="R116" s="12" t="s">
        <v>8337</v>
      </c>
      <c r="S116" s="14">
        <f>(((J116/60)/60)/24)+DATE(1970,1,1)</f>
        <v>40861.27416666667</v>
      </c>
      <c r="T116" s="11">
        <f>(((I116/60)/60)/24)+DATE(1970,1,1)</f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>IFERROR(E117/L117,0)</f>
        <v>28.727272727272727</v>
      </c>
      <c r="Q117" s="12" t="s">
        <v>8342</v>
      </c>
      <c r="R117" s="12" t="s">
        <v>8337</v>
      </c>
      <c r="S117" s="14">
        <f>(((J117/60)/60)/24)+DATE(1970,1,1)</f>
        <v>40918.738935185182</v>
      </c>
      <c r="T117" s="11">
        <f>(((I117/60)/60)/24)+DATE(1970,1,1)</f>
        <v>40943.738935185182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>IFERROR(E118/L118,0)</f>
        <v>69.78947368421052</v>
      </c>
      <c r="Q118" s="12" t="s">
        <v>8342</v>
      </c>
      <c r="R118" s="12" t="s">
        <v>8337</v>
      </c>
      <c r="S118" s="14">
        <f>(((J118/60)/60)/24)+DATE(1970,1,1)</f>
        <v>40595.497164351851</v>
      </c>
      <c r="T118" s="11">
        <f>(((I118/60)/60)/24)+DATE(1970,1,1)</f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>IFERROR(E119/L119,0)</f>
        <v>167.48962962962963</v>
      </c>
      <c r="Q119" s="12" t="s">
        <v>8342</v>
      </c>
      <c r="R119" s="12" t="s">
        <v>8337</v>
      </c>
      <c r="S119" s="14">
        <f>(((J119/60)/60)/24)+DATE(1970,1,1)</f>
        <v>40248.834999999999</v>
      </c>
      <c r="T119" s="11">
        <f>(((I119/60)/60)/24)+DATE(1970,1,1)</f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>IFERROR(E120/L120,0)</f>
        <v>144.91230769230768</v>
      </c>
      <c r="Q120" s="12" t="s">
        <v>8342</v>
      </c>
      <c r="R120" s="12" t="s">
        <v>8337</v>
      </c>
      <c r="S120" s="14">
        <f>(((J120/60)/60)/24)+DATE(1970,1,1)</f>
        <v>40723.053657407407</v>
      </c>
      <c r="T120" s="11">
        <f>(((I120/60)/60)/24)+DATE(1970,1,1)</f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>IFERROR(E121/L121,0)</f>
        <v>91.840540540540545</v>
      </c>
      <c r="Q121" s="12" t="s">
        <v>8342</v>
      </c>
      <c r="R121" s="12" t="s">
        <v>8337</v>
      </c>
      <c r="S121" s="14">
        <f>(((J121/60)/60)/24)+DATE(1970,1,1)</f>
        <v>40739.069282407407</v>
      </c>
      <c r="T121" s="11">
        <f>(((I121/60)/60)/24)+DATE(1970,1,1)</f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6">
        <f>IFERROR(E122/L122,0)</f>
        <v>10</v>
      </c>
      <c r="Q122" s="12" t="s">
        <v>8342</v>
      </c>
      <c r="R122" s="12" t="s">
        <v>8338</v>
      </c>
      <c r="S122" s="14">
        <f>(((J122/60)/60)/24)+DATE(1970,1,1)</f>
        <v>42616.049849537041</v>
      </c>
      <c r="T122" s="11">
        <f>(((I122/60)/60)/24)+DATE(1970,1,1)</f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>IFERROR(E123/L123,0)</f>
        <v>1</v>
      </c>
      <c r="Q123" s="12" t="s">
        <v>8342</v>
      </c>
      <c r="R123" s="12" t="s">
        <v>8338</v>
      </c>
      <c r="S123" s="14">
        <f>(((J123/60)/60)/24)+DATE(1970,1,1)</f>
        <v>42096.704976851848</v>
      </c>
      <c r="T123" s="11">
        <f>(((I123/60)/60)/24)+DATE(1970,1,1)</f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6">
        <f>IFERROR(E124/L124,0)</f>
        <v>0</v>
      </c>
      <c r="Q124" s="12" t="s">
        <v>8342</v>
      </c>
      <c r="R124" s="12" t="s">
        <v>8338</v>
      </c>
      <c r="S124" s="14">
        <f>(((J124/60)/60)/24)+DATE(1970,1,1)</f>
        <v>42593.431793981479</v>
      </c>
      <c r="T124" s="11">
        <f>(((I124/60)/60)/24)+DATE(1970,1,1)</f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6">
        <f>IFERROR(E125/L125,0)</f>
        <v>25.166666666666668</v>
      </c>
      <c r="Q125" s="12" t="s">
        <v>8342</v>
      </c>
      <c r="R125" s="12" t="s">
        <v>8338</v>
      </c>
      <c r="S125" s="14">
        <f>(((J125/60)/60)/24)+DATE(1970,1,1)</f>
        <v>41904.781990740739</v>
      </c>
      <c r="T125" s="11">
        <f>(((I125/60)/60)/24)+DATE(1970,1,1)</f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6">
        <f>IFERROR(E126/L126,0)</f>
        <v>0</v>
      </c>
      <c r="Q126" s="12" t="s">
        <v>8342</v>
      </c>
      <c r="R126" s="12" t="s">
        <v>8338</v>
      </c>
      <c r="S126" s="14">
        <f>(((J126/60)/60)/24)+DATE(1970,1,1)</f>
        <v>42114.928726851853</v>
      </c>
      <c r="T126" s="11">
        <f>(((I126/60)/60)/24)+DATE(1970,1,1)</f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6">
        <f>IFERROR(E127/L127,0)</f>
        <v>11.666666666666666</v>
      </c>
      <c r="Q127" s="12" t="s">
        <v>8342</v>
      </c>
      <c r="R127" s="12" t="s">
        <v>8338</v>
      </c>
      <c r="S127" s="14">
        <f>(((J127/60)/60)/24)+DATE(1970,1,1)</f>
        <v>42709.993981481486</v>
      </c>
      <c r="T127" s="11">
        <f>(((I127/60)/60)/24)+DATE(1970,1,1)</f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6">
        <f>IFERROR(E128/L128,0)</f>
        <v>106.69230769230769</v>
      </c>
      <c r="Q128" s="12" t="s">
        <v>8342</v>
      </c>
      <c r="R128" s="12" t="s">
        <v>8338</v>
      </c>
      <c r="S128" s="14">
        <f>(((J128/60)/60)/24)+DATE(1970,1,1)</f>
        <v>42135.589548611111</v>
      </c>
      <c r="T128" s="11">
        <f>(((I128/60)/60)/24)+DATE(1970,1,1)</f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6">
        <f>IFERROR(E129/L129,0)</f>
        <v>47.5</v>
      </c>
      <c r="Q129" s="12" t="s">
        <v>8342</v>
      </c>
      <c r="R129" s="12" t="s">
        <v>8338</v>
      </c>
      <c r="S129" s="14">
        <f>(((J129/60)/60)/24)+DATE(1970,1,1)</f>
        <v>42067.62431712963</v>
      </c>
      <c r="T129" s="11">
        <f>(((I129/60)/60)/24)+DATE(1970,1,1)</f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6">
        <f>IFERROR(E130/L130,0)</f>
        <v>311.16666666666669</v>
      </c>
      <c r="Q130" s="12" t="s">
        <v>8342</v>
      </c>
      <c r="R130" s="12" t="s">
        <v>8338</v>
      </c>
      <c r="S130" s="14">
        <f>(((J130/60)/60)/24)+DATE(1970,1,1)</f>
        <v>42628.22792824074</v>
      </c>
      <c r="T130" s="11">
        <f>(((I130/60)/60)/24)+DATE(1970,1,1)</f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6">
        <f>IFERROR(E131/L131,0)</f>
        <v>0</v>
      </c>
      <c r="Q131" s="12" t="s">
        <v>8342</v>
      </c>
      <c r="R131" s="12" t="s">
        <v>8338</v>
      </c>
      <c r="S131" s="14">
        <f>(((J131/60)/60)/24)+DATE(1970,1,1)</f>
        <v>41882.937303240738</v>
      </c>
      <c r="T131" s="11">
        <f>(((I131/60)/60)/24)+DATE(1970,1,1)</f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6">
        <f>IFERROR(E132/L132,0)</f>
        <v>0</v>
      </c>
      <c r="Q132" s="12" t="s">
        <v>8342</v>
      </c>
      <c r="R132" s="12" t="s">
        <v>8338</v>
      </c>
      <c r="S132" s="14">
        <f>(((J132/60)/60)/24)+DATE(1970,1,1)</f>
        <v>41778.915416666663</v>
      </c>
      <c r="T132" s="11">
        <f>(((I132/60)/60)/24)+DATE(1970,1,1)</f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6">
        <f>IFERROR(E133/L133,0)</f>
        <v>0</v>
      </c>
      <c r="Q133" s="12" t="s">
        <v>8342</v>
      </c>
      <c r="R133" s="12" t="s">
        <v>8338</v>
      </c>
      <c r="S133" s="14">
        <f>(((J133/60)/60)/24)+DATE(1970,1,1)</f>
        <v>42541.837511574078</v>
      </c>
      <c r="T133" s="11">
        <f>(((I133/60)/60)/24)+DATE(1970,1,1)</f>
        <v>42557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6">
        <f>IFERROR(E134/L134,0)</f>
        <v>94.506172839506178</v>
      </c>
      <c r="Q134" s="12" t="s">
        <v>8342</v>
      </c>
      <c r="R134" s="12" t="s">
        <v>8338</v>
      </c>
      <c r="S134" s="14">
        <f>(((J134/60)/60)/24)+DATE(1970,1,1)</f>
        <v>41905.812581018516</v>
      </c>
      <c r="T134" s="11">
        <f>(((I134/60)/60)/24)+DATE(1970,1,1)</f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>
        <f>IFERROR(E135/L135,0)</f>
        <v>0</v>
      </c>
      <c r="Q135" s="12" t="s">
        <v>8342</v>
      </c>
      <c r="R135" s="12" t="s">
        <v>8338</v>
      </c>
      <c r="S135" s="14">
        <f>(((J135/60)/60)/24)+DATE(1970,1,1)</f>
        <v>42491.80768518518</v>
      </c>
      <c r="T135" s="11">
        <f>(((I135/60)/60)/24)+DATE(1970,1,1)</f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6">
        <f>IFERROR(E136/L136,0)</f>
        <v>0</v>
      </c>
      <c r="Q136" s="12" t="s">
        <v>8342</v>
      </c>
      <c r="R136" s="12" t="s">
        <v>8338</v>
      </c>
      <c r="S136" s="14">
        <f>(((J136/60)/60)/24)+DATE(1970,1,1)</f>
        <v>42221.909930555557</v>
      </c>
      <c r="T136" s="11">
        <f>(((I136/60)/60)/24)+DATE(1970,1,1)</f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6">
        <f>IFERROR(E137/L137,0)</f>
        <v>80.599999999999994</v>
      </c>
      <c r="Q137" s="12" t="s">
        <v>8342</v>
      </c>
      <c r="R137" s="12" t="s">
        <v>8338</v>
      </c>
      <c r="S137" s="14">
        <f>(((J137/60)/60)/24)+DATE(1970,1,1)</f>
        <v>41788.381909722222</v>
      </c>
      <c r="T137" s="11">
        <f>(((I137/60)/60)/24)+DATE(1970,1,1)</f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6">
        <f>IFERROR(E138/L138,0)</f>
        <v>0</v>
      </c>
      <c r="Q138" s="12" t="s">
        <v>8342</v>
      </c>
      <c r="R138" s="12" t="s">
        <v>8338</v>
      </c>
      <c r="S138" s="14">
        <f>(((J138/60)/60)/24)+DATE(1970,1,1)</f>
        <v>42096.410115740742</v>
      </c>
      <c r="T138" s="11">
        <f>(((I138/60)/60)/24)+DATE(1970,1,1)</f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6">
        <f>IFERROR(E139/L139,0)</f>
        <v>0</v>
      </c>
      <c r="Q139" s="12" t="s">
        <v>8342</v>
      </c>
      <c r="R139" s="12" t="s">
        <v>8338</v>
      </c>
      <c r="S139" s="14">
        <f>(((J139/60)/60)/24)+DATE(1970,1,1)</f>
        <v>42239.573993055557</v>
      </c>
      <c r="T139" s="11">
        <f>(((I139/60)/60)/24)+DATE(1970,1,1)</f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6">
        <f>IFERROR(E140/L140,0)</f>
        <v>81.241379310344826</v>
      </c>
      <c r="Q140" s="12" t="s">
        <v>8342</v>
      </c>
      <c r="R140" s="12" t="s">
        <v>8338</v>
      </c>
      <c r="S140" s="14">
        <f>(((J140/60)/60)/24)+DATE(1970,1,1)</f>
        <v>42186.257418981477</v>
      </c>
      <c r="T140" s="11">
        <f>(((I140/60)/60)/24)+DATE(1970,1,1)</f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6">
        <f>IFERROR(E141/L141,0)</f>
        <v>500</v>
      </c>
      <c r="Q141" s="12" t="s">
        <v>8342</v>
      </c>
      <c r="R141" s="12" t="s">
        <v>8338</v>
      </c>
      <c r="S141" s="14">
        <f>(((J141/60)/60)/24)+DATE(1970,1,1)</f>
        <v>42187.920972222222</v>
      </c>
      <c r="T141" s="11">
        <f>(((I141/60)/60)/24)+DATE(1970,1,1)</f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6">
        <f>IFERROR(E142/L142,0)</f>
        <v>0</v>
      </c>
      <c r="Q142" s="12" t="s">
        <v>8342</v>
      </c>
      <c r="R142" s="12" t="s">
        <v>8338</v>
      </c>
      <c r="S142" s="14">
        <f>(((J142/60)/60)/24)+DATE(1970,1,1)</f>
        <v>42053.198287037041</v>
      </c>
      <c r="T142" s="11">
        <f>(((I142/60)/60)/24)+DATE(1970,1,1)</f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>IFERROR(E143/L143,0)</f>
        <v>46.178571428571431</v>
      </c>
      <c r="Q143" s="12" t="s">
        <v>8342</v>
      </c>
      <c r="R143" s="12" t="s">
        <v>8338</v>
      </c>
      <c r="S143" s="14">
        <f>(((J143/60)/60)/24)+DATE(1970,1,1)</f>
        <v>42110.153043981481</v>
      </c>
      <c r="T143" s="11">
        <f>(((I143/60)/60)/24)+DATE(1970,1,1)</f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6">
        <f>IFERROR(E144/L144,0)</f>
        <v>10</v>
      </c>
      <c r="Q144" s="12" t="s">
        <v>8342</v>
      </c>
      <c r="R144" s="12" t="s">
        <v>8338</v>
      </c>
      <c r="S144" s="14">
        <f>(((J144/60)/60)/24)+DATE(1970,1,1)</f>
        <v>41938.893263888887</v>
      </c>
      <c r="T144" s="11">
        <f>(((I144/60)/60)/24)+DATE(1970,1,1)</f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6">
        <f>IFERROR(E145/L145,0)</f>
        <v>0</v>
      </c>
      <c r="Q145" s="12" t="s">
        <v>8342</v>
      </c>
      <c r="R145" s="12" t="s">
        <v>8338</v>
      </c>
      <c r="S145" s="14">
        <f>(((J145/60)/60)/24)+DATE(1970,1,1)</f>
        <v>42559.064143518524</v>
      </c>
      <c r="T145" s="11">
        <f>(((I145/60)/60)/24)+DATE(1970,1,1)</f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6">
        <f>IFERROR(E146/L146,0)</f>
        <v>55.945945945945944</v>
      </c>
      <c r="Q146" s="12" t="s">
        <v>8342</v>
      </c>
      <c r="R146" s="12" t="s">
        <v>8338</v>
      </c>
      <c r="S146" s="14">
        <f>(((J146/60)/60)/24)+DATE(1970,1,1)</f>
        <v>42047.762407407412</v>
      </c>
      <c r="T146" s="11">
        <f>(((I146/60)/60)/24)+DATE(1970,1,1)</f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6">
        <f>IFERROR(E147/L147,0)</f>
        <v>37.555555555555557</v>
      </c>
      <c r="Q147" s="12" t="s">
        <v>8342</v>
      </c>
      <c r="R147" s="12" t="s">
        <v>8338</v>
      </c>
      <c r="S147" s="14">
        <f>(((J147/60)/60)/24)+DATE(1970,1,1)</f>
        <v>42200.542268518519</v>
      </c>
      <c r="T147" s="11">
        <f>(((I147/60)/60)/24)+DATE(1970,1,1)</f>
        <v>42227.542268518519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6">
        <f>IFERROR(E148/L148,0)</f>
        <v>38.333333333333336</v>
      </c>
      <c r="Q148" s="12" t="s">
        <v>8342</v>
      </c>
      <c r="R148" s="12" t="s">
        <v>8338</v>
      </c>
      <c r="S148" s="14">
        <f>(((J148/60)/60)/24)+DATE(1970,1,1)</f>
        <v>42693.016180555554</v>
      </c>
      <c r="T148" s="11">
        <f>(((I148/60)/60)/24)+DATE(1970,1,1)</f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>
        <f>IFERROR(E149/L149,0)</f>
        <v>0</v>
      </c>
      <c r="Q149" s="12" t="s">
        <v>8342</v>
      </c>
      <c r="R149" s="12" t="s">
        <v>8338</v>
      </c>
      <c r="S149" s="14">
        <f>(((J149/60)/60)/24)+DATE(1970,1,1)</f>
        <v>41969.767824074079</v>
      </c>
      <c r="T149" s="11">
        <f>(((I149/60)/60)/24)+DATE(1970,1,1)</f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6">
        <f>IFERROR(E150/L150,0)</f>
        <v>20</v>
      </c>
      <c r="Q150" s="12" t="s">
        <v>8342</v>
      </c>
      <c r="R150" s="12" t="s">
        <v>8338</v>
      </c>
      <c r="S150" s="14">
        <f>(((J150/60)/60)/24)+DATE(1970,1,1)</f>
        <v>42397.281666666662</v>
      </c>
      <c r="T150" s="11">
        <f>(((I150/60)/60)/24)+DATE(1970,1,1)</f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6">
        <f>IFERROR(E151/L151,0)</f>
        <v>15.333333333333334</v>
      </c>
      <c r="Q151" s="12" t="s">
        <v>8342</v>
      </c>
      <c r="R151" s="12" t="s">
        <v>8338</v>
      </c>
      <c r="S151" s="14">
        <f>(((J151/60)/60)/24)+DATE(1970,1,1)</f>
        <v>41968.172106481477</v>
      </c>
      <c r="T151" s="11">
        <f>(((I151/60)/60)/24)+DATE(1970,1,1)</f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6">
        <f>IFERROR(E152/L152,0)</f>
        <v>449.43283582089555</v>
      </c>
      <c r="Q152" s="12" t="s">
        <v>8342</v>
      </c>
      <c r="R152" s="12" t="s">
        <v>8338</v>
      </c>
      <c r="S152" s="14">
        <f>(((J152/60)/60)/24)+DATE(1970,1,1)</f>
        <v>42090.161828703705</v>
      </c>
      <c r="T152" s="11">
        <f>(((I152/60)/60)/24)+DATE(1970,1,1)</f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6">
        <f>IFERROR(E153/L153,0)</f>
        <v>28</v>
      </c>
      <c r="Q153" s="12" t="s">
        <v>8342</v>
      </c>
      <c r="R153" s="12" t="s">
        <v>8338</v>
      </c>
      <c r="S153" s="14">
        <f>(((J153/60)/60)/24)+DATE(1970,1,1)</f>
        <v>42113.550821759258</v>
      </c>
      <c r="T153" s="11">
        <f>(((I153/60)/60)/24)+DATE(1970,1,1)</f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6">
        <f>IFERROR(E154/L154,0)</f>
        <v>15</v>
      </c>
      <c r="Q154" s="12" t="s">
        <v>8342</v>
      </c>
      <c r="R154" s="12" t="s">
        <v>8338</v>
      </c>
      <c r="S154" s="14">
        <f>(((J154/60)/60)/24)+DATE(1970,1,1)</f>
        <v>41875.077546296299</v>
      </c>
      <c r="T154" s="11">
        <f>(((I154/60)/60)/24)+DATE(1970,1,1)</f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6">
        <f>IFERROR(E155/L155,0)</f>
        <v>35.9</v>
      </c>
      <c r="Q155" s="12" t="s">
        <v>8342</v>
      </c>
      <c r="R155" s="12" t="s">
        <v>8338</v>
      </c>
      <c r="S155" s="14">
        <f>(((J155/60)/60)/24)+DATE(1970,1,1)</f>
        <v>41933.586157407408</v>
      </c>
      <c r="T155" s="11">
        <f>(((I155/60)/60)/24)+DATE(1970,1,1)</f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6">
        <f>IFERROR(E156/L156,0)</f>
        <v>13.333333333333334</v>
      </c>
      <c r="Q156" s="12" t="s">
        <v>8342</v>
      </c>
      <c r="R156" s="12" t="s">
        <v>8338</v>
      </c>
      <c r="S156" s="14">
        <f>(((J156/60)/60)/24)+DATE(1970,1,1)</f>
        <v>42115.547395833331</v>
      </c>
      <c r="T156" s="11">
        <f>(((I156/60)/60)/24)+DATE(1970,1,1)</f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6">
        <f>IFERROR(E157/L157,0)</f>
        <v>20.25</v>
      </c>
      <c r="Q157" s="12" t="s">
        <v>8342</v>
      </c>
      <c r="R157" s="12" t="s">
        <v>8338</v>
      </c>
      <c r="S157" s="14">
        <f>(((J157/60)/60)/24)+DATE(1970,1,1)</f>
        <v>42168.559432870374</v>
      </c>
      <c r="T157" s="11">
        <f>(((I157/60)/60)/24)+DATE(1970,1,1)</f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6">
        <f>IFERROR(E158/L158,0)</f>
        <v>119</v>
      </c>
      <c r="Q158" s="12" t="s">
        <v>8342</v>
      </c>
      <c r="R158" s="12" t="s">
        <v>8338</v>
      </c>
      <c r="S158" s="14">
        <f>(((J158/60)/60)/24)+DATE(1970,1,1)</f>
        <v>41794.124953703707</v>
      </c>
      <c r="T158" s="11">
        <f>(((I158/60)/60)/24)+DATE(1970,1,1)</f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6">
        <f>IFERROR(E159/L159,0)</f>
        <v>4</v>
      </c>
      <c r="Q159" s="12" t="s">
        <v>8342</v>
      </c>
      <c r="R159" s="12" t="s">
        <v>8338</v>
      </c>
      <c r="S159" s="14">
        <f>(((J159/60)/60)/24)+DATE(1970,1,1)</f>
        <v>42396.911712962959</v>
      </c>
      <c r="T159" s="11">
        <f>(((I159/60)/60)/24)+DATE(1970,1,1)</f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6">
        <f>IFERROR(E160/L160,0)</f>
        <v>0</v>
      </c>
      <c r="Q160" s="12" t="s">
        <v>8342</v>
      </c>
      <c r="R160" s="12" t="s">
        <v>8338</v>
      </c>
      <c r="S160" s="14">
        <f>(((J160/60)/60)/24)+DATE(1970,1,1)</f>
        <v>41904.07671296296</v>
      </c>
      <c r="T160" s="11">
        <f>(((I160/60)/60)/24)+DATE(1970,1,1)</f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6">
        <f>IFERROR(E161/L161,0)</f>
        <v>10</v>
      </c>
      <c r="Q161" s="12" t="s">
        <v>8342</v>
      </c>
      <c r="R161" s="12" t="s">
        <v>8338</v>
      </c>
      <c r="S161" s="14">
        <f>(((J161/60)/60)/24)+DATE(1970,1,1)</f>
        <v>42514.434548611112</v>
      </c>
      <c r="T161" s="11">
        <f>(((I161/60)/60)/24)+DATE(1970,1,1)</f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>
        <f>IFERROR(E162/L162,0)</f>
        <v>0</v>
      </c>
      <c r="Q162" s="12" t="s">
        <v>8342</v>
      </c>
      <c r="R162" s="12" t="s">
        <v>8339</v>
      </c>
      <c r="S162" s="14">
        <f>(((J162/60)/60)/24)+DATE(1970,1,1)</f>
        <v>42171.913090277783</v>
      </c>
      <c r="T162" s="11">
        <f>(((I162/60)/60)/24)+DATE(1970,1,1)</f>
        <v>42231.913090277783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>IFERROR(E163/L163,0)</f>
        <v>5</v>
      </c>
      <c r="Q163" s="12" t="s">
        <v>8342</v>
      </c>
      <c r="R163" s="12" t="s">
        <v>8339</v>
      </c>
      <c r="S163" s="14">
        <f>(((J163/60)/60)/24)+DATE(1970,1,1)</f>
        <v>41792.687442129631</v>
      </c>
      <c r="T163" s="11">
        <f>(((I163/60)/60)/24)+DATE(1970,1,1)</f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>IFERROR(E164/L164,0)</f>
        <v>43.5</v>
      </c>
      <c r="Q164" s="12" t="s">
        <v>8342</v>
      </c>
      <c r="R164" s="12" t="s">
        <v>8339</v>
      </c>
      <c r="S164" s="14">
        <f>(((J164/60)/60)/24)+DATE(1970,1,1)</f>
        <v>41835.126805555556</v>
      </c>
      <c r="T164" s="11">
        <f>(((I164/60)/60)/24)+DATE(1970,1,1)</f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>
        <f>IFERROR(E165/L165,0)</f>
        <v>0</v>
      </c>
      <c r="Q165" s="12" t="s">
        <v>8342</v>
      </c>
      <c r="R165" s="12" t="s">
        <v>8339</v>
      </c>
      <c r="S165" s="14">
        <f>(((J165/60)/60)/24)+DATE(1970,1,1)</f>
        <v>42243.961273148147</v>
      </c>
      <c r="T165" s="11">
        <f>(((I165/60)/60)/24)+DATE(1970,1,1)</f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>IFERROR(E166/L166,0)</f>
        <v>91.428571428571431</v>
      </c>
      <c r="Q166" s="12" t="s">
        <v>8342</v>
      </c>
      <c r="R166" s="12" t="s">
        <v>8339</v>
      </c>
      <c r="S166" s="14">
        <f>(((J166/60)/60)/24)+DATE(1970,1,1)</f>
        <v>41841.762743055559</v>
      </c>
      <c r="T166" s="11">
        <f>(((I166/60)/60)/24)+DATE(1970,1,1)</f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>
        <f>IFERROR(E167/L167,0)</f>
        <v>0</v>
      </c>
      <c r="Q167" s="12" t="s">
        <v>8342</v>
      </c>
      <c r="R167" s="12" t="s">
        <v>8339</v>
      </c>
      <c r="S167" s="14">
        <f>(((J167/60)/60)/24)+DATE(1970,1,1)</f>
        <v>42351.658842592587</v>
      </c>
      <c r="T167" s="11">
        <f>(((I167/60)/60)/24)+DATE(1970,1,1)</f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>IFERROR(E168/L168,0)</f>
        <v>3000</v>
      </c>
      <c r="Q168" s="12" t="s">
        <v>8342</v>
      </c>
      <c r="R168" s="12" t="s">
        <v>8339</v>
      </c>
      <c r="S168" s="14">
        <f>(((J168/60)/60)/24)+DATE(1970,1,1)</f>
        <v>42721.075949074075</v>
      </c>
      <c r="T168" s="11">
        <f>(((I168/60)/60)/24)+DATE(1970,1,1)</f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>IFERROR(E169/L169,0)</f>
        <v>5.5</v>
      </c>
      <c r="Q169" s="12" t="s">
        <v>8342</v>
      </c>
      <c r="R169" s="12" t="s">
        <v>8339</v>
      </c>
      <c r="S169" s="14">
        <f>(((J169/60)/60)/24)+DATE(1970,1,1)</f>
        <v>42160.927488425921</v>
      </c>
      <c r="T169" s="11">
        <f>(((I169/60)/60)/24)+DATE(1970,1,1)</f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>IFERROR(E170/L170,0)</f>
        <v>108.33333333333333</v>
      </c>
      <c r="Q170" s="12" t="s">
        <v>8342</v>
      </c>
      <c r="R170" s="12" t="s">
        <v>8339</v>
      </c>
      <c r="S170" s="14">
        <f>(((J170/60)/60)/24)+DATE(1970,1,1)</f>
        <v>42052.83530092593</v>
      </c>
      <c r="T170" s="11">
        <f>(((I170/60)/60)/24)+DATE(1970,1,1)</f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>IFERROR(E171/L171,0)</f>
        <v>56</v>
      </c>
      <c r="Q171" s="12" t="s">
        <v>8342</v>
      </c>
      <c r="R171" s="12" t="s">
        <v>8339</v>
      </c>
      <c r="S171" s="14">
        <f>(((J171/60)/60)/24)+DATE(1970,1,1)</f>
        <v>41900.505312499998</v>
      </c>
      <c r="T171" s="11">
        <f>(((I171/60)/60)/24)+DATE(1970,1,1)</f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>IFERROR(E172/L172,0)</f>
        <v>32.5</v>
      </c>
      <c r="Q172" s="12" t="s">
        <v>8342</v>
      </c>
      <c r="R172" s="12" t="s">
        <v>8339</v>
      </c>
      <c r="S172" s="14">
        <f>(((J172/60)/60)/24)+DATE(1970,1,1)</f>
        <v>42216.977812500001</v>
      </c>
      <c r="T172" s="11">
        <f>(((I172/60)/60)/24)+DATE(1970,1,1)</f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>IFERROR(E173/L173,0)</f>
        <v>1</v>
      </c>
      <c r="Q173" s="12" t="s">
        <v>8342</v>
      </c>
      <c r="R173" s="12" t="s">
        <v>8339</v>
      </c>
      <c r="S173" s="14">
        <f>(((J173/60)/60)/24)+DATE(1970,1,1)</f>
        <v>42534.180717592593</v>
      </c>
      <c r="T173" s="11">
        <f>(((I173/60)/60)/24)+DATE(1970,1,1)</f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>
        <f>IFERROR(E174/L174,0)</f>
        <v>0</v>
      </c>
      <c r="Q174" s="12" t="s">
        <v>8342</v>
      </c>
      <c r="R174" s="12" t="s">
        <v>8339</v>
      </c>
      <c r="S174" s="14">
        <f>(((J174/60)/60)/24)+DATE(1970,1,1)</f>
        <v>42047.394942129627</v>
      </c>
      <c r="T174" s="11">
        <f>(((I174/60)/60)/24)+DATE(1970,1,1)</f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>
        <f>IFERROR(E175/L175,0)</f>
        <v>0</v>
      </c>
      <c r="Q175" s="12" t="s">
        <v>8342</v>
      </c>
      <c r="R175" s="12" t="s">
        <v>8339</v>
      </c>
      <c r="S175" s="14">
        <f>(((J175/60)/60)/24)+DATE(1970,1,1)</f>
        <v>42033.573009259257</v>
      </c>
      <c r="T175" s="11">
        <f>(((I175/60)/60)/24)+DATE(1970,1,1)</f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>
        <f>IFERROR(E176/L176,0)</f>
        <v>0</v>
      </c>
      <c r="Q176" s="12" t="s">
        <v>8342</v>
      </c>
      <c r="R176" s="12" t="s">
        <v>8339</v>
      </c>
      <c r="S176" s="14">
        <f>(((J176/60)/60)/24)+DATE(1970,1,1)</f>
        <v>42072.758981481486</v>
      </c>
      <c r="T176" s="11">
        <f>(((I176/60)/60)/24)+DATE(1970,1,1)</f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>IFERROR(E177/L177,0)</f>
        <v>49.884615384615387</v>
      </c>
      <c r="Q177" s="12" t="s">
        <v>8342</v>
      </c>
      <c r="R177" s="12" t="s">
        <v>8339</v>
      </c>
      <c r="S177" s="14">
        <f>(((J177/60)/60)/24)+DATE(1970,1,1)</f>
        <v>41855.777905092589</v>
      </c>
      <c r="T177" s="11">
        <f>(((I177/60)/60)/24)+DATE(1970,1,1)</f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>
        <f>IFERROR(E178/L178,0)</f>
        <v>0</v>
      </c>
      <c r="Q178" s="12" t="s">
        <v>8342</v>
      </c>
      <c r="R178" s="12" t="s">
        <v>8339</v>
      </c>
      <c r="S178" s="14">
        <f>(((J178/60)/60)/24)+DATE(1970,1,1)</f>
        <v>42191.824062500003</v>
      </c>
      <c r="T178" s="11">
        <f>(((I178/60)/60)/24)+DATE(1970,1,1)</f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>IFERROR(E179/L179,0)</f>
        <v>25.714285714285715</v>
      </c>
      <c r="Q179" s="12" t="s">
        <v>8342</v>
      </c>
      <c r="R179" s="12" t="s">
        <v>8339</v>
      </c>
      <c r="S179" s="14">
        <f>(((J179/60)/60)/24)+DATE(1970,1,1)</f>
        <v>42070.047754629632</v>
      </c>
      <c r="T179" s="11">
        <f>(((I179/60)/60)/24)+DATE(1970,1,1)</f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>
        <f>IFERROR(E180/L180,0)</f>
        <v>0</v>
      </c>
      <c r="Q180" s="12" t="s">
        <v>8342</v>
      </c>
      <c r="R180" s="12" t="s">
        <v>8339</v>
      </c>
      <c r="S180" s="14">
        <f>(((J180/60)/60)/24)+DATE(1970,1,1)</f>
        <v>42304.955381944441</v>
      </c>
      <c r="T180" s="11">
        <f>(((I180/60)/60)/24)+DATE(1970,1,1)</f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>IFERROR(E181/L181,0)</f>
        <v>100</v>
      </c>
      <c r="Q181" s="12" t="s">
        <v>8342</v>
      </c>
      <c r="R181" s="12" t="s">
        <v>8339</v>
      </c>
      <c r="S181" s="14">
        <f>(((J181/60)/60)/24)+DATE(1970,1,1)</f>
        <v>42403.080497685187</v>
      </c>
      <c r="T181" s="11">
        <f>(((I181/60)/60)/24)+DATE(1970,1,1)</f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>IFERROR(E182/L182,0)</f>
        <v>30.846153846153847</v>
      </c>
      <c r="Q182" s="12" t="s">
        <v>8342</v>
      </c>
      <c r="R182" s="12" t="s">
        <v>8339</v>
      </c>
      <c r="S182" s="14">
        <f>(((J182/60)/60)/24)+DATE(1970,1,1)</f>
        <v>42067.991238425922</v>
      </c>
      <c r="T182" s="11">
        <f>(((I182/60)/60)/24)+DATE(1970,1,1)</f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>IFERROR(E183/L183,0)</f>
        <v>180.5</v>
      </c>
      <c r="Q183" s="12" t="s">
        <v>8342</v>
      </c>
      <c r="R183" s="12" t="s">
        <v>8339</v>
      </c>
      <c r="S183" s="14">
        <f>(((J183/60)/60)/24)+DATE(1970,1,1)</f>
        <v>42147.741840277777</v>
      </c>
      <c r="T183" s="11">
        <f>(((I183/60)/60)/24)+DATE(1970,1,1)</f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>
        <f>IFERROR(E184/L184,0)</f>
        <v>0</v>
      </c>
      <c r="Q184" s="12" t="s">
        <v>8342</v>
      </c>
      <c r="R184" s="12" t="s">
        <v>8339</v>
      </c>
      <c r="S184" s="14">
        <f>(((J184/60)/60)/24)+DATE(1970,1,1)</f>
        <v>42712.011944444443</v>
      </c>
      <c r="T184" s="11">
        <f>(((I184/60)/60)/24)+DATE(1970,1,1)</f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>IFERROR(E185/L185,0)</f>
        <v>373.5</v>
      </c>
      <c r="Q185" s="12" t="s">
        <v>8342</v>
      </c>
      <c r="R185" s="12" t="s">
        <v>8339</v>
      </c>
      <c r="S185" s="14">
        <f>(((J185/60)/60)/24)+DATE(1970,1,1)</f>
        <v>41939.810300925928</v>
      </c>
      <c r="T185" s="11">
        <f>(((I185/60)/60)/24)+DATE(1970,1,1)</f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>IFERROR(E186/L186,0)</f>
        <v>25.5</v>
      </c>
      <c r="Q186" s="12" t="s">
        <v>8342</v>
      </c>
      <c r="R186" s="12" t="s">
        <v>8339</v>
      </c>
      <c r="S186" s="14">
        <f>(((J186/60)/60)/24)+DATE(1970,1,1)</f>
        <v>41825.791226851856</v>
      </c>
      <c r="T186" s="11">
        <f>(((I186/60)/60)/24)+DATE(1970,1,1)</f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>IFERROR(E187/L187,0)</f>
        <v>220</v>
      </c>
      <c r="Q187" s="12" t="s">
        <v>8342</v>
      </c>
      <c r="R187" s="12" t="s">
        <v>8339</v>
      </c>
      <c r="S187" s="14">
        <f>(((J187/60)/60)/24)+DATE(1970,1,1)</f>
        <v>42570.91133101852</v>
      </c>
      <c r="T187" s="11">
        <f>(((I187/60)/60)/24)+DATE(1970,1,1)</f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>
        <f>IFERROR(E188/L188,0)</f>
        <v>0</v>
      </c>
      <c r="Q188" s="12" t="s">
        <v>8342</v>
      </c>
      <c r="R188" s="12" t="s">
        <v>8339</v>
      </c>
      <c r="S188" s="14">
        <f>(((J188/60)/60)/24)+DATE(1970,1,1)</f>
        <v>42767.812893518523</v>
      </c>
      <c r="T188" s="11">
        <f>(((I188/60)/60)/24)+DATE(1970,1,1)</f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>IFERROR(E189/L189,0)</f>
        <v>160</v>
      </c>
      <c r="Q189" s="12" t="s">
        <v>8342</v>
      </c>
      <c r="R189" s="12" t="s">
        <v>8339</v>
      </c>
      <c r="S189" s="14">
        <f>(((J189/60)/60)/24)+DATE(1970,1,1)</f>
        <v>42182.234456018516</v>
      </c>
      <c r="T189" s="11">
        <f>(((I189/60)/60)/24)+DATE(1970,1,1)</f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>
        <f>IFERROR(E190/L190,0)</f>
        <v>0</v>
      </c>
      <c r="Q190" s="12" t="s">
        <v>8342</v>
      </c>
      <c r="R190" s="12" t="s">
        <v>8339</v>
      </c>
      <c r="S190" s="14">
        <f>(((J190/60)/60)/24)+DATE(1970,1,1)</f>
        <v>41857.18304398148</v>
      </c>
      <c r="T190" s="11">
        <f>(((I190/60)/60)/24)+DATE(1970,1,1)</f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>IFERROR(E191/L191,0)</f>
        <v>69</v>
      </c>
      <c r="Q191" s="12" t="s">
        <v>8342</v>
      </c>
      <c r="R191" s="12" t="s">
        <v>8339</v>
      </c>
      <c r="S191" s="14">
        <f>(((J191/60)/60)/24)+DATE(1970,1,1)</f>
        <v>42556.690706018519</v>
      </c>
      <c r="T191" s="11">
        <f>(((I191/60)/60)/24)+DATE(1970,1,1)</f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>IFERROR(E192/L192,0)</f>
        <v>50</v>
      </c>
      <c r="Q192" s="12" t="s">
        <v>8342</v>
      </c>
      <c r="R192" s="12" t="s">
        <v>8339</v>
      </c>
      <c r="S192" s="14">
        <f>(((J192/60)/60)/24)+DATE(1970,1,1)</f>
        <v>42527.650995370372</v>
      </c>
      <c r="T192" s="11">
        <f>(((I192/60)/60)/24)+DATE(1970,1,1)</f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>IFERROR(E193/L193,0)</f>
        <v>83.333333333333329</v>
      </c>
      <c r="Q193" s="12" t="s">
        <v>8342</v>
      </c>
      <c r="R193" s="12" t="s">
        <v>8339</v>
      </c>
      <c r="S193" s="14">
        <f>(((J193/60)/60)/24)+DATE(1970,1,1)</f>
        <v>42239.441412037035</v>
      </c>
      <c r="T193" s="11">
        <f>(((I193/60)/60)/24)+DATE(1970,1,1)</f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>IFERROR(E194/L194,0)</f>
        <v>5.666666666666667</v>
      </c>
      <c r="Q194" s="12" t="s">
        <v>8342</v>
      </c>
      <c r="R194" s="12" t="s">
        <v>8339</v>
      </c>
      <c r="S194" s="14">
        <f>(((J194/60)/60)/24)+DATE(1970,1,1)</f>
        <v>41899.792037037041</v>
      </c>
      <c r="T194" s="11">
        <f>(((I194/60)/60)/24)+DATE(1970,1,1)</f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>
        <f>IFERROR(E195/L195,0)</f>
        <v>0</v>
      </c>
      <c r="Q195" s="12" t="s">
        <v>8342</v>
      </c>
      <c r="R195" s="12" t="s">
        <v>8339</v>
      </c>
      <c r="S195" s="14">
        <f>(((J195/60)/60)/24)+DATE(1970,1,1)</f>
        <v>41911.934791666667</v>
      </c>
      <c r="T195" s="11">
        <f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>IFERROR(E196/L196,0)</f>
        <v>1</v>
      </c>
      <c r="Q196" s="12" t="s">
        <v>8342</v>
      </c>
      <c r="R196" s="12" t="s">
        <v>8339</v>
      </c>
      <c r="S196" s="14">
        <f>(((J196/60)/60)/24)+DATE(1970,1,1)</f>
        <v>42375.996886574074</v>
      </c>
      <c r="T196" s="11">
        <f>(((I196/60)/60)/24)+DATE(1970,1,1)</f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>
        <f>IFERROR(E197/L197,0)</f>
        <v>0</v>
      </c>
      <c r="Q197" s="12" t="s">
        <v>8342</v>
      </c>
      <c r="R197" s="12" t="s">
        <v>8339</v>
      </c>
      <c r="S197" s="14">
        <f>(((J197/60)/60)/24)+DATE(1970,1,1)</f>
        <v>42135.67050925926</v>
      </c>
      <c r="T197" s="11">
        <f>(((I197/60)/60)/24)+DATE(1970,1,1)</f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>IFERROR(E198/L198,0)</f>
        <v>77.10526315789474</v>
      </c>
      <c r="Q198" s="12" t="s">
        <v>8342</v>
      </c>
      <c r="R198" s="12" t="s">
        <v>8339</v>
      </c>
      <c r="S198" s="14">
        <f>(((J198/60)/60)/24)+DATE(1970,1,1)</f>
        <v>42259.542800925927</v>
      </c>
      <c r="T198" s="11">
        <f>(((I198/60)/60)/24)+DATE(1970,1,1)</f>
        <v>42287.875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>IFERROR(E199/L199,0)</f>
        <v>32.75</v>
      </c>
      <c r="Q199" s="12" t="s">
        <v>8342</v>
      </c>
      <c r="R199" s="12" t="s">
        <v>8339</v>
      </c>
      <c r="S199" s="14">
        <f>(((J199/60)/60)/24)+DATE(1970,1,1)</f>
        <v>42741.848379629635</v>
      </c>
      <c r="T199" s="11">
        <f>(((I199/60)/60)/24)+DATE(1970,1,1)</f>
        <v>42783.875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>IFERROR(E200/L200,0)</f>
        <v>46.5</v>
      </c>
      <c r="Q200" s="12" t="s">
        <v>8342</v>
      </c>
      <c r="R200" s="12" t="s">
        <v>8339</v>
      </c>
      <c r="S200" s="14">
        <f>(((J200/60)/60)/24)+DATE(1970,1,1)</f>
        <v>41887.383356481485</v>
      </c>
      <c r="T200" s="11">
        <f>(((I200/60)/60)/24)+DATE(1970,1,1)</f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>
        <f>IFERROR(E201/L201,0)</f>
        <v>0</v>
      </c>
      <c r="Q201" s="12" t="s">
        <v>8342</v>
      </c>
      <c r="R201" s="12" t="s">
        <v>8339</v>
      </c>
      <c r="S201" s="14">
        <f>(((J201/60)/60)/24)+DATE(1970,1,1)</f>
        <v>42584.123865740738</v>
      </c>
      <c r="T201" s="11">
        <f>(((I201/60)/60)/24)+DATE(1970,1,1)</f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>IFERROR(E202/L202,0)</f>
        <v>87.308333333333337</v>
      </c>
      <c r="Q202" s="12" t="s">
        <v>8342</v>
      </c>
      <c r="R202" s="12" t="s">
        <v>8339</v>
      </c>
      <c r="S202" s="14">
        <f>(((J202/60)/60)/24)+DATE(1970,1,1)</f>
        <v>41867.083368055559</v>
      </c>
      <c r="T202" s="11">
        <f>(((I202/60)/60)/24)+DATE(1970,1,1)</f>
        <v>41897.083368055559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>IFERROR(E203/L203,0)</f>
        <v>54.285714285714285</v>
      </c>
      <c r="Q203" s="12" t="s">
        <v>8342</v>
      </c>
      <c r="R203" s="12" t="s">
        <v>8339</v>
      </c>
      <c r="S203" s="14">
        <f>(((J203/60)/60)/24)+DATE(1970,1,1)</f>
        <v>42023.818622685183</v>
      </c>
      <c r="T203" s="11">
        <f>(((I203/60)/60)/24)+DATE(1970,1,1)</f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>
        <f>IFERROR(E204/L204,0)</f>
        <v>0</v>
      </c>
      <c r="Q204" s="12" t="s">
        <v>8342</v>
      </c>
      <c r="R204" s="12" t="s">
        <v>8339</v>
      </c>
      <c r="S204" s="14">
        <f>(((J204/60)/60)/24)+DATE(1970,1,1)</f>
        <v>42255.927824074075</v>
      </c>
      <c r="T204" s="11">
        <f>(((I204/60)/60)/24)+DATE(1970,1,1)</f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>IFERROR(E205/L205,0)</f>
        <v>93.25</v>
      </c>
      <c r="Q205" s="12" t="s">
        <v>8342</v>
      </c>
      <c r="R205" s="12" t="s">
        <v>8339</v>
      </c>
      <c r="S205" s="14">
        <f>(((J205/60)/60)/24)+DATE(1970,1,1)</f>
        <v>41973.847962962958</v>
      </c>
      <c r="T205" s="11">
        <f>(((I205/60)/60)/24)+DATE(1970,1,1)</f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>IFERROR(E206/L206,0)</f>
        <v>117.68368136117556</v>
      </c>
      <c r="Q206" s="12" t="s">
        <v>8342</v>
      </c>
      <c r="R206" s="12" t="s">
        <v>8339</v>
      </c>
      <c r="S206" s="14">
        <f>(((J206/60)/60)/24)+DATE(1970,1,1)</f>
        <v>42556.583368055552</v>
      </c>
      <c r="T206" s="11">
        <f>(((I206/60)/60)/24)+DATE(1970,1,1)</f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>IFERROR(E207/L207,0)</f>
        <v>76.470588235294116</v>
      </c>
      <c r="Q207" s="12" t="s">
        <v>8342</v>
      </c>
      <c r="R207" s="12" t="s">
        <v>8339</v>
      </c>
      <c r="S207" s="14">
        <f>(((J207/60)/60)/24)+DATE(1970,1,1)</f>
        <v>42248.632199074069</v>
      </c>
      <c r="T207" s="11">
        <f>(((I207/60)/60)/24)+DATE(1970,1,1)</f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>
        <f>IFERROR(E208/L208,0)</f>
        <v>0</v>
      </c>
      <c r="Q208" s="12" t="s">
        <v>8342</v>
      </c>
      <c r="R208" s="12" t="s">
        <v>8339</v>
      </c>
      <c r="S208" s="14">
        <f>(((J208/60)/60)/24)+DATE(1970,1,1)</f>
        <v>42567.004432870366</v>
      </c>
      <c r="T208" s="11">
        <f>(((I208/60)/60)/24)+DATE(1970,1,1)</f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>IFERROR(E209/L209,0)</f>
        <v>163.84615384615384</v>
      </c>
      <c r="Q209" s="12" t="s">
        <v>8342</v>
      </c>
      <c r="R209" s="12" t="s">
        <v>8339</v>
      </c>
      <c r="S209" s="14">
        <f>(((J209/60)/60)/24)+DATE(1970,1,1)</f>
        <v>41978.197199074071</v>
      </c>
      <c r="T209" s="11">
        <f>(((I209/60)/60)/24)+DATE(1970,1,1)</f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>
        <f>IFERROR(E210/L210,0)</f>
        <v>0</v>
      </c>
      <c r="Q210" s="12" t="s">
        <v>8342</v>
      </c>
      <c r="R210" s="12" t="s">
        <v>8339</v>
      </c>
      <c r="S210" s="14">
        <f>(((J210/60)/60)/24)+DATE(1970,1,1)</f>
        <v>41959.369988425926</v>
      </c>
      <c r="T210" s="11">
        <f>(((I210/60)/60)/24)+DATE(1970,1,1)</f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>
        <f>IFERROR(E211/L211,0)</f>
        <v>0</v>
      </c>
      <c r="Q211" s="12" t="s">
        <v>8342</v>
      </c>
      <c r="R211" s="12" t="s">
        <v>8339</v>
      </c>
      <c r="S211" s="14">
        <f>(((J211/60)/60)/24)+DATE(1970,1,1)</f>
        <v>42165.922858796301</v>
      </c>
      <c r="T211" s="11">
        <f>(((I211/60)/60)/24)+DATE(1970,1,1)</f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>IFERROR(E212/L212,0)</f>
        <v>91.818181818181813</v>
      </c>
      <c r="Q212" s="12" t="s">
        <v>8342</v>
      </c>
      <c r="R212" s="12" t="s">
        <v>8339</v>
      </c>
      <c r="S212" s="14">
        <f>(((J212/60)/60)/24)+DATE(1970,1,1)</f>
        <v>42249.064722222218</v>
      </c>
      <c r="T212" s="11">
        <f>(((I212/60)/60)/24)+DATE(1970,1,1)</f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>IFERROR(E213/L213,0)</f>
        <v>185.83333333333334</v>
      </c>
      <c r="Q213" s="12" t="s">
        <v>8342</v>
      </c>
      <c r="R213" s="12" t="s">
        <v>8339</v>
      </c>
      <c r="S213" s="14">
        <f>(((J213/60)/60)/24)+DATE(1970,1,1)</f>
        <v>42236.159918981488</v>
      </c>
      <c r="T213" s="11">
        <f>(((I213/60)/60)/24)+DATE(1970,1,1)</f>
        <v>42266.159918981488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>IFERROR(E214/L214,0)</f>
        <v>1</v>
      </c>
      <c r="Q214" s="12" t="s">
        <v>8342</v>
      </c>
      <c r="R214" s="12" t="s">
        <v>8339</v>
      </c>
      <c r="S214" s="14">
        <f>(((J214/60)/60)/24)+DATE(1970,1,1)</f>
        <v>42416.881018518514</v>
      </c>
      <c r="T214" s="11">
        <f>(((I214/60)/60)/24)+DATE(1970,1,1)</f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>IFERROR(E215/L215,0)</f>
        <v>20</v>
      </c>
      <c r="Q215" s="12" t="s">
        <v>8342</v>
      </c>
      <c r="R215" s="12" t="s">
        <v>8339</v>
      </c>
      <c r="S215" s="14">
        <f>(((J215/60)/60)/24)+DATE(1970,1,1)</f>
        <v>42202.594293981485</v>
      </c>
      <c r="T215" s="11">
        <f>(((I215/60)/60)/24)+DATE(1970,1,1)</f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>IFERROR(E216/L216,0)</f>
        <v>1</v>
      </c>
      <c r="Q216" s="12" t="s">
        <v>8342</v>
      </c>
      <c r="R216" s="12" t="s">
        <v>8339</v>
      </c>
      <c r="S216" s="14">
        <f>(((J216/60)/60)/24)+DATE(1970,1,1)</f>
        <v>42009.64061342593</v>
      </c>
      <c r="T216" s="11">
        <f>(((I216/60)/60)/24)+DATE(1970,1,1)</f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>IFERROR(E217/L217,0)</f>
        <v>10</v>
      </c>
      <c r="Q217" s="12" t="s">
        <v>8342</v>
      </c>
      <c r="R217" s="12" t="s">
        <v>8339</v>
      </c>
      <c r="S217" s="14">
        <f>(((J217/60)/60)/24)+DATE(1970,1,1)</f>
        <v>42375.230115740742</v>
      </c>
      <c r="T217" s="11">
        <f>(((I217/60)/60)/24)+DATE(1970,1,1)</f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>IFERROR(E218/L218,0)</f>
        <v>331.53833333333336</v>
      </c>
      <c r="Q218" s="12" t="s">
        <v>8342</v>
      </c>
      <c r="R218" s="12" t="s">
        <v>8339</v>
      </c>
      <c r="S218" s="14">
        <f>(((J218/60)/60)/24)+DATE(1970,1,1)</f>
        <v>42066.958761574075</v>
      </c>
      <c r="T218" s="11">
        <f>(((I218/60)/60)/24)+DATE(1970,1,1)</f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>IFERROR(E219/L219,0)</f>
        <v>314.28947368421052</v>
      </c>
      <c r="Q219" s="12" t="s">
        <v>8342</v>
      </c>
      <c r="R219" s="12" t="s">
        <v>8339</v>
      </c>
      <c r="S219" s="14">
        <f>(((J219/60)/60)/24)+DATE(1970,1,1)</f>
        <v>41970.64061342593</v>
      </c>
      <c r="T219" s="11">
        <f>(((I219/60)/60)/24)+DATE(1970,1,1)</f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>IFERROR(E220/L220,0)</f>
        <v>100</v>
      </c>
      <c r="Q220" s="12" t="s">
        <v>8342</v>
      </c>
      <c r="R220" s="12" t="s">
        <v>8339</v>
      </c>
      <c r="S220" s="14">
        <f>(((J220/60)/60)/24)+DATE(1970,1,1)</f>
        <v>42079.628344907411</v>
      </c>
      <c r="T220" s="11">
        <f>(((I220/60)/60)/24)+DATE(1970,1,1)</f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>IFERROR(E221/L221,0)</f>
        <v>115.98684210526316</v>
      </c>
      <c r="Q221" s="12" t="s">
        <v>8342</v>
      </c>
      <c r="R221" s="12" t="s">
        <v>8339</v>
      </c>
      <c r="S221" s="14">
        <f>(((J221/60)/60)/24)+DATE(1970,1,1)</f>
        <v>42429.326678240745</v>
      </c>
      <c r="T221" s="11">
        <f>(((I221/60)/60)/24)+DATE(1970,1,1)</f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>IFERROR(E222/L222,0)</f>
        <v>120</v>
      </c>
      <c r="Q222" s="12" t="s">
        <v>8342</v>
      </c>
      <c r="R222" s="12" t="s">
        <v>8339</v>
      </c>
      <c r="S222" s="14">
        <f>(((J222/60)/60)/24)+DATE(1970,1,1)</f>
        <v>42195.643865740742</v>
      </c>
      <c r="T222" s="11">
        <f>(((I222/60)/60)/24)+DATE(1970,1,1)</f>
        <v>42236.837499999994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>
        <f>IFERROR(E223/L223,0)</f>
        <v>0</v>
      </c>
      <c r="Q223" s="12" t="s">
        <v>8342</v>
      </c>
      <c r="R223" s="12" t="s">
        <v>8339</v>
      </c>
      <c r="S223" s="14">
        <f>(((J223/60)/60)/24)+DATE(1970,1,1)</f>
        <v>42031.837546296301</v>
      </c>
      <c r="T223" s="11">
        <f>(((I223/60)/60)/24)+DATE(1970,1,1)</f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>IFERROR(E224/L224,0)</f>
        <v>65</v>
      </c>
      <c r="Q224" s="12" t="s">
        <v>8342</v>
      </c>
      <c r="R224" s="12" t="s">
        <v>8339</v>
      </c>
      <c r="S224" s="14">
        <f>(((J224/60)/60)/24)+DATE(1970,1,1)</f>
        <v>42031.769884259258</v>
      </c>
      <c r="T224" s="11">
        <f>(((I224/60)/60)/24)+DATE(1970,1,1)</f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>
        <f>IFERROR(E225/L225,0)</f>
        <v>0</v>
      </c>
      <c r="Q225" s="12" t="s">
        <v>8342</v>
      </c>
      <c r="R225" s="12" t="s">
        <v>8339</v>
      </c>
      <c r="S225" s="14">
        <f>(((J225/60)/60)/24)+DATE(1970,1,1)</f>
        <v>42482.048032407409</v>
      </c>
      <c r="T225" s="11">
        <f>(((I225/60)/60)/24)+DATE(1970,1,1)</f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>
        <f>IFERROR(E226/L226,0)</f>
        <v>0</v>
      </c>
      <c r="Q226" s="12" t="s">
        <v>8342</v>
      </c>
      <c r="R226" s="12" t="s">
        <v>8339</v>
      </c>
      <c r="S226" s="14">
        <f>(((J226/60)/60)/24)+DATE(1970,1,1)</f>
        <v>42135.235254629632</v>
      </c>
      <c r="T226" s="11">
        <f>(((I226/60)/60)/24)+DATE(1970,1,1)</f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>
        <f>IFERROR(E227/L227,0)</f>
        <v>0</v>
      </c>
      <c r="Q227" s="12" t="s">
        <v>8342</v>
      </c>
      <c r="R227" s="12" t="s">
        <v>8339</v>
      </c>
      <c r="S227" s="14">
        <f>(((J227/60)/60)/24)+DATE(1970,1,1)</f>
        <v>42438.961273148147</v>
      </c>
      <c r="T227" s="11">
        <f>(((I227/60)/60)/24)+DATE(1970,1,1)</f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>IFERROR(E228/L228,0)</f>
        <v>125</v>
      </c>
      <c r="Q228" s="12" t="s">
        <v>8342</v>
      </c>
      <c r="R228" s="12" t="s">
        <v>8339</v>
      </c>
      <c r="S228" s="14">
        <f>(((J228/60)/60)/24)+DATE(1970,1,1)</f>
        <v>42106.666018518517</v>
      </c>
      <c r="T228" s="11">
        <f>(((I228/60)/60)/24)+DATE(1970,1,1)</f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>
        <f>IFERROR(E229/L229,0)</f>
        <v>0</v>
      </c>
      <c r="Q229" s="12" t="s">
        <v>8342</v>
      </c>
      <c r="R229" s="12" t="s">
        <v>8339</v>
      </c>
      <c r="S229" s="14">
        <f>(((J229/60)/60)/24)+DATE(1970,1,1)</f>
        <v>42164.893993055557</v>
      </c>
      <c r="T229" s="11">
        <f>(((I229/60)/60)/24)+DATE(1970,1,1)</f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>
        <f>IFERROR(E230/L230,0)</f>
        <v>0</v>
      </c>
      <c r="Q230" s="12" t="s">
        <v>8342</v>
      </c>
      <c r="R230" s="12" t="s">
        <v>8339</v>
      </c>
      <c r="S230" s="14">
        <f>(((J230/60)/60)/24)+DATE(1970,1,1)</f>
        <v>42096.686400462961</v>
      </c>
      <c r="T230" s="11">
        <f>(((I230/60)/60)/24)+DATE(1970,1,1)</f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>
        <f>IFERROR(E231/L231,0)</f>
        <v>0</v>
      </c>
      <c r="Q231" s="12" t="s">
        <v>8342</v>
      </c>
      <c r="R231" s="12" t="s">
        <v>8339</v>
      </c>
      <c r="S231" s="14">
        <f>(((J231/60)/60)/24)+DATE(1970,1,1)</f>
        <v>42383.933993055558</v>
      </c>
      <c r="T231" s="11">
        <f>(((I231/60)/60)/24)+DATE(1970,1,1)</f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>IFERROR(E232/L232,0)</f>
        <v>30</v>
      </c>
      <c r="Q232" s="12" t="s">
        <v>8342</v>
      </c>
      <c r="R232" s="12" t="s">
        <v>8339</v>
      </c>
      <c r="S232" s="14">
        <f>(((J232/60)/60)/24)+DATE(1970,1,1)</f>
        <v>42129.777210648142</v>
      </c>
      <c r="T232" s="11">
        <f>(((I232/60)/60)/24)+DATE(1970,1,1)</f>
        <v>42159.777210648142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>
        <f>IFERROR(E233/L233,0)</f>
        <v>0</v>
      </c>
      <c r="Q233" s="12" t="s">
        <v>8342</v>
      </c>
      <c r="R233" s="12" t="s">
        <v>8339</v>
      </c>
      <c r="S233" s="14">
        <f>(((J233/60)/60)/24)+DATE(1970,1,1)</f>
        <v>42341.958923611113</v>
      </c>
      <c r="T233" s="11">
        <f>(((I233/60)/60)/24)+DATE(1970,1,1)</f>
        <v>42371.958923611113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>IFERROR(E234/L234,0)</f>
        <v>15.714285714285714</v>
      </c>
      <c r="Q234" s="12" t="s">
        <v>8342</v>
      </c>
      <c r="R234" s="12" t="s">
        <v>8339</v>
      </c>
      <c r="S234" s="14">
        <f>(((J234/60)/60)/24)+DATE(1970,1,1)</f>
        <v>42032.82576388889</v>
      </c>
      <c r="T234" s="11">
        <f>(((I234/60)/60)/24)+DATE(1970,1,1)</f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>
        <f>IFERROR(E235/L235,0)</f>
        <v>0</v>
      </c>
      <c r="Q235" s="12" t="s">
        <v>8342</v>
      </c>
      <c r="R235" s="12" t="s">
        <v>8339</v>
      </c>
      <c r="S235" s="14">
        <f>(((J235/60)/60)/24)+DATE(1970,1,1)</f>
        <v>42612.911712962959</v>
      </c>
      <c r="T235" s="11">
        <f>(((I235/60)/60)/24)+DATE(1970,1,1)</f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>IFERROR(E236/L236,0)</f>
        <v>80.2</v>
      </c>
      <c r="Q236" s="12" t="s">
        <v>8342</v>
      </c>
      <c r="R236" s="12" t="s">
        <v>8339</v>
      </c>
      <c r="S236" s="14">
        <f>(((J236/60)/60)/24)+DATE(1970,1,1)</f>
        <v>42136.035405092596</v>
      </c>
      <c r="T236" s="11">
        <f>(((I236/60)/60)/24)+DATE(1970,1,1)</f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>
        <f>IFERROR(E237/L237,0)</f>
        <v>0</v>
      </c>
      <c r="Q237" s="12" t="s">
        <v>8342</v>
      </c>
      <c r="R237" s="12" t="s">
        <v>8339</v>
      </c>
      <c r="S237" s="14">
        <f>(((J237/60)/60)/24)+DATE(1970,1,1)</f>
        <v>42164.908530092594</v>
      </c>
      <c r="T237" s="11">
        <f>(((I237/60)/60)/24)+DATE(1970,1,1)</f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>
        <f>IFERROR(E238/L238,0)</f>
        <v>0</v>
      </c>
      <c r="Q238" s="12" t="s">
        <v>8342</v>
      </c>
      <c r="R238" s="12" t="s">
        <v>8339</v>
      </c>
      <c r="S238" s="14">
        <f>(((J238/60)/60)/24)+DATE(1970,1,1)</f>
        <v>42321.08447916666</v>
      </c>
      <c r="T238" s="11">
        <f>(((I238/60)/60)/24)+DATE(1970,1,1)</f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>IFERROR(E239/L239,0)</f>
        <v>50</v>
      </c>
      <c r="Q239" s="12" t="s">
        <v>8342</v>
      </c>
      <c r="R239" s="12" t="s">
        <v>8339</v>
      </c>
      <c r="S239" s="14">
        <f>(((J239/60)/60)/24)+DATE(1970,1,1)</f>
        <v>42377.577187499999</v>
      </c>
      <c r="T239" s="11">
        <f>(((I239/60)/60)/24)+DATE(1970,1,1)</f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>
        <f>IFERROR(E240/L240,0)</f>
        <v>0</v>
      </c>
      <c r="Q240" s="12" t="s">
        <v>8342</v>
      </c>
      <c r="R240" s="12" t="s">
        <v>8339</v>
      </c>
      <c r="S240" s="14">
        <f>(((J240/60)/60)/24)+DATE(1970,1,1)</f>
        <v>42713.962499999994</v>
      </c>
      <c r="T240" s="11">
        <f>(((I240/60)/60)/24)+DATE(1970,1,1)</f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>IFERROR(E241/L241,0)</f>
        <v>50</v>
      </c>
      <c r="Q241" s="12" t="s">
        <v>8342</v>
      </c>
      <c r="R241" s="12" t="s">
        <v>8339</v>
      </c>
      <c r="S241" s="14">
        <f>(((J241/60)/60)/24)+DATE(1970,1,1)</f>
        <v>42297.110300925924</v>
      </c>
      <c r="T241" s="11">
        <f>(((I241/60)/60)/24)+DATE(1970,1,1)</f>
        <v>42316.5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6">
        <f>IFERROR(E242/L242,0)</f>
        <v>117.84759124087591</v>
      </c>
      <c r="Q242" s="12" t="s">
        <v>8342</v>
      </c>
      <c r="R242" s="12" t="s">
        <v>8340</v>
      </c>
      <c r="S242" s="14">
        <f>(((J242/60)/60)/24)+DATE(1970,1,1)</f>
        <v>41354.708460648151</v>
      </c>
      <c r="T242" s="11">
        <f>(((I242/60)/60)/24)+DATE(1970,1,1)</f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6">
        <f>IFERROR(E243/L243,0)</f>
        <v>109.04255319148936</v>
      </c>
      <c r="Q243" s="12" t="s">
        <v>8342</v>
      </c>
      <c r="R243" s="12" t="s">
        <v>8340</v>
      </c>
      <c r="S243" s="14">
        <f>(((J243/60)/60)/24)+DATE(1970,1,1)</f>
        <v>41949.697962962964</v>
      </c>
      <c r="T243" s="11">
        <f>(((I243/60)/60)/24)+DATE(1970,1,1)</f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6">
        <f>IFERROR(E244/L244,0)</f>
        <v>73.019801980198025</v>
      </c>
      <c r="Q244" s="12" t="s">
        <v>8342</v>
      </c>
      <c r="R244" s="12" t="s">
        <v>8340</v>
      </c>
      <c r="S244" s="14">
        <f>(((J244/60)/60)/24)+DATE(1970,1,1)</f>
        <v>40862.492939814816</v>
      </c>
      <c r="T244" s="11">
        <f>(((I244/60)/60)/24)+DATE(1970,1,1)</f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6">
        <f>IFERROR(E245/L245,0)</f>
        <v>78.195121951219505</v>
      </c>
      <c r="Q245" s="12" t="s">
        <v>8342</v>
      </c>
      <c r="R245" s="12" t="s">
        <v>8340</v>
      </c>
      <c r="S245" s="14">
        <f>(((J245/60)/60)/24)+DATE(1970,1,1)</f>
        <v>41662.047500000001</v>
      </c>
      <c r="T245" s="11">
        <f>(((I245/60)/60)/24)+DATE(1970,1,1)</f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6">
        <f>IFERROR(E246/L246,0)</f>
        <v>47.398809523809526</v>
      </c>
      <c r="Q246" s="12" t="s">
        <v>8342</v>
      </c>
      <c r="R246" s="12" t="s">
        <v>8340</v>
      </c>
      <c r="S246" s="14">
        <f>(((J246/60)/60)/24)+DATE(1970,1,1)</f>
        <v>40213.323599537034</v>
      </c>
      <c r="T246" s="11">
        <f>(((I246/60)/60)/24)+DATE(1970,1,1)</f>
        <v>40253.29583333333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6">
        <f>IFERROR(E247/L247,0)</f>
        <v>54.020833333333336</v>
      </c>
      <c r="Q247" s="12" t="s">
        <v>8342</v>
      </c>
      <c r="R247" s="12" t="s">
        <v>8340</v>
      </c>
      <c r="S247" s="14">
        <f>(((J247/60)/60)/24)+DATE(1970,1,1)</f>
        <v>41107.053067129629</v>
      </c>
      <c r="T247" s="11">
        <f>(((I247/60)/60)/24)+DATE(1970,1,1)</f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6">
        <f>IFERROR(E248/L248,0)</f>
        <v>68.488789237668158</v>
      </c>
      <c r="Q248" s="12" t="s">
        <v>8342</v>
      </c>
      <c r="R248" s="12" t="s">
        <v>8340</v>
      </c>
      <c r="S248" s="14">
        <f>(((J248/60)/60)/24)+DATE(1970,1,1)</f>
        <v>40480.363483796296</v>
      </c>
      <c r="T248" s="11">
        <f>(((I248/60)/60)/24)+DATE(1970,1,1)</f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6">
        <f>IFERROR(E249/L249,0)</f>
        <v>108.14516129032258</v>
      </c>
      <c r="Q249" s="12" t="s">
        <v>8342</v>
      </c>
      <c r="R249" s="12" t="s">
        <v>8340</v>
      </c>
      <c r="S249" s="14">
        <f>(((J249/60)/60)/24)+DATE(1970,1,1)</f>
        <v>40430.604328703703</v>
      </c>
      <c r="T249" s="11">
        <f>(((I249/60)/60)/24)+DATE(1970,1,1)</f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6">
        <f>IFERROR(E250/L250,0)</f>
        <v>589.95205479452056</v>
      </c>
      <c r="Q250" s="12" t="s">
        <v>8342</v>
      </c>
      <c r="R250" s="12" t="s">
        <v>8340</v>
      </c>
      <c r="S250" s="14">
        <f>(((J250/60)/60)/24)+DATE(1970,1,1)</f>
        <v>40870.774409722224</v>
      </c>
      <c r="T250" s="11">
        <f>(((I250/60)/60)/24)+DATE(1970,1,1)</f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6">
        <f>IFERROR(E251/L251,0)</f>
        <v>48.051063829787232</v>
      </c>
      <c r="Q251" s="12" t="s">
        <v>8342</v>
      </c>
      <c r="R251" s="12" t="s">
        <v>8340</v>
      </c>
      <c r="S251" s="14">
        <f>(((J251/60)/60)/24)+DATE(1970,1,1)</f>
        <v>40332.923842592594</v>
      </c>
      <c r="T251" s="11">
        <f>(((I251/60)/60)/24)+DATE(1970,1,1)</f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6">
        <f>IFERROR(E252/L252,0)</f>
        <v>72.482837528604122</v>
      </c>
      <c r="Q252" s="12" t="s">
        <v>8342</v>
      </c>
      <c r="R252" s="12" t="s">
        <v>8340</v>
      </c>
      <c r="S252" s="14">
        <f>(((J252/60)/60)/24)+DATE(1970,1,1)</f>
        <v>41401.565868055557</v>
      </c>
      <c r="T252" s="11">
        <f>(((I252/60)/60)/24)+DATE(1970,1,1)</f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6">
        <f>IFERROR(E253/L253,0)</f>
        <v>57.077922077922075</v>
      </c>
      <c r="Q253" s="12" t="s">
        <v>8342</v>
      </c>
      <c r="R253" s="12" t="s">
        <v>8340</v>
      </c>
      <c r="S253" s="14">
        <f>(((J253/60)/60)/24)+DATE(1970,1,1)</f>
        <v>41013.787569444445</v>
      </c>
      <c r="T253" s="11">
        <f>(((I253/60)/60)/24)+DATE(1970,1,1)</f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6">
        <f>IFERROR(E254/L254,0)</f>
        <v>85.444444444444443</v>
      </c>
      <c r="Q254" s="12" t="s">
        <v>8342</v>
      </c>
      <c r="R254" s="12" t="s">
        <v>8340</v>
      </c>
      <c r="S254" s="14">
        <f>(((J254/60)/60)/24)+DATE(1970,1,1)</f>
        <v>40266.662708333337</v>
      </c>
      <c r="T254" s="11">
        <f>(((I254/60)/60)/24)+DATE(1970,1,1)</f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6">
        <f>IFERROR(E255/L255,0)</f>
        <v>215.85714285714286</v>
      </c>
      <c r="Q255" s="12" t="s">
        <v>8342</v>
      </c>
      <c r="R255" s="12" t="s">
        <v>8340</v>
      </c>
      <c r="S255" s="14">
        <f>(((J255/60)/60)/24)+DATE(1970,1,1)</f>
        <v>40924.650868055556</v>
      </c>
      <c r="T255" s="11">
        <f>(((I255/60)/60)/24)+DATE(1970,1,1)</f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6">
        <f>IFERROR(E256/L256,0)</f>
        <v>89.38643312101911</v>
      </c>
      <c r="Q256" s="12" t="s">
        <v>8342</v>
      </c>
      <c r="R256" s="12" t="s">
        <v>8340</v>
      </c>
      <c r="S256" s="14">
        <f>(((J256/60)/60)/24)+DATE(1970,1,1)</f>
        <v>42263.952662037031</v>
      </c>
      <c r="T256" s="11">
        <f>(((I256/60)/60)/24)+DATE(1970,1,1)</f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6">
        <f>IFERROR(E257/L257,0)</f>
        <v>45.418404255319146</v>
      </c>
      <c r="Q257" s="12" t="s">
        <v>8342</v>
      </c>
      <c r="R257" s="12" t="s">
        <v>8340</v>
      </c>
      <c r="S257" s="14">
        <f>(((J257/60)/60)/24)+DATE(1970,1,1)</f>
        <v>40588.526412037041</v>
      </c>
      <c r="T257" s="11">
        <f>(((I257/60)/60)/24)+DATE(1970,1,1)</f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6">
        <f>IFERROR(E258/L258,0)</f>
        <v>65.756363636363631</v>
      </c>
      <c r="Q258" s="12" t="s">
        <v>8342</v>
      </c>
      <c r="R258" s="12" t="s">
        <v>8340</v>
      </c>
      <c r="S258" s="14">
        <f>(((J258/60)/60)/24)+DATE(1970,1,1)</f>
        <v>41319.769293981481</v>
      </c>
      <c r="T258" s="11">
        <f>(((I258/60)/60)/24)+DATE(1970,1,1)</f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6">
        <f>IFERROR(E259/L259,0)</f>
        <v>66.70405357142856</v>
      </c>
      <c r="Q259" s="12" t="s">
        <v>8342</v>
      </c>
      <c r="R259" s="12" t="s">
        <v>8340</v>
      </c>
      <c r="S259" s="14">
        <f>(((J259/60)/60)/24)+DATE(1970,1,1)</f>
        <v>42479.626875000002</v>
      </c>
      <c r="T259" s="11">
        <f>(((I259/60)/60)/24)+DATE(1970,1,1)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6">
        <f>IFERROR(E260/L260,0)</f>
        <v>83.345930232558146</v>
      </c>
      <c r="Q260" s="12" t="s">
        <v>8342</v>
      </c>
      <c r="R260" s="12" t="s">
        <v>8340</v>
      </c>
      <c r="S260" s="14">
        <f>(((J260/60)/60)/24)+DATE(1970,1,1)</f>
        <v>40682.051689814813</v>
      </c>
      <c r="T260" s="11">
        <f>(((I260/60)/60)/24)+DATE(1970,1,1)</f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6">
        <f>IFERROR(E261/L261,0)</f>
        <v>105.04609341825902</v>
      </c>
      <c r="Q261" s="12" t="s">
        <v>8342</v>
      </c>
      <c r="R261" s="12" t="s">
        <v>8340</v>
      </c>
      <c r="S261" s="14">
        <f>(((J261/60)/60)/24)+DATE(1970,1,1)</f>
        <v>42072.738067129627</v>
      </c>
      <c r="T261" s="11">
        <f>(((I261/60)/60)/24)+DATE(1970,1,1)</f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6">
        <f>IFERROR(E262/L262,0)</f>
        <v>120.90909090909091</v>
      </c>
      <c r="Q262" s="12" t="s">
        <v>8342</v>
      </c>
      <c r="R262" s="12" t="s">
        <v>8340</v>
      </c>
      <c r="S262" s="14">
        <f>(((J262/60)/60)/24)+DATE(1970,1,1)</f>
        <v>40330.755543981482</v>
      </c>
      <c r="T262" s="11">
        <f>(((I262/60)/60)/24)+DATE(1970,1,1)</f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6">
        <f>IFERROR(E263/L263,0)</f>
        <v>97.63636363636364</v>
      </c>
      <c r="Q263" s="12" t="s">
        <v>8342</v>
      </c>
      <c r="R263" s="12" t="s">
        <v>8340</v>
      </c>
      <c r="S263" s="14">
        <f>(((J263/60)/60)/24)+DATE(1970,1,1)</f>
        <v>41017.885462962964</v>
      </c>
      <c r="T263" s="11">
        <f>(((I263/60)/60)/24)+DATE(1970,1,1)</f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6">
        <f>IFERROR(E264/L264,0)</f>
        <v>41.379310344827587</v>
      </c>
      <c r="Q264" s="12" t="s">
        <v>8342</v>
      </c>
      <c r="R264" s="12" t="s">
        <v>8340</v>
      </c>
      <c r="S264" s="14">
        <f>(((J264/60)/60)/24)+DATE(1970,1,1)</f>
        <v>40555.24800925926</v>
      </c>
      <c r="T264" s="11">
        <f>(((I264/60)/60)/24)+DATE(1970,1,1)</f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6">
        <f>IFERROR(E265/L265,0)</f>
        <v>30.654485981308412</v>
      </c>
      <c r="Q265" s="12" t="s">
        <v>8342</v>
      </c>
      <c r="R265" s="12" t="s">
        <v>8340</v>
      </c>
      <c r="S265" s="14">
        <f>(((J265/60)/60)/24)+DATE(1970,1,1)</f>
        <v>41149.954791666663</v>
      </c>
      <c r="T265" s="11">
        <f>(((I265/60)/60)/24)+DATE(1970,1,1)</f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6">
        <f>IFERROR(E266/L266,0)</f>
        <v>64.945054945054949</v>
      </c>
      <c r="Q266" s="12" t="s">
        <v>8342</v>
      </c>
      <c r="R266" s="12" t="s">
        <v>8340</v>
      </c>
      <c r="S266" s="14">
        <f>(((J266/60)/60)/24)+DATE(1970,1,1)</f>
        <v>41010.620312500003</v>
      </c>
      <c r="T266" s="11">
        <f>(((I266/60)/60)/24)+DATE(1970,1,1)</f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6">
        <f>IFERROR(E267/L267,0)</f>
        <v>95.775862068965523</v>
      </c>
      <c r="Q267" s="12" t="s">
        <v>8342</v>
      </c>
      <c r="R267" s="12" t="s">
        <v>8340</v>
      </c>
      <c r="S267" s="14">
        <f>(((J267/60)/60)/24)+DATE(1970,1,1)</f>
        <v>40267.245717592588</v>
      </c>
      <c r="T267" s="11">
        <f>(((I267/60)/60)/24)+DATE(1970,1,1)</f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6">
        <f>IFERROR(E268/L268,0)</f>
        <v>40.416666666666664</v>
      </c>
      <c r="Q268" s="12" t="s">
        <v>8342</v>
      </c>
      <c r="R268" s="12" t="s">
        <v>8340</v>
      </c>
      <c r="S268" s="14">
        <f>(((J268/60)/60)/24)+DATE(1970,1,1)</f>
        <v>40205.174849537041</v>
      </c>
      <c r="T268" s="11">
        <f>(((I268/60)/60)/24)+DATE(1970,1,1)</f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6">
        <f>IFERROR(E269/L269,0)</f>
        <v>78.578424242424248</v>
      </c>
      <c r="Q269" s="12" t="s">
        <v>8342</v>
      </c>
      <c r="R269" s="12" t="s">
        <v>8340</v>
      </c>
      <c r="S269" s="14">
        <f>(((J269/60)/60)/24)+DATE(1970,1,1)</f>
        <v>41785.452534722222</v>
      </c>
      <c r="T269" s="11">
        <f>(((I269/60)/60)/24)+DATE(1970,1,1)</f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6">
        <f>IFERROR(E270/L270,0)</f>
        <v>50.18018018018018</v>
      </c>
      <c r="Q270" s="12" t="s">
        <v>8342</v>
      </c>
      <c r="R270" s="12" t="s">
        <v>8340</v>
      </c>
      <c r="S270" s="14">
        <f>(((J270/60)/60)/24)+DATE(1970,1,1)</f>
        <v>40809.15252314815</v>
      </c>
      <c r="T270" s="11">
        <f>(((I270/60)/60)/24)+DATE(1970,1,1)</f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6">
        <f>IFERROR(E271/L271,0)</f>
        <v>92.251735588972423</v>
      </c>
      <c r="Q271" s="12" t="s">
        <v>8342</v>
      </c>
      <c r="R271" s="12" t="s">
        <v>8340</v>
      </c>
      <c r="S271" s="14">
        <f>(((J271/60)/60)/24)+DATE(1970,1,1)</f>
        <v>42758.197013888886</v>
      </c>
      <c r="T271" s="11">
        <f>(((I271/60)/60)/24)+DATE(1970,1,1)</f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6">
        <f>IFERROR(E272/L272,0)</f>
        <v>57.540983606557376</v>
      </c>
      <c r="Q272" s="12" t="s">
        <v>8342</v>
      </c>
      <c r="R272" s="12" t="s">
        <v>8340</v>
      </c>
      <c r="S272" s="14">
        <f>(((J272/60)/60)/24)+DATE(1970,1,1)</f>
        <v>40637.866550925923</v>
      </c>
      <c r="T272" s="11">
        <f>(((I272/60)/60)/24)+DATE(1970,1,1)</f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6">
        <f>IFERROR(E273/L273,0)</f>
        <v>109.42160278745645</v>
      </c>
      <c r="Q273" s="12" t="s">
        <v>8342</v>
      </c>
      <c r="R273" s="12" t="s">
        <v>8340</v>
      </c>
      <c r="S273" s="14">
        <f>(((J273/60)/60)/24)+DATE(1970,1,1)</f>
        <v>41612.10024305556</v>
      </c>
      <c r="T273" s="11">
        <f>(((I273/60)/60)/24)+DATE(1970,1,1)</f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6">
        <f>IFERROR(E274/L274,0)</f>
        <v>81.892461538461546</v>
      </c>
      <c r="Q274" s="12" t="s">
        <v>8342</v>
      </c>
      <c r="R274" s="12" t="s">
        <v>8340</v>
      </c>
      <c r="S274" s="14">
        <f>(((J274/60)/60)/24)+DATE(1970,1,1)</f>
        <v>40235.900358796294</v>
      </c>
      <c r="T274" s="11">
        <f>(((I274/60)/60)/24)+DATE(1970,1,1)</f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6">
        <f>IFERROR(E275/L275,0)</f>
        <v>45.667711864406776</v>
      </c>
      <c r="Q275" s="12" t="s">
        <v>8342</v>
      </c>
      <c r="R275" s="12" t="s">
        <v>8340</v>
      </c>
      <c r="S275" s="14">
        <f>(((J275/60)/60)/24)+DATE(1970,1,1)</f>
        <v>40697.498449074075</v>
      </c>
      <c r="T275" s="11">
        <f>(((I275/60)/60)/24)+DATE(1970,1,1)</f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6">
        <f>IFERROR(E276/L276,0)</f>
        <v>55.221238938053098</v>
      </c>
      <c r="Q276" s="12" t="s">
        <v>8342</v>
      </c>
      <c r="R276" s="12" t="s">
        <v>8340</v>
      </c>
      <c r="S276" s="14">
        <f>(((J276/60)/60)/24)+DATE(1970,1,1)</f>
        <v>40969.912372685183</v>
      </c>
      <c r="T276" s="11">
        <f>(((I276/60)/60)/24)+DATE(1970,1,1)</f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6">
        <f>IFERROR(E277/L277,0)</f>
        <v>65.298192771084331</v>
      </c>
      <c r="Q277" s="12" t="s">
        <v>8342</v>
      </c>
      <c r="R277" s="12" t="s">
        <v>8340</v>
      </c>
      <c r="S277" s="14">
        <f>(((J277/60)/60)/24)+DATE(1970,1,1)</f>
        <v>41193.032013888893</v>
      </c>
      <c r="T277" s="11">
        <f>(((I277/60)/60)/24)+DATE(1970,1,1)</f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6">
        <f>IFERROR(E278/L278,0)</f>
        <v>95.225806451612897</v>
      </c>
      <c r="Q278" s="12" t="s">
        <v>8342</v>
      </c>
      <c r="R278" s="12" t="s">
        <v>8340</v>
      </c>
      <c r="S278" s="14">
        <f>(((J278/60)/60)/24)+DATE(1970,1,1)</f>
        <v>40967.081874999996</v>
      </c>
      <c r="T278" s="11">
        <f>(((I278/60)/60)/24)+DATE(1970,1,1)</f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6">
        <f>IFERROR(E279/L279,0)</f>
        <v>75.444794952681391</v>
      </c>
      <c r="Q279" s="12" t="s">
        <v>8342</v>
      </c>
      <c r="R279" s="12" t="s">
        <v>8340</v>
      </c>
      <c r="S279" s="14">
        <f>(((J279/60)/60)/24)+DATE(1970,1,1)</f>
        <v>42117.891423611116</v>
      </c>
      <c r="T279" s="11">
        <f>(((I279/60)/60)/24)+DATE(1970,1,1)</f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6">
        <f>IFERROR(E280/L280,0)</f>
        <v>97.816867469879512</v>
      </c>
      <c r="Q280" s="12" t="s">
        <v>8342</v>
      </c>
      <c r="R280" s="12" t="s">
        <v>8340</v>
      </c>
      <c r="S280" s="14">
        <f>(((J280/60)/60)/24)+DATE(1970,1,1)</f>
        <v>41164.040960648148</v>
      </c>
      <c r="T280" s="11">
        <f>(((I280/60)/60)/24)+DATE(1970,1,1)</f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6">
        <f>IFERROR(E281/L281,0)</f>
        <v>87.685606557377056</v>
      </c>
      <c r="Q281" s="12" t="s">
        <v>8342</v>
      </c>
      <c r="R281" s="12" t="s">
        <v>8340</v>
      </c>
      <c r="S281" s="14">
        <f>(((J281/60)/60)/24)+DATE(1970,1,1)</f>
        <v>42759.244166666671</v>
      </c>
      <c r="T281" s="11">
        <f>(((I281/60)/60)/24)+DATE(1970,1,1)</f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6">
        <f>IFERROR(E282/L282,0)</f>
        <v>54.748948106591868</v>
      </c>
      <c r="Q282" s="12" t="s">
        <v>8342</v>
      </c>
      <c r="R282" s="12" t="s">
        <v>8340</v>
      </c>
      <c r="S282" s="14">
        <f>(((J282/60)/60)/24)+DATE(1970,1,1)</f>
        <v>41744.590682870366</v>
      </c>
      <c r="T282" s="11">
        <f>(((I282/60)/60)/24)+DATE(1970,1,1)</f>
        <v>41789.590682870366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6">
        <f>IFERROR(E283/L283,0)</f>
        <v>83.953417721518989</v>
      </c>
      <c r="Q283" s="12" t="s">
        <v>8342</v>
      </c>
      <c r="R283" s="12" t="s">
        <v>8340</v>
      </c>
      <c r="S283" s="14">
        <f>(((J283/60)/60)/24)+DATE(1970,1,1)</f>
        <v>39950.163344907407</v>
      </c>
      <c r="T283" s="11">
        <f>(((I283/60)/60)/24)+DATE(1970,1,1)</f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6">
        <f>IFERROR(E284/L284,0)</f>
        <v>254.38547486033519</v>
      </c>
      <c r="Q284" s="12" t="s">
        <v>8342</v>
      </c>
      <c r="R284" s="12" t="s">
        <v>8340</v>
      </c>
      <c r="S284" s="14">
        <f>(((J284/60)/60)/24)+DATE(1970,1,1)</f>
        <v>40194.920046296298</v>
      </c>
      <c r="T284" s="11">
        <f>(((I284/60)/60)/24)+DATE(1970,1,1)</f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6">
        <f>IFERROR(E285/L285,0)</f>
        <v>101.8269801980198</v>
      </c>
      <c r="Q285" s="12" t="s">
        <v>8342</v>
      </c>
      <c r="R285" s="12" t="s">
        <v>8340</v>
      </c>
      <c r="S285" s="14">
        <f>(((J285/60)/60)/24)+DATE(1970,1,1)</f>
        <v>40675.71</v>
      </c>
      <c r="T285" s="11">
        <f>(((I285/60)/60)/24)+DATE(1970,1,1)</f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6">
        <f>IFERROR(E286/L286,0)</f>
        <v>55.066394736842106</v>
      </c>
      <c r="Q286" s="12" t="s">
        <v>8342</v>
      </c>
      <c r="R286" s="12" t="s">
        <v>8340</v>
      </c>
      <c r="S286" s="14">
        <f>(((J286/60)/60)/24)+DATE(1970,1,1)</f>
        <v>40904.738194444442</v>
      </c>
      <c r="T286" s="11">
        <f>(((I286/60)/60)/24)+DATE(1970,1,1)</f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6">
        <f>IFERROR(E287/L287,0)</f>
        <v>56.901438721136763</v>
      </c>
      <c r="Q287" s="12" t="s">
        <v>8342</v>
      </c>
      <c r="R287" s="12" t="s">
        <v>8340</v>
      </c>
      <c r="S287" s="14">
        <f>(((J287/60)/60)/24)+DATE(1970,1,1)</f>
        <v>41506.756111111114</v>
      </c>
      <c r="T287" s="11">
        <f>(((I287/60)/60)/24)+DATE(1970,1,1)</f>
        <v>41536.756111111114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6">
        <f>IFERROR(E288/L288,0)</f>
        <v>121.28148148148148</v>
      </c>
      <c r="Q288" s="12" t="s">
        <v>8342</v>
      </c>
      <c r="R288" s="12" t="s">
        <v>8340</v>
      </c>
      <c r="S288" s="14">
        <f>(((J288/60)/60)/24)+DATE(1970,1,1)</f>
        <v>41313.816249999996</v>
      </c>
      <c r="T288" s="11">
        <f>(((I288/60)/60)/24)+DATE(1970,1,1)</f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6">
        <f>IFERROR(E289/L289,0)</f>
        <v>91.189655172413794</v>
      </c>
      <c r="Q289" s="12" t="s">
        <v>8342</v>
      </c>
      <c r="R289" s="12" t="s">
        <v>8340</v>
      </c>
      <c r="S289" s="14">
        <f>(((J289/60)/60)/24)+DATE(1970,1,1)</f>
        <v>41184.277986111112</v>
      </c>
      <c r="T289" s="11">
        <f>(((I289/60)/60)/24)+DATE(1970,1,1)</f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6">
        <f>IFERROR(E290/L290,0)</f>
        <v>115.44812080536913</v>
      </c>
      <c r="Q290" s="12" t="s">
        <v>8342</v>
      </c>
      <c r="R290" s="12" t="s">
        <v>8340</v>
      </c>
      <c r="S290" s="14">
        <f>(((J290/60)/60)/24)+DATE(1970,1,1)</f>
        <v>41051.168900462959</v>
      </c>
      <c r="T290" s="11">
        <f>(((I290/60)/60)/24)+DATE(1970,1,1)</f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6">
        <f>IFERROR(E291/L291,0)</f>
        <v>67.771551724137936</v>
      </c>
      <c r="Q291" s="12" t="s">
        <v>8342</v>
      </c>
      <c r="R291" s="12" t="s">
        <v>8340</v>
      </c>
      <c r="S291" s="14">
        <f>(((J291/60)/60)/24)+DATE(1970,1,1)</f>
        <v>41550.456412037034</v>
      </c>
      <c r="T291" s="11">
        <f>(((I291/60)/60)/24)+DATE(1970,1,1)</f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6">
        <f>IFERROR(E292/L292,0)</f>
        <v>28.576190476190476</v>
      </c>
      <c r="Q292" s="12" t="s">
        <v>8342</v>
      </c>
      <c r="R292" s="12" t="s">
        <v>8340</v>
      </c>
      <c r="S292" s="14">
        <f>(((J292/60)/60)/24)+DATE(1970,1,1)</f>
        <v>40526.36917824074</v>
      </c>
      <c r="T292" s="11">
        <f>(((I292/60)/60)/24)+DATE(1970,1,1)</f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6">
        <f>IFERROR(E293/L293,0)</f>
        <v>46.8828125</v>
      </c>
      <c r="Q293" s="12" t="s">
        <v>8342</v>
      </c>
      <c r="R293" s="12" t="s">
        <v>8340</v>
      </c>
      <c r="S293" s="14">
        <f>(((J293/60)/60)/24)+DATE(1970,1,1)</f>
        <v>41376.769050925926</v>
      </c>
      <c r="T293" s="11">
        <f>(((I293/60)/60)/24)+DATE(1970,1,1)</f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6">
        <f>IFERROR(E294/L294,0)</f>
        <v>154.42231237322514</v>
      </c>
      <c r="Q294" s="12" t="s">
        <v>8342</v>
      </c>
      <c r="R294" s="12" t="s">
        <v>8340</v>
      </c>
      <c r="S294" s="14">
        <f>(((J294/60)/60)/24)+DATE(1970,1,1)</f>
        <v>40812.803229166668</v>
      </c>
      <c r="T294" s="11">
        <f>(((I294/60)/60)/24)+DATE(1970,1,1)</f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6">
        <f>IFERROR(E295/L295,0)</f>
        <v>201.22137404580153</v>
      </c>
      <c r="Q295" s="12" t="s">
        <v>8342</v>
      </c>
      <c r="R295" s="12" t="s">
        <v>8340</v>
      </c>
      <c r="S295" s="14">
        <f>(((J295/60)/60)/24)+DATE(1970,1,1)</f>
        <v>41719.667986111112</v>
      </c>
      <c r="T295" s="11">
        <f>(((I295/60)/60)/24)+DATE(1970,1,1)</f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6">
        <f>IFERROR(E296/L296,0)</f>
        <v>100</v>
      </c>
      <c r="Q296" s="12" t="s">
        <v>8342</v>
      </c>
      <c r="R296" s="12" t="s">
        <v>8340</v>
      </c>
      <c r="S296" s="14">
        <f>(((J296/60)/60)/24)+DATE(1970,1,1)</f>
        <v>40343.084421296298</v>
      </c>
      <c r="T296" s="11">
        <f>(((I296/60)/60)/24)+DATE(1970,1,1)</f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6">
        <f>IFERROR(E297/L297,0)</f>
        <v>100.08204511278196</v>
      </c>
      <c r="Q297" s="12" t="s">
        <v>8342</v>
      </c>
      <c r="R297" s="12" t="s">
        <v>8340</v>
      </c>
      <c r="S297" s="14">
        <f>(((J297/60)/60)/24)+DATE(1970,1,1)</f>
        <v>41519.004733796297</v>
      </c>
      <c r="T297" s="11">
        <f>(((I297/60)/60)/24)+DATE(1970,1,1)</f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6">
        <f>IFERROR(E298/L298,0)</f>
        <v>230.08953488372092</v>
      </c>
      <c r="Q298" s="12" t="s">
        <v>8342</v>
      </c>
      <c r="R298" s="12" t="s">
        <v>8340</v>
      </c>
      <c r="S298" s="14">
        <f>(((J298/60)/60)/24)+DATE(1970,1,1)</f>
        <v>41134.475497685184</v>
      </c>
      <c r="T298" s="11">
        <f>(((I298/60)/60)/24)+DATE(1970,1,1)</f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6">
        <f>IFERROR(E299/L299,0)</f>
        <v>141.74647887323943</v>
      </c>
      <c r="Q299" s="12" t="s">
        <v>8342</v>
      </c>
      <c r="R299" s="12" t="s">
        <v>8340</v>
      </c>
      <c r="S299" s="14">
        <f>(((J299/60)/60)/24)+DATE(1970,1,1)</f>
        <v>42089.72802083334</v>
      </c>
      <c r="T299" s="11">
        <f>(((I299/60)/60)/24)+DATE(1970,1,1)</f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6">
        <f>IFERROR(E300/L300,0)</f>
        <v>56.344351395730705</v>
      </c>
      <c r="Q300" s="12" t="s">
        <v>8342</v>
      </c>
      <c r="R300" s="12" t="s">
        <v>8340</v>
      </c>
      <c r="S300" s="14">
        <f>(((J300/60)/60)/24)+DATE(1970,1,1)</f>
        <v>41709.463518518518</v>
      </c>
      <c r="T300" s="11">
        <f>(((I300/60)/60)/24)+DATE(1970,1,1)</f>
        <v>41768.875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6">
        <f>IFERROR(E301/L301,0)</f>
        <v>73.341188524590166</v>
      </c>
      <c r="Q301" s="12" t="s">
        <v>8342</v>
      </c>
      <c r="R301" s="12" t="s">
        <v>8340</v>
      </c>
      <c r="S301" s="14">
        <f>(((J301/60)/60)/24)+DATE(1970,1,1)</f>
        <v>40469.225231481483</v>
      </c>
      <c r="T301" s="11">
        <f>(((I301/60)/60)/24)+DATE(1970,1,1)</f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6">
        <f>IFERROR(E302/L302,0)</f>
        <v>85.337785234899329</v>
      </c>
      <c r="Q302" s="12" t="s">
        <v>8342</v>
      </c>
      <c r="R302" s="12" t="s">
        <v>8340</v>
      </c>
      <c r="S302" s="14">
        <f>(((J302/60)/60)/24)+DATE(1970,1,1)</f>
        <v>40626.959930555553</v>
      </c>
      <c r="T302" s="11">
        <f>(((I302/60)/60)/24)+DATE(1970,1,1)</f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6">
        <f>IFERROR(E303/L303,0)</f>
        <v>61.496215139442228</v>
      </c>
      <c r="Q303" s="12" t="s">
        <v>8342</v>
      </c>
      <c r="R303" s="12" t="s">
        <v>8340</v>
      </c>
      <c r="S303" s="14">
        <f>(((J303/60)/60)/24)+DATE(1970,1,1)</f>
        <v>41312.737673611111</v>
      </c>
      <c r="T303" s="11">
        <f>(((I303/60)/60)/24)+DATE(1970,1,1)</f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6">
        <f>IFERROR(E304/L304,0)</f>
        <v>93.018518518518519</v>
      </c>
      <c r="Q304" s="12" t="s">
        <v>8342</v>
      </c>
      <c r="R304" s="12" t="s">
        <v>8340</v>
      </c>
      <c r="S304" s="14">
        <f>(((J304/60)/60)/24)+DATE(1970,1,1)</f>
        <v>40933.856921296298</v>
      </c>
      <c r="T304" s="11">
        <f>(((I304/60)/60)/24)+DATE(1970,1,1)</f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6">
        <f>IFERROR(E305/L305,0)</f>
        <v>50.292682926829265</v>
      </c>
      <c r="Q305" s="12" t="s">
        <v>8342</v>
      </c>
      <c r="R305" s="12" t="s">
        <v>8340</v>
      </c>
      <c r="S305" s="14">
        <f>(((J305/60)/60)/24)+DATE(1970,1,1)</f>
        <v>41032.071134259262</v>
      </c>
      <c r="T305" s="11">
        <f>(((I305/60)/60)/24)+DATE(1970,1,1)</f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6">
        <f>IFERROR(E306/L306,0)</f>
        <v>106.43243243243244</v>
      </c>
      <c r="Q306" s="12" t="s">
        <v>8342</v>
      </c>
      <c r="R306" s="12" t="s">
        <v>8340</v>
      </c>
      <c r="S306" s="14">
        <f>(((J306/60)/60)/24)+DATE(1970,1,1)</f>
        <v>41114.094872685186</v>
      </c>
      <c r="T306" s="11">
        <f>(((I306/60)/60)/24)+DATE(1970,1,1)</f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6">
        <f>IFERROR(E307/L307,0)</f>
        <v>51.719576719576722</v>
      </c>
      <c r="Q307" s="12" t="s">
        <v>8342</v>
      </c>
      <c r="R307" s="12" t="s">
        <v>8340</v>
      </c>
      <c r="S307" s="14">
        <f>(((J307/60)/60)/24)+DATE(1970,1,1)</f>
        <v>40948.630196759259</v>
      </c>
      <c r="T307" s="11">
        <f>(((I307/60)/60)/24)+DATE(1970,1,1)</f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6">
        <f>IFERROR(E308/L308,0)</f>
        <v>36.612499999999997</v>
      </c>
      <c r="Q308" s="12" t="s">
        <v>8342</v>
      </c>
      <c r="R308" s="12" t="s">
        <v>8340</v>
      </c>
      <c r="S308" s="14">
        <f>(((J308/60)/60)/24)+DATE(1970,1,1)</f>
        <v>41333.837187500001</v>
      </c>
      <c r="T308" s="11">
        <f>(((I308/60)/60)/24)+DATE(1970,1,1)</f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6">
        <f>IFERROR(E309/L309,0)</f>
        <v>42.517361111111114</v>
      </c>
      <c r="Q309" s="12" t="s">
        <v>8342</v>
      </c>
      <c r="R309" s="12" t="s">
        <v>8340</v>
      </c>
      <c r="S309" s="14">
        <f>(((J309/60)/60)/24)+DATE(1970,1,1)</f>
        <v>41282.944456018515</v>
      </c>
      <c r="T309" s="11">
        <f>(((I309/60)/60)/24)+DATE(1970,1,1)</f>
        <v>41312.944456018515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6">
        <f>IFERROR(E310/L310,0)</f>
        <v>62.712871287128714</v>
      </c>
      <c r="Q310" s="12" t="s">
        <v>8342</v>
      </c>
      <c r="R310" s="12" t="s">
        <v>8340</v>
      </c>
      <c r="S310" s="14">
        <f>(((J310/60)/60)/24)+DATE(1970,1,1)</f>
        <v>40567.694560185184</v>
      </c>
      <c r="T310" s="11">
        <f>(((I310/60)/60)/24)+DATE(1970,1,1)</f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6">
        <f>IFERROR(E311/L311,0)</f>
        <v>89.957983193277315</v>
      </c>
      <c r="Q311" s="12" t="s">
        <v>8342</v>
      </c>
      <c r="R311" s="12" t="s">
        <v>8340</v>
      </c>
      <c r="S311" s="14">
        <f>(((J311/60)/60)/24)+DATE(1970,1,1)</f>
        <v>41134.751550925925</v>
      </c>
      <c r="T311" s="11">
        <f>(((I311/60)/60)/24)+DATE(1970,1,1)</f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6">
        <f>IFERROR(E312/L312,0)</f>
        <v>28.924722222222222</v>
      </c>
      <c r="Q312" s="12" t="s">
        <v>8342</v>
      </c>
      <c r="R312" s="12" t="s">
        <v>8340</v>
      </c>
      <c r="S312" s="14">
        <f>(((J312/60)/60)/24)+DATE(1970,1,1)</f>
        <v>40821.183136574073</v>
      </c>
      <c r="T312" s="11">
        <f>(((I312/60)/60)/24)+DATE(1970,1,1)</f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6">
        <f>IFERROR(E313/L313,0)</f>
        <v>138.8022</v>
      </c>
      <c r="Q313" s="12" t="s">
        <v>8342</v>
      </c>
      <c r="R313" s="12" t="s">
        <v>8340</v>
      </c>
      <c r="S313" s="14">
        <f>(((J313/60)/60)/24)+DATE(1970,1,1)</f>
        <v>40868.219814814816</v>
      </c>
      <c r="T313" s="11">
        <f>(((I313/60)/60)/24)+DATE(1970,1,1)</f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6">
        <f>IFERROR(E314/L314,0)</f>
        <v>61.301369863013697</v>
      </c>
      <c r="Q314" s="12" t="s">
        <v>8342</v>
      </c>
      <c r="R314" s="12" t="s">
        <v>8340</v>
      </c>
      <c r="S314" s="14">
        <f>(((J314/60)/60)/24)+DATE(1970,1,1)</f>
        <v>41348.877685185187</v>
      </c>
      <c r="T314" s="11">
        <f>(((I314/60)/60)/24)+DATE(1970,1,1)</f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6">
        <f>IFERROR(E315/L315,0)</f>
        <v>80.202702702702709</v>
      </c>
      <c r="Q315" s="12" t="s">
        <v>8342</v>
      </c>
      <c r="R315" s="12" t="s">
        <v>8340</v>
      </c>
      <c r="S315" s="14">
        <f>(((J315/60)/60)/24)+DATE(1970,1,1)</f>
        <v>40357.227939814817</v>
      </c>
      <c r="T315" s="11">
        <f>(((I315/60)/60)/24)+DATE(1970,1,1)</f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6">
        <f>IFERROR(E316/L316,0)</f>
        <v>32.095833333333331</v>
      </c>
      <c r="Q316" s="12" t="s">
        <v>8342</v>
      </c>
      <c r="R316" s="12" t="s">
        <v>8340</v>
      </c>
      <c r="S316" s="14">
        <f>(((J316/60)/60)/24)+DATE(1970,1,1)</f>
        <v>41304.833194444444</v>
      </c>
      <c r="T316" s="11">
        <f>(((I316/60)/60)/24)+DATE(1970,1,1)</f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6">
        <f>IFERROR(E317/L317,0)</f>
        <v>200.88888888888889</v>
      </c>
      <c r="Q317" s="12" t="s">
        <v>8342</v>
      </c>
      <c r="R317" s="12" t="s">
        <v>8340</v>
      </c>
      <c r="S317" s="14">
        <f>(((J317/60)/60)/24)+DATE(1970,1,1)</f>
        <v>41113.77238425926</v>
      </c>
      <c r="T317" s="11">
        <f>(((I317/60)/60)/24)+DATE(1970,1,1)</f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6">
        <f>IFERROR(E318/L318,0)</f>
        <v>108.01265822784811</v>
      </c>
      <c r="Q318" s="12" t="s">
        <v>8342</v>
      </c>
      <c r="R318" s="12" t="s">
        <v>8340</v>
      </c>
      <c r="S318" s="14">
        <f>(((J318/60)/60)/24)+DATE(1970,1,1)</f>
        <v>41950.923576388886</v>
      </c>
      <c r="T318" s="11">
        <f>(((I318/60)/60)/24)+DATE(1970,1,1)</f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6">
        <f>IFERROR(E319/L319,0)</f>
        <v>95.699367088607602</v>
      </c>
      <c r="Q319" s="12" t="s">
        <v>8342</v>
      </c>
      <c r="R319" s="12" t="s">
        <v>8340</v>
      </c>
      <c r="S319" s="14">
        <f>(((J319/60)/60)/24)+DATE(1970,1,1)</f>
        <v>41589.676886574074</v>
      </c>
      <c r="T319" s="11">
        <f>(((I319/60)/60)/24)+DATE(1970,1,1)</f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6">
        <f>IFERROR(E320/L320,0)</f>
        <v>49.880281690140848</v>
      </c>
      <c r="Q320" s="12" t="s">
        <v>8342</v>
      </c>
      <c r="R320" s="12" t="s">
        <v>8340</v>
      </c>
      <c r="S320" s="14">
        <f>(((J320/60)/60)/24)+DATE(1970,1,1)</f>
        <v>41330.038784722223</v>
      </c>
      <c r="T320" s="11">
        <f>(((I320/60)/60)/24)+DATE(1970,1,1)</f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6">
        <f>IFERROR(E321/L321,0)</f>
        <v>110.47058823529412</v>
      </c>
      <c r="Q321" s="12" t="s">
        <v>8342</v>
      </c>
      <c r="R321" s="12" t="s">
        <v>8340</v>
      </c>
      <c r="S321" s="14">
        <f>(((J321/60)/60)/24)+DATE(1970,1,1)</f>
        <v>40123.83829861111</v>
      </c>
      <c r="T321" s="11">
        <f>(((I321/60)/60)/24)+DATE(1970,1,1)</f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6">
        <f>IFERROR(E322/L322,0)</f>
        <v>134.91139240506328</v>
      </c>
      <c r="Q322" s="12" t="s">
        <v>8342</v>
      </c>
      <c r="R322" s="12" t="s">
        <v>8340</v>
      </c>
      <c r="S322" s="14">
        <f>(((J322/60)/60)/24)+DATE(1970,1,1)</f>
        <v>42331.551307870366</v>
      </c>
      <c r="T322" s="11">
        <f>(((I322/60)/60)/24)+DATE(1970,1,1)</f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6">
        <f>IFERROR(E323/L323,0)</f>
        <v>106.62314540059347</v>
      </c>
      <c r="Q323" s="12" t="s">
        <v>8342</v>
      </c>
      <c r="R323" s="12" t="s">
        <v>8340</v>
      </c>
      <c r="S323" s="14">
        <f>(((J323/60)/60)/24)+DATE(1970,1,1)</f>
        <v>42647.446597222224</v>
      </c>
      <c r="T323" s="11">
        <f>(((I323/60)/60)/24)+DATE(1970,1,1)</f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6">
        <f>IFERROR(E324/L324,0)</f>
        <v>145.04301075268816</v>
      </c>
      <c r="Q324" s="12" t="s">
        <v>8342</v>
      </c>
      <c r="R324" s="12" t="s">
        <v>8340</v>
      </c>
      <c r="S324" s="14">
        <f>(((J324/60)/60)/24)+DATE(1970,1,1)</f>
        <v>42473.57</v>
      </c>
      <c r="T324" s="11">
        <f>(((I324/60)/60)/24)+DATE(1970,1,1)</f>
        <v>42503.57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6">
        <f>IFERROR(E325/L325,0)</f>
        <v>114.58620689655173</v>
      </c>
      <c r="Q325" s="12" t="s">
        <v>8342</v>
      </c>
      <c r="R325" s="12" t="s">
        <v>8340</v>
      </c>
      <c r="S325" s="14">
        <f>(((J325/60)/60)/24)+DATE(1970,1,1)</f>
        <v>42697.32136574074</v>
      </c>
      <c r="T325" s="11">
        <f>(((I325/60)/60)/24)+DATE(1970,1,1)</f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6">
        <f>IFERROR(E326/L326,0)</f>
        <v>105.3170731707317</v>
      </c>
      <c r="Q326" s="12" t="s">
        <v>8342</v>
      </c>
      <c r="R326" s="12" t="s">
        <v>8340</v>
      </c>
      <c r="S326" s="14">
        <f>(((J326/60)/60)/24)+DATE(1970,1,1)</f>
        <v>42184.626250000001</v>
      </c>
      <c r="T326" s="11">
        <f>(((I326/60)/60)/24)+DATE(1970,1,1)</f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6">
        <f>IFERROR(E327/L327,0)</f>
        <v>70.921195652173907</v>
      </c>
      <c r="Q327" s="12" t="s">
        <v>8342</v>
      </c>
      <c r="R327" s="12" t="s">
        <v>8340</v>
      </c>
      <c r="S327" s="14">
        <f>(((J327/60)/60)/24)+DATE(1970,1,1)</f>
        <v>42689.187881944439</v>
      </c>
      <c r="T327" s="11">
        <f>(((I327/60)/60)/24)+DATE(1970,1,1)</f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6">
        <f>IFERROR(E328/L328,0)</f>
        <v>147.17167680278018</v>
      </c>
      <c r="Q328" s="12" t="s">
        <v>8342</v>
      </c>
      <c r="R328" s="12" t="s">
        <v>8340</v>
      </c>
      <c r="S328" s="14">
        <f>(((J328/60)/60)/24)+DATE(1970,1,1)</f>
        <v>42775.314884259264</v>
      </c>
      <c r="T328" s="11">
        <f>(((I328/60)/60)/24)+DATE(1970,1,1)</f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6">
        <f>IFERROR(E329/L329,0)</f>
        <v>160.47058823529412</v>
      </c>
      <c r="Q329" s="12" t="s">
        <v>8342</v>
      </c>
      <c r="R329" s="12" t="s">
        <v>8340</v>
      </c>
      <c r="S329" s="14">
        <f>(((J329/60)/60)/24)+DATE(1970,1,1)</f>
        <v>42058.235289351855</v>
      </c>
      <c r="T329" s="11">
        <f>(((I329/60)/60)/24)+DATE(1970,1,1)</f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6">
        <f>IFERROR(E330/L330,0)</f>
        <v>156.04578313253012</v>
      </c>
      <c r="Q330" s="12" t="s">
        <v>8342</v>
      </c>
      <c r="R330" s="12" t="s">
        <v>8340</v>
      </c>
      <c r="S330" s="14">
        <f>(((J330/60)/60)/24)+DATE(1970,1,1)</f>
        <v>42278.946620370371</v>
      </c>
      <c r="T330" s="11">
        <f>(((I330/60)/60)/24)+DATE(1970,1,1)</f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6">
        <f>IFERROR(E331/L331,0)</f>
        <v>63.17365269461078</v>
      </c>
      <c r="Q331" s="12" t="s">
        <v>8342</v>
      </c>
      <c r="R331" s="12" t="s">
        <v>8340</v>
      </c>
      <c r="S331" s="14">
        <f>(((J331/60)/60)/24)+DATE(1970,1,1)</f>
        <v>42291.46674768519</v>
      </c>
      <c r="T331" s="11">
        <f>(((I331/60)/60)/24)+DATE(1970,1,1)</f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6">
        <f>IFERROR(E332/L332,0)</f>
        <v>104.82352941176471</v>
      </c>
      <c r="Q332" s="12" t="s">
        <v>8342</v>
      </c>
      <c r="R332" s="12" t="s">
        <v>8340</v>
      </c>
      <c r="S332" s="14">
        <f>(((J332/60)/60)/24)+DATE(1970,1,1)</f>
        <v>41379.515775462962</v>
      </c>
      <c r="T332" s="11">
        <f>(((I332/60)/60)/24)+DATE(1970,1,1)</f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6">
        <f>IFERROR(E333/L333,0)</f>
        <v>97.356164383561648</v>
      </c>
      <c r="Q333" s="12" t="s">
        <v>8342</v>
      </c>
      <c r="R333" s="12" t="s">
        <v>8340</v>
      </c>
      <c r="S333" s="14">
        <f>(((J333/60)/60)/24)+DATE(1970,1,1)</f>
        <v>42507.581412037034</v>
      </c>
      <c r="T333" s="11">
        <f>(((I333/60)/60)/24)+DATE(1970,1,1)</f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6">
        <f>IFERROR(E334/L334,0)</f>
        <v>203.63063063063063</v>
      </c>
      <c r="Q334" s="12" t="s">
        <v>8342</v>
      </c>
      <c r="R334" s="12" t="s">
        <v>8340</v>
      </c>
      <c r="S334" s="14">
        <f>(((J334/60)/60)/24)+DATE(1970,1,1)</f>
        <v>42263.680289351847</v>
      </c>
      <c r="T334" s="11">
        <f>(((I334/60)/60)/24)+DATE(1970,1,1)</f>
        <v>42305.333333333328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6">
        <f>IFERROR(E335/L335,0)</f>
        <v>188.31203007518798</v>
      </c>
      <c r="Q335" s="12" t="s">
        <v>8342</v>
      </c>
      <c r="R335" s="12" t="s">
        <v>8340</v>
      </c>
      <c r="S335" s="14">
        <f>(((J335/60)/60)/24)+DATE(1970,1,1)</f>
        <v>42437.636469907404</v>
      </c>
      <c r="T335" s="11">
        <f>(((I335/60)/60)/24)+DATE(1970,1,1)</f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6">
        <f>IFERROR(E336/L336,0)</f>
        <v>146.65217391304347</v>
      </c>
      <c r="Q336" s="12" t="s">
        <v>8342</v>
      </c>
      <c r="R336" s="12" t="s">
        <v>8340</v>
      </c>
      <c r="S336" s="14">
        <f>(((J336/60)/60)/24)+DATE(1970,1,1)</f>
        <v>42101.682372685187</v>
      </c>
      <c r="T336" s="11">
        <f>(((I336/60)/60)/24)+DATE(1970,1,1)</f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6">
        <f>IFERROR(E337/L337,0)</f>
        <v>109.1875</v>
      </c>
      <c r="Q337" s="12" t="s">
        <v>8342</v>
      </c>
      <c r="R337" s="12" t="s">
        <v>8340</v>
      </c>
      <c r="S337" s="14">
        <f>(((J337/60)/60)/24)+DATE(1970,1,1)</f>
        <v>42101.737442129626</v>
      </c>
      <c r="T337" s="11">
        <f>(((I337/60)/60)/24)+DATE(1970,1,1)</f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6">
        <f>IFERROR(E338/L338,0)</f>
        <v>59.249046653144013</v>
      </c>
      <c r="Q338" s="12" t="s">
        <v>8342</v>
      </c>
      <c r="R338" s="12" t="s">
        <v>8340</v>
      </c>
      <c r="S338" s="14">
        <f>(((J338/60)/60)/24)+DATE(1970,1,1)</f>
        <v>42291.596273148149</v>
      </c>
      <c r="T338" s="11">
        <f>(((I338/60)/60)/24)+DATE(1970,1,1)</f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6">
        <f>IFERROR(E339/L339,0)</f>
        <v>97.904838709677421</v>
      </c>
      <c r="Q339" s="12" t="s">
        <v>8342</v>
      </c>
      <c r="R339" s="12" t="s">
        <v>8340</v>
      </c>
      <c r="S339" s="14">
        <f>(((J339/60)/60)/24)+DATE(1970,1,1)</f>
        <v>42047.128564814819</v>
      </c>
      <c r="T339" s="11">
        <f>(((I339/60)/60)/24)+DATE(1970,1,1)</f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6">
        <f>IFERROR(E340/L340,0)</f>
        <v>70.000169491525426</v>
      </c>
      <c r="Q340" s="12" t="s">
        <v>8342</v>
      </c>
      <c r="R340" s="12" t="s">
        <v>8340</v>
      </c>
      <c r="S340" s="14">
        <f>(((J340/60)/60)/24)+DATE(1970,1,1)</f>
        <v>42559.755671296298</v>
      </c>
      <c r="T340" s="11">
        <f>(((I340/60)/60)/24)+DATE(1970,1,1)</f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6">
        <f>IFERROR(E341/L341,0)</f>
        <v>72.865168539325836</v>
      </c>
      <c r="Q341" s="12" t="s">
        <v>8342</v>
      </c>
      <c r="R341" s="12" t="s">
        <v>8340</v>
      </c>
      <c r="S341" s="14">
        <f>(((J341/60)/60)/24)+DATE(1970,1,1)</f>
        <v>42093.760046296295</v>
      </c>
      <c r="T341" s="11">
        <f>(((I341/60)/60)/24)+DATE(1970,1,1)</f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6">
        <f>IFERROR(E342/L342,0)</f>
        <v>146.34782608695653</v>
      </c>
      <c r="Q342" s="12" t="s">
        <v>8342</v>
      </c>
      <c r="R342" s="12" t="s">
        <v>8340</v>
      </c>
      <c r="S342" s="14">
        <f>(((J342/60)/60)/24)+DATE(1970,1,1)</f>
        <v>42772.669062500005</v>
      </c>
      <c r="T342" s="11">
        <f>(((I342/60)/60)/24)+DATE(1970,1,1)</f>
        <v>42802.875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6">
        <f>IFERROR(E343/L343,0)</f>
        <v>67.909090909090907</v>
      </c>
      <c r="Q343" s="12" t="s">
        <v>8342</v>
      </c>
      <c r="R343" s="12" t="s">
        <v>8340</v>
      </c>
      <c r="S343" s="14">
        <f>(((J343/60)/60)/24)+DATE(1970,1,1)</f>
        <v>41894.879606481481</v>
      </c>
      <c r="T343" s="11">
        <f>(((I343/60)/60)/24)+DATE(1970,1,1)</f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6">
        <f>IFERROR(E344/L344,0)</f>
        <v>169.85083076923075</v>
      </c>
      <c r="Q344" s="12" t="s">
        <v>8342</v>
      </c>
      <c r="R344" s="12" t="s">
        <v>8340</v>
      </c>
      <c r="S344" s="14">
        <f>(((J344/60)/60)/24)+DATE(1970,1,1)</f>
        <v>42459.780844907407</v>
      </c>
      <c r="T344" s="11">
        <f>(((I344/60)/60)/24)+DATE(1970,1,1)</f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6">
        <f>IFERROR(E345/L345,0)</f>
        <v>58.413339694656486</v>
      </c>
      <c r="Q345" s="12" t="s">
        <v>8342</v>
      </c>
      <c r="R345" s="12" t="s">
        <v>8340</v>
      </c>
      <c r="S345" s="14">
        <f>(((J345/60)/60)/24)+DATE(1970,1,1)</f>
        <v>41926.73778935185</v>
      </c>
      <c r="T345" s="11">
        <f>(((I345/60)/60)/24)+DATE(1970,1,1)</f>
        <v>41957.125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6">
        <f>IFERROR(E346/L346,0)</f>
        <v>119.99298245614035</v>
      </c>
      <c r="Q346" s="12" t="s">
        <v>8342</v>
      </c>
      <c r="R346" s="12" t="s">
        <v>8340</v>
      </c>
      <c r="S346" s="14">
        <f>(((J346/60)/60)/24)+DATE(1970,1,1)</f>
        <v>42111.970995370371</v>
      </c>
      <c r="T346" s="11">
        <f>(((I346/60)/60)/24)+DATE(1970,1,1)</f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6">
        <f>IFERROR(E347/L347,0)</f>
        <v>99.860335195530723</v>
      </c>
      <c r="Q347" s="12" t="s">
        <v>8342</v>
      </c>
      <c r="R347" s="12" t="s">
        <v>8340</v>
      </c>
      <c r="S347" s="14">
        <f>(((J347/60)/60)/24)+DATE(1970,1,1)</f>
        <v>42114.944328703699</v>
      </c>
      <c r="T347" s="11">
        <f>(((I347/60)/60)/24)+DATE(1970,1,1)</f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6">
        <f>IFERROR(E348/L348,0)</f>
        <v>90.579148936170213</v>
      </c>
      <c r="Q348" s="12" t="s">
        <v>8342</v>
      </c>
      <c r="R348" s="12" t="s">
        <v>8340</v>
      </c>
      <c r="S348" s="14">
        <f>(((J348/60)/60)/24)+DATE(1970,1,1)</f>
        <v>42261.500243055561</v>
      </c>
      <c r="T348" s="11">
        <f>(((I348/60)/60)/24)+DATE(1970,1,1)</f>
        <v>42291.500243055561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6">
        <f>IFERROR(E349/L349,0)</f>
        <v>117.77361477572559</v>
      </c>
      <c r="Q349" s="12" t="s">
        <v>8342</v>
      </c>
      <c r="R349" s="12" t="s">
        <v>8340</v>
      </c>
      <c r="S349" s="14">
        <f>(((J349/60)/60)/24)+DATE(1970,1,1)</f>
        <v>42292.495474537034</v>
      </c>
      <c r="T349" s="11">
        <f>(((I349/60)/60)/24)+DATE(1970,1,1)</f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6">
        <f>IFERROR(E350/L350,0)</f>
        <v>86.554621848739501</v>
      </c>
      <c r="Q350" s="12" t="s">
        <v>8342</v>
      </c>
      <c r="R350" s="12" t="s">
        <v>8340</v>
      </c>
      <c r="S350" s="14">
        <f>(((J350/60)/60)/24)+DATE(1970,1,1)</f>
        <v>42207.58699074074</v>
      </c>
      <c r="T350" s="11">
        <f>(((I350/60)/60)/24)+DATE(1970,1,1)</f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6">
        <f>IFERROR(E351/L351,0)</f>
        <v>71.899281437125751</v>
      </c>
      <c r="Q351" s="12" t="s">
        <v>8342</v>
      </c>
      <c r="R351" s="12" t="s">
        <v>8340</v>
      </c>
      <c r="S351" s="14">
        <f>(((J351/60)/60)/24)+DATE(1970,1,1)</f>
        <v>42760.498935185184</v>
      </c>
      <c r="T351" s="11">
        <f>(((I351/60)/60)/24)+DATE(1970,1,1)</f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6">
        <f>IFERROR(E352/L352,0)</f>
        <v>129.81900452488688</v>
      </c>
      <c r="Q352" s="12" t="s">
        <v>8342</v>
      </c>
      <c r="R352" s="12" t="s">
        <v>8340</v>
      </c>
      <c r="S352" s="14">
        <f>(((J352/60)/60)/24)+DATE(1970,1,1)</f>
        <v>42586.066076388888</v>
      </c>
      <c r="T352" s="11">
        <f>(((I352/60)/60)/24)+DATE(1970,1,1)</f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6">
        <f>IFERROR(E353/L353,0)</f>
        <v>44.912863070539416</v>
      </c>
      <c r="Q353" s="12" t="s">
        <v>8342</v>
      </c>
      <c r="R353" s="12" t="s">
        <v>8340</v>
      </c>
      <c r="S353" s="14">
        <f>(((J353/60)/60)/24)+DATE(1970,1,1)</f>
        <v>42427.964745370366</v>
      </c>
      <c r="T353" s="11">
        <f>(((I353/60)/60)/24)+DATE(1970,1,1)</f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6">
        <f>IFERROR(E354/L354,0)</f>
        <v>40.755244755244753</v>
      </c>
      <c r="Q354" s="12" t="s">
        <v>8342</v>
      </c>
      <c r="R354" s="12" t="s">
        <v>8340</v>
      </c>
      <c r="S354" s="14">
        <f>(((J354/60)/60)/24)+DATE(1970,1,1)</f>
        <v>41890.167453703703</v>
      </c>
      <c r="T354" s="11">
        <f>(((I354/60)/60)/24)+DATE(1970,1,1)</f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6">
        <f>IFERROR(E355/L355,0)</f>
        <v>103.52394779771615</v>
      </c>
      <c r="Q355" s="12" t="s">
        <v>8342</v>
      </c>
      <c r="R355" s="12" t="s">
        <v>8340</v>
      </c>
      <c r="S355" s="14">
        <f>(((J355/60)/60)/24)+DATE(1970,1,1)</f>
        <v>42297.791886574079</v>
      </c>
      <c r="T355" s="11">
        <f>(((I355/60)/60)/24)+DATE(1970,1,1)</f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6">
        <f>IFERROR(E356/L356,0)</f>
        <v>125.44827586206897</v>
      </c>
      <c r="Q356" s="12" t="s">
        <v>8342</v>
      </c>
      <c r="R356" s="12" t="s">
        <v>8340</v>
      </c>
      <c r="S356" s="14">
        <f>(((J356/60)/60)/24)+DATE(1970,1,1)</f>
        <v>42438.827789351853</v>
      </c>
      <c r="T356" s="11">
        <f>(((I356/60)/60)/24)+DATE(1970,1,1)</f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6">
        <f>IFERROR(E357/L357,0)</f>
        <v>246.60606060606059</v>
      </c>
      <c r="Q357" s="12" t="s">
        <v>8342</v>
      </c>
      <c r="R357" s="12" t="s">
        <v>8340</v>
      </c>
      <c r="S357" s="14">
        <f>(((J357/60)/60)/24)+DATE(1970,1,1)</f>
        <v>41943.293912037036</v>
      </c>
      <c r="T357" s="11">
        <f>(((I357/60)/60)/24)+DATE(1970,1,1)</f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6">
        <f>IFERROR(E358/L358,0)</f>
        <v>79.401340206185566</v>
      </c>
      <c r="Q358" s="12" t="s">
        <v>8342</v>
      </c>
      <c r="R358" s="12" t="s">
        <v>8340</v>
      </c>
      <c r="S358" s="14">
        <f>(((J358/60)/60)/24)+DATE(1970,1,1)</f>
        <v>42415.803159722222</v>
      </c>
      <c r="T358" s="11">
        <f>(((I358/60)/60)/24)+DATE(1970,1,1)</f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6">
        <f>IFERROR(E359/L359,0)</f>
        <v>86.138613861386133</v>
      </c>
      <c r="Q359" s="12" t="s">
        <v>8342</v>
      </c>
      <c r="R359" s="12" t="s">
        <v>8340</v>
      </c>
      <c r="S359" s="14">
        <f>(((J359/60)/60)/24)+DATE(1970,1,1)</f>
        <v>42078.222187499996</v>
      </c>
      <c r="T359" s="11">
        <f>(((I359/60)/60)/24)+DATE(1970,1,1)</f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6">
        <f>IFERROR(E360/L360,0)</f>
        <v>193.04868913857678</v>
      </c>
      <c r="Q360" s="12" t="s">
        <v>8342</v>
      </c>
      <c r="R360" s="12" t="s">
        <v>8340</v>
      </c>
      <c r="S360" s="14">
        <f>(((J360/60)/60)/24)+DATE(1970,1,1)</f>
        <v>42507.860196759255</v>
      </c>
      <c r="T360" s="11">
        <f>(((I360/60)/60)/24)+DATE(1970,1,1)</f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6">
        <f>IFERROR(E361/L361,0)</f>
        <v>84.023178807947019</v>
      </c>
      <c r="Q361" s="12" t="s">
        <v>8342</v>
      </c>
      <c r="R361" s="12" t="s">
        <v>8340</v>
      </c>
      <c r="S361" s="14">
        <f>(((J361/60)/60)/24)+DATE(1970,1,1)</f>
        <v>41935.070486111108</v>
      </c>
      <c r="T361" s="11">
        <f>(((I361/60)/60)/24)+DATE(1970,1,1)</f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6">
        <f>IFERROR(E362/L362,0)</f>
        <v>139.82758620689654</v>
      </c>
      <c r="Q362" s="12" t="s">
        <v>8342</v>
      </c>
      <c r="R362" s="12" t="s">
        <v>8340</v>
      </c>
      <c r="S362" s="14">
        <f>(((J362/60)/60)/24)+DATE(1970,1,1)</f>
        <v>42163.897916666669</v>
      </c>
      <c r="T362" s="11">
        <f>(((I362/60)/60)/24)+DATE(1970,1,1)</f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6">
        <f>IFERROR(E363/L363,0)</f>
        <v>109.82189265536722</v>
      </c>
      <c r="Q363" s="12" t="s">
        <v>8342</v>
      </c>
      <c r="R363" s="12" t="s">
        <v>8340</v>
      </c>
      <c r="S363" s="14">
        <f>(((J363/60)/60)/24)+DATE(1970,1,1)</f>
        <v>41936.001226851848</v>
      </c>
      <c r="T363" s="11">
        <f>(((I363/60)/60)/24)+DATE(1970,1,1)</f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6">
        <f>IFERROR(E364/L364,0)</f>
        <v>139.53488372093022</v>
      </c>
      <c r="Q364" s="12" t="s">
        <v>8342</v>
      </c>
      <c r="R364" s="12" t="s">
        <v>8340</v>
      </c>
      <c r="S364" s="14">
        <f>(((J364/60)/60)/24)+DATE(1970,1,1)</f>
        <v>41837.210543981484</v>
      </c>
      <c r="T364" s="11">
        <f>(((I364/60)/60)/24)+DATE(1970,1,1)</f>
        <v>41859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6">
        <f>IFERROR(E365/L365,0)</f>
        <v>347.84615384615387</v>
      </c>
      <c r="Q365" s="12" t="s">
        <v>8342</v>
      </c>
      <c r="R365" s="12" t="s">
        <v>8340</v>
      </c>
      <c r="S365" s="14">
        <f>(((J365/60)/60)/24)+DATE(1970,1,1)</f>
        <v>40255.744629629626</v>
      </c>
      <c r="T365" s="11">
        <f>(((I365/60)/60)/24)+DATE(1970,1,1)</f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6">
        <f>IFERROR(E366/L366,0)</f>
        <v>68.24159292035398</v>
      </c>
      <c r="Q366" s="12" t="s">
        <v>8342</v>
      </c>
      <c r="R366" s="12" t="s">
        <v>8340</v>
      </c>
      <c r="S366" s="14">
        <f>(((J366/60)/60)/24)+DATE(1970,1,1)</f>
        <v>41780.859629629631</v>
      </c>
      <c r="T366" s="11">
        <f>(((I366/60)/60)/24)+DATE(1970,1,1)</f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6">
        <f>IFERROR(E367/L367,0)</f>
        <v>239.93846153846152</v>
      </c>
      <c r="Q367" s="12" t="s">
        <v>8342</v>
      </c>
      <c r="R367" s="12" t="s">
        <v>8340</v>
      </c>
      <c r="S367" s="14">
        <f>(((J367/60)/60)/24)+DATE(1970,1,1)</f>
        <v>41668.606469907405</v>
      </c>
      <c r="T367" s="11">
        <f>(((I367/60)/60)/24)+DATE(1970,1,1)</f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6">
        <f>IFERROR(E368/L368,0)</f>
        <v>287.31343283582089</v>
      </c>
      <c r="Q368" s="12" t="s">
        <v>8342</v>
      </c>
      <c r="R368" s="12" t="s">
        <v>8340</v>
      </c>
      <c r="S368" s="14">
        <f>(((J368/60)/60)/24)+DATE(1970,1,1)</f>
        <v>41019.793032407404</v>
      </c>
      <c r="T368" s="11">
        <f>(((I368/60)/60)/24)+DATE(1970,1,1)</f>
        <v>41049.793032407404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6">
        <f>IFERROR(E369/L369,0)</f>
        <v>86.84882352941176</v>
      </c>
      <c r="Q369" s="12" t="s">
        <v>8342</v>
      </c>
      <c r="R369" s="12" t="s">
        <v>8340</v>
      </c>
      <c r="S369" s="14">
        <f>(((J369/60)/60)/24)+DATE(1970,1,1)</f>
        <v>41355.577291666668</v>
      </c>
      <c r="T369" s="11">
        <f>(((I369/60)/60)/24)+DATE(1970,1,1)</f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6">
        <f>IFERROR(E370/L370,0)</f>
        <v>81.84905660377359</v>
      </c>
      <c r="Q370" s="12" t="s">
        <v>8342</v>
      </c>
      <c r="R370" s="12" t="s">
        <v>8340</v>
      </c>
      <c r="S370" s="14">
        <f>(((J370/60)/60)/24)+DATE(1970,1,1)</f>
        <v>42043.605578703704</v>
      </c>
      <c r="T370" s="11">
        <f>(((I370/60)/60)/24)+DATE(1970,1,1)</f>
        <v>42078.563912037032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6">
        <f>IFERROR(E371/L371,0)</f>
        <v>42.874970059880241</v>
      </c>
      <c r="Q371" s="12" t="s">
        <v>8342</v>
      </c>
      <c r="R371" s="12" t="s">
        <v>8340</v>
      </c>
      <c r="S371" s="14">
        <f>(((J371/60)/60)/24)+DATE(1970,1,1)</f>
        <v>40893.551724537036</v>
      </c>
      <c r="T371" s="11">
        <f>(((I371/60)/60)/24)+DATE(1970,1,1)</f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6">
        <f>IFERROR(E372/L372,0)</f>
        <v>709.41860465116281</v>
      </c>
      <c r="Q372" s="12" t="s">
        <v>8342</v>
      </c>
      <c r="R372" s="12" t="s">
        <v>8340</v>
      </c>
      <c r="S372" s="14">
        <f>(((J372/60)/60)/24)+DATE(1970,1,1)</f>
        <v>42711.795138888891</v>
      </c>
      <c r="T372" s="11">
        <f>(((I372/60)/60)/24)+DATE(1970,1,1)</f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6">
        <f>IFERROR(E373/L373,0)</f>
        <v>161.25517890772127</v>
      </c>
      <c r="Q373" s="12" t="s">
        <v>8342</v>
      </c>
      <c r="R373" s="12" t="s">
        <v>8340</v>
      </c>
      <c r="S373" s="14">
        <f>(((J373/60)/60)/24)+DATE(1970,1,1)</f>
        <v>41261.767812500002</v>
      </c>
      <c r="T373" s="11">
        <f>(((I373/60)/60)/24)+DATE(1970,1,1)</f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6">
        <f>IFERROR(E374/L374,0)</f>
        <v>41.777777777777779</v>
      </c>
      <c r="Q374" s="12" t="s">
        <v>8342</v>
      </c>
      <c r="R374" s="12" t="s">
        <v>8340</v>
      </c>
      <c r="S374" s="14">
        <f>(((J374/60)/60)/24)+DATE(1970,1,1)</f>
        <v>42425.576898148152</v>
      </c>
      <c r="T374" s="11">
        <f>(((I374/60)/60)/24)+DATE(1970,1,1)</f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6">
        <f>IFERROR(E375/L375,0)</f>
        <v>89.887640449438209</v>
      </c>
      <c r="Q375" s="12" t="s">
        <v>8342</v>
      </c>
      <c r="R375" s="12" t="s">
        <v>8340</v>
      </c>
      <c r="S375" s="14">
        <f>(((J375/60)/60)/24)+DATE(1970,1,1)</f>
        <v>41078.91201388889</v>
      </c>
      <c r="T375" s="11">
        <f>(((I375/60)/60)/24)+DATE(1970,1,1)</f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6">
        <f>IFERROR(E376/L376,0)</f>
        <v>45.051724137931032</v>
      </c>
      <c r="Q376" s="12" t="s">
        <v>8342</v>
      </c>
      <c r="R376" s="12" t="s">
        <v>8340</v>
      </c>
      <c r="S376" s="14">
        <f>(((J376/60)/60)/24)+DATE(1970,1,1)</f>
        <v>40757.889247685183</v>
      </c>
      <c r="T376" s="11">
        <f>(((I376/60)/60)/24)+DATE(1970,1,1)</f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6">
        <f>IFERROR(E377/L377,0)</f>
        <v>42.857142857142854</v>
      </c>
      <c r="Q377" s="12" t="s">
        <v>8342</v>
      </c>
      <c r="R377" s="12" t="s">
        <v>8340</v>
      </c>
      <c r="S377" s="14">
        <f>(((J377/60)/60)/24)+DATE(1970,1,1)</f>
        <v>41657.985081018516</v>
      </c>
      <c r="T377" s="11">
        <f>(((I377/60)/60)/24)+DATE(1970,1,1)</f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6">
        <f>IFERROR(E378/L378,0)</f>
        <v>54.083333333333336</v>
      </c>
      <c r="Q378" s="12" t="s">
        <v>8342</v>
      </c>
      <c r="R378" s="12" t="s">
        <v>8340</v>
      </c>
      <c r="S378" s="14">
        <f>(((J378/60)/60)/24)+DATE(1970,1,1)</f>
        <v>42576.452731481477</v>
      </c>
      <c r="T378" s="11">
        <f>(((I378/60)/60)/24)+DATE(1970,1,1)</f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6">
        <f>IFERROR(E379/L379,0)</f>
        <v>103.21804511278195</v>
      </c>
      <c r="Q379" s="12" t="s">
        <v>8342</v>
      </c>
      <c r="R379" s="12" t="s">
        <v>8340</v>
      </c>
      <c r="S379" s="14">
        <f>(((J379/60)/60)/24)+DATE(1970,1,1)</f>
        <v>42292.250787037032</v>
      </c>
      <c r="T379" s="11">
        <f>(((I379/60)/60)/24)+DATE(1970,1,1)</f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6">
        <f>IFERROR(E380/L380,0)</f>
        <v>40.397590361445786</v>
      </c>
      <c r="Q380" s="12" t="s">
        <v>8342</v>
      </c>
      <c r="R380" s="12" t="s">
        <v>8340</v>
      </c>
      <c r="S380" s="14">
        <f>(((J380/60)/60)/24)+DATE(1970,1,1)</f>
        <v>42370.571851851855</v>
      </c>
      <c r="T380" s="11">
        <f>(((I380/60)/60)/24)+DATE(1970,1,1)</f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6">
        <f>IFERROR(E381/L381,0)</f>
        <v>116.85906040268456</v>
      </c>
      <c r="Q381" s="12" t="s">
        <v>8342</v>
      </c>
      <c r="R381" s="12" t="s">
        <v>8340</v>
      </c>
      <c r="S381" s="14">
        <f>(((J381/60)/60)/24)+DATE(1970,1,1)</f>
        <v>40987.688333333332</v>
      </c>
      <c r="T381" s="11">
        <f>(((I381/60)/60)/24)+DATE(1970,1,1)</f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6">
        <f>IFERROR(E382/L382,0)</f>
        <v>115.51020408163265</v>
      </c>
      <c r="Q382" s="12" t="s">
        <v>8342</v>
      </c>
      <c r="R382" s="12" t="s">
        <v>8340</v>
      </c>
      <c r="S382" s="14">
        <f>(((J382/60)/60)/24)+DATE(1970,1,1)</f>
        <v>42367.719814814816</v>
      </c>
      <c r="T382" s="11">
        <f>(((I382/60)/60)/24)+DATE(1970,1,1)</f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6">
        <f>IFERROR(E383/L383,0)</f>
        <v>104.31274900398407</v>
      </c>
      <c r="Q383" s="12" t="s">
        <v>8342</v>
      </c>
      <c r="R383" s="12" t="s">
        <v>8340</v>
      </c>
      <c r="S383" s="14">
        <f>(((J383/60)/60)/24)+DATE(1970,1,1)</f>
        <v>41085.698113425926</v>
      </c>
      <c r="T383" s="11">
        <f>(((I383/60)/60)/24)+DATE(1970,1,1)</f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6">
        <f>IFERROR(E384/L384,0)</f>
        <v>69.772727272727266</v>
      </c>
      <c r="Q384" s="12" t="s">
        <v>8342</v>
      </c>
      <c r="R384" s="12" t="s">
        <v>8340</v>
      </c>
      <c r="S384" s="14">
        <f>(((J384/60)/60)/24)+DATE(1970,1,1)</f>
        <v>41144.709490740745</v>
      </c>
      <c r="T384" s="11">
        <f>(((I384/60)/60)/24)+DATE(1970,1,1)</f>
        <v>41158.709490740745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6">
        <f>IFERROR(E385/L385,0)</f>
        <v>43.020833333333336</v>
      </c>
      <c r="Q385" s="12" t="s">
        <v>8342</v>
      </c>
      <c r="R385" s="12" t="s">
        <v>8340</v>
      </c>
      <c r="S385" s="14">
        <f>(((J385/60)/60)/24)+DATE(1970,1,1)</f>
        <v>41755.117581018516</v>
      </c>
      <c r="T385" s="11">
        <f>(((I385/60)/60)/24)+DATE(1970,1,1)</f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6">
        <f>IFERROR(E386/L386,0)</f>
        <v>58.540469973890339</v>
      </c>
      <c r="Q386" s="12" t="s">
        <v>8342</v>
      </c>
      <c r="R386" s="12" t="s">
        <v>8340</v>
      </c>
      <c r="S386" s="14">
        <f>(((J386/60)/60)/24)+DATE(1970,1,1)</f>
        <v>41980.781793981485</v>
      </c>
      <c r="T386" s="11">
        <f>(((I386/60)/60)/24)+DATE(1970,1,1)</f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6">
        <f>IFERROR(E387/L387,0)</f>
        <v>111.79535864978902</v>
      </c>
      <c r="Q387" s="12" t="s">
        <v>8342</v>
      </c>
      <c r="R387" s="12" t="s">
        <v>8340</v>
      </c>
      <c r="S387" s="14">
        <f>(((J387/60)/60)/24)+DATE(1970,1,1)</f>
        <v>41934.584502314814</v>
      </c>
      <c r="T387" s="11">
        <f>(((I387/60)/60)/24)+DATE(1970,1,1)</f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6">
        <f>IFERROR(E388/L388,0)</f>
        <v>46.230769230769234</v>
      </c>
      <c r="Q388" s="12" t="s">
        <v>8342</v>
      </c>
      <c r="R388" s="12" t="s">
        <v>8340</v>
      </c>
      <c r="S388" s="14">
        <f>(((J388/60)/60)/24)+DATE(1970,1,1)</f>
        <v>42211.951284722221</v>
      </c>
      <c r="T388" s="11">
        <f>(((I388/60)/60)/24)+DATE(1970,1,1)</f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6">
        <f>IFERROR(E389/L389,0)</f>
        <v>144.69039145907473</v>
      </c>
      <c r="Q389" s="12" t="s">
        <v>8342</v>
      </c>
      <c r="R389" s="12" t="s">
        <v>8340</v>
      </c>
      <c r="S389" s="14">
        <f>(((J389/60)/60)/24)+DATE(1970,1,1)</f>
        <v>42200.67659722222</v>
      </c>
      <c r="T389" s="11">
        <f>(((I389/60)/60)/24)+DATE(1970,1,1)</f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6">
        <f>IFERROR(E390/L390,0)</f>
        <v>88.845070422535215</v>
      </c>
      <c r="Q390" s="12" t="s">
        <v>8342</v>
      </c>
      <c r="R390" s="12" t="s">
        <v>8340</v>
      </c>
      <c r="S390" s="14">
        <f>(((J390/60)/60)/24)+DATE(1970,1,1)</f>
        <v>42549.076157407413</v>
      </c>
      <c r="T390" s="11">
        <f>(((I390/60)/60)/24)+DATE(1970,1,1)</f>
        <v>42579.076157407413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6">
        <f>IFERROR(E391/L391,0)</f>
        <v>81.75107284768211</v>
      </c>
      <c r="Q391" s="12" t="s">
        <v>8342</v>
      </c>
      <c r="R391" s="12" t="s">
        <v>8340</v>
      </c>
      <c r="S391" s="14">
        <f>(((J391/60)/60)/24)+DATE(1970,1,1)</f>
        <v>41674.063078703701</v>
      </c>
      <c r="T391" s="11">
        <f>(((I391/60)/60)/24)+DATE(1970,1,1)</f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6">
        <f>IFERROR(E392/L392,0)</f>
        <v>71.428571428571431</v>
      </c>
      <c r="Q392" s="12" t="s">
        <v>8342</v>
      </c>
      <c r="R392" s="12" t="s">
        <v>8340</v>
      </c>
      <c r="S392" s="14">
        <f>(((J392/60)/60)/24)+DATE(1970,1,1)</f>
        <v>42112.036712962959</v>
      </c>
      <c r="T392" s="11">
        <f>(((I392/60)/60)/24)+DATE(1970,1,1)</f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6">
        <f>IFERROR(E393/L393,0)</f>
        <v>104.25906735751295</v>
      </c>
      <c r="Q393" s="12" t="s">
        <v>8342</v>
      </c>
      <c r="R393" s="12" t="s">
        <v>8340</v>
      </c>
      <c r="S393" s="14">
        <f>(((J393/60)/60)/24)+DATE(1970,1,1)</f>
        <v>40865.042256944449</v>
      </c>
      <c r="T393" s="11">
        <f>(((I393/60)/60)/24)+DATE(1970,1,1)</f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6">
        <f>IFERROR(E394/L394,0)</f>
        <v>90.616504854368927</v>
      </c>
      <c r="Q394" s="12" t="s">
        <v>8342</v>
      </c>
      <c r="R394" s="12" t="s">
        <v>8340</v>
      </c>
      <c r="S394" s="14">
        <f>(((J394/60)/60)/24)+DATE(1970,1,1)</f>
        <v>40763.717256944445</v>
      </c>
      <c r="T394" s="11">
        <f>(((I394/60)/60)/24)+DATE(1970,1,1)</f>
        <v>40794.125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6">
        <f>IFERROR(E395/L395,0)</f>
        <v>157.33048433048432</v>
      </c>
      <c r="Q395" s="12" t="s">
        <v>8342</v>
      </c>
      <c r="R395" s="12" t="s">
        <v>8340</v>
      </c>
      <c r="S395" s="14">
        <f>(((J395/60)/60)/24)+DATE(1970,1,1)</f>
        <v>41526.708935185183</v>
      </c>
      <c r="T395" s="11">
        <f>(((I395/60)/60)/24)+DATE(1970,1,1)</f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6">
        <f>IFERROR(E396/L396,0)</f>
        <v>105.18</v>
      </c>
      <c r="Q396" s="12" t="s">
        <v>8342</v>
      </c>
      <c r="R396" s="12" t="s">
        <v>8340</v>
      </c>
      <c r="S396" s="14">
        <f>(((J396/60)/60)/24)+DATE(1970,1,1)</f>
        <v>42417.818078703705</v>
      </c>
      <c r="T396" s="11">
        <f>(((I396/60)/60)/24)+DATE(1970,1,1)</f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6">
        <f>IFERROR(E397/L397,0)</f>
        <v>58.719836956521746</v>
      </c>
      <c r="Q397" s="12" t="s">
        <v>8342</v>
      </c>
      <c r="R397" s="12" t="s">
        <v>8340</v>
      </c>
      <c r="S397" s="14">
        <f>(((J397/60)/60)/24)+DATE(1970,1,1)</f>
        <v>40990.909259259257</v>
      </c>
      <c r="T397" s="11">
        <f>(((I397/60)/60)/24)+DATE(1970,1,1)</f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6">
        <f>IFERROR(E398/L398,0)</f>
        <v>81.632653061224488</v>
      </c>
      <c r="Q398" s="12" t="s">
        <v>8342</v>
      </c>
      <c r="R398" s="12" t="s">
        <v>8340</v>
      </c>
      <c r="S398" s="14">
        <f>(((J398/60)/60)/24)+DATE(1970,1,1)</f>
        <v>41082.564884259256</v>
      </c>
      <c r="T398" s="11">
        <f>(((I398/60)/60)/24)+DATE(1970,1,1)</f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6">
        <f>IFERROR(E399/L399,0)</f>
        <v>56.460043668122275</v>
      </c>
      <c r="Q399" s="12" t="s">
        <v>8342</v>
      </c>
      <c r="R399" s="12" t="s">
        <v>8340</v>
      </c>
      <c r="S399" s="14">
        <f>(((J399/60)/60)/24)+DATE(1970,1,1)</f>
        <v>40379.776435185187</v>
      </c>
      <c r="T399" s="11">
        <f>(((I399/60)/60)/24)+DATE(1970,1,1)</f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6">
        <f>IFERROR(E400/L400,0)</f>
        <v>140.1044776119403</v>
      </c>
      <c r="Q400" s="12" t="s">
        <v>8342</v>
      </c>
      <c r="R400" s="12" t="s">
        <v>8340</v>
      </c>
      <c r="S400" s="14">
        <f>(((J400/60)/60)/24)+DATE(1970,1,1)</f>
        <v>42078.793124999997</v>
      </c>
      <c r="T400" s="11">
        <f>(((I400/60)/60)/24)+DATE(1970,1,1)</f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6">
        <f>IFERROR(E401/L401,0)</f>
        <v>224.85263157894738</v>
      </c>
      <c r="Q401" s="12" t="s">
        <v>8342</v>
      </c>
      <c r="R401" s="12" t="s">
        <v>8340</v>
      </c>
      <c r="S401" s="14">
        <f>(((J401/60)/60)/24)+DATE(1970,1,1)</f>
        <v>42687.875775462962</v>
      </c>
      <c r="T401" s="11">
        <f>(((I401/60)/60)/24)+DATE(1970,1,1)</f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6">
        <f>IFERROR(E402/L402,0)</f>
        <v>181.13306451612902</v>
      </c>
      <c r="Q402" s="12" t="s">
        <v>8342</v>
      </c>
      <c r="R402" s="12" t="s">
        <v>8340</v>
      </c>
      <c r="S402" s="14">
        <f>(((J402/60)/60)/24)+DATE(1970,1,1)</f>
        <v>41745.635960648149</v>
      </c>
      <c r="T402" s="11">
        <f>(((I402/60)/60)/24)+DATE(1970,1,1)</f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6">
        <f>IFERROR(E403/L403,0)</f>
        <v>711.04109589041093</v>
      </c>
      <c r="Q403" s="12" t="s">
        <v>8342</v>
      </c>
      <c r="R403" s="12" t="s">
        <v>8340</v>
      </c>
      <c r="S403" s="14">
        <f>(((J403/60)/60)/24)+DATE(1970,1,1)</f>
        <v>40732.842245370368</v>
      </c>
      <c r="T403" s="11">
        <f>(((I403/60)/60)/24)+DATE(1970,1,1)</f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6">
        <f>IFERROR(E404/L404,0)</f>
        <v>65.883720930232556</v>
      </c>
      <c r="Q404" s="12" t="s">
        <v>8342</v>
      </c>
      <c r="R404" s="12" t="s">
        <v>8340</v>
      </c>
      <c r="S404" s="14">
        <f>(((J404/60)/60)/24)+DATE(1970,1,1)</f>
        <v>42292.539548611108</v>
      </c>
      <c r="T404" s="11">
        <f>(((I404/60)/60)/24)+DATE(1970,1,1)</f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6">
        <f>IFERROR(E405/L405,0)</f>
        <v>75.185714285714283</v>
      </c>
      <c r="Q405" s="12" t="s">
        <v>8342</v>
      </c>
      <c r="R405" s="12" t="s">
        <v>8340</v>
      </c>
      <c r="S405" s="14">
        <f>(((J405/60)/60)/24)+DATE(1970,1,1)</f>
        <v>40718.310659722221</v>
      </c>
      <c r="T405" s="11">
        <f>(((I405/60)/60)/24)+DATE(1970,1,1)</f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6">
        <f>IFERROR(E406/L406,0)</f>
        <v>133.14391143911439</v>
      </c>
      <c r="Q406" s="12" t="s">
        <v>8342</v>
      </c>
      <c r="R406" s="12" t="s">
        <v>8340</v>
      </c>
      <c r="S406" s="14">
        <f>(((J406/60)/60)/24)+DATE(1970,1,1)</f>
        <v>41646.628032407411</v>
      </c>
      <c r="T406" s="11">
        <f>(((I406/60)/60)/24)+DATE(1970,1,1)</f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6">
        <f>IFERROR(E407/L407,0)</f>
        <v>55.2</v>
      </c>
      <c r="Q407" s="12" t="s">
        <v>8342</v>
      </c>
      <c r="R407" s="12" t="s">
        <v>8340</v>
      </c>
      <c r="S407" s="14">
        <f>(((J407/60)/60)/24)+DATE(1970,1,1)</f>
        <v>41674.08494212963</v>
      </c>
      <c r="T407" s="11">
        <f>(((I407/60)/60)/24)+DATE(1970,1,1)</f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6">
        <f>IFERROR(E408/L408,0)</f>
        <v>86.163714285714292</v>
      </c>
      <c r="Q408" s="12" t="s">
        <v>8342</v>
      </c>
      <c r="R408" s="12" t="s">
        <v>8340</v>
      </c>
      <c r="S408" s="14">
        <f>(((J408/60)/60)/24)+DATE(1970,1,1)</f>
        <v>40638.162465277775</v>
      </c>
      <c r="T408" s="11">
        <f>(((I408/60)/60)/24)+DATE(1970,1,1)</f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6">
        <f>IFERROR(E409/L409,0)</f>
        <v>92.318181818181813</v>
      </c>
      <c r="Q409" s="12" t="s">
        <v>8342</v>
      </c>
      <c r="R409" s="12" t="s">
        <v>8340</v>
      </c>
      <c r="S409" s="14">
        <f>(((J409/60)/60)/24)+DATE(1970,1,1)</f>
        <v>40806.870949074073</v>
      </c>
      <c r="T409" s="11">
        <f>(((I409/60)/60)/24)+DATE(1970,1,1)</f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6">
        <f>IFERROR(E410/L410,0)</f>
        <v>160.16473684210527</v>
      </c>
      <c r="Q410" s="12" t="s">
        <v>8342</v>
      </c>
      <c r="R410" s="12" t="s">
        <v>8340</v>
      </c>
      <c r="S410" s="14">
        <f>(((J410/60)/60)/24)+DATE(1970,1,1)</f>
        <v>41543.735995370371</v>
      </c>
      <c r="T410" s="11">
        <f>(((I410/60)/60)/24)+DATE(1970,1,1)</f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6">
        <f>IFERROR(E411/L411,0)</f>
        <v>45.6</v>
      </c>
      <c r="Q411" s="12" t="s">
        <v>8342</v>
      </c>
      <c r="R411" s="12" t="s">
        <v>8340</v>
      </c>
      <c r="S411" s="14">
        <f>(((J411/60)/60)/24)+DATE(1970,1,1)</f>
        <v>42543.862777777773</v>
      </c>
      <c r="T411" s="11">
        <f>(((I411/60)/60)/24)+DATE(1970,1,1)</f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6">
        <f>IFERROR(E412/L412,0)</f>
        <v>183.28571428571428</v>
      </c>
      <c r="Q412" s="12" t="s">
        <v>8342</v>
      </c>
      <c r="R412" s="12" t="s">
        <v>8340</v>
      </c>
      <c r="S412" s="14">
        <f>(((J412/60)/60)/24)+DATE(1970,1,1)</f>
        <v>42113.981446759266</v>
      </c>
      <c r="T412" s="11">
        <f>(((I412/60)/60)/24)+DATE(1970,1,1)</f>
        <v>42173.981446759266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6">
        <f>IFERROR(E413/L413,0)</f>
        <v>125.78838174273859</v>
      </c>
      <c r="Q413" s="12" t="s">
        <v>8342</v>
      </c>
      <c r="R413" s="12" t="s">
        <v>8340</v>
      </c>
      <c r="S413" s="14">
        <f>(((J413/60)/60)/24)+DATE(1970,1,1)</f>
        <v>41598.17597222222</v>
      </c>
      <c r="T413" s="11">
        <f>(((I413/60)/60)/24)+DATE(1970,1,1)</f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6">
        <f>IFERROR(E414/L414,0)</f>
        <v>57.654545454545456</v>
      </c>
      <c r="Q414" s="12" t="s">
        <v>8342</v>
      </c>
      <c r="R414" s="12" t="s">
        <v>8340</v>
      </c>
      <c r="S414" s="14">
        <f>(((J414/60)/60)/24)+DATE(1970,1,1)</f>
        <v>41099.742800925924</v>
      </c>
      <c r="T414" s="11">
        <f>(((I414/60)/60)/24)+DATE(1970,1,1)</f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6">
        <f>IFERROR(E415/L415,0)</f>
        <v>78.660818713450297</v>
      </c>
      <c r="Q415" s="12" t="s">
        <v>8342</v>
      </c>
      <c r="R415" s="12" t="s">
        <v>8340</v>
      </c>
      <c r="S415" s="14">
        <f>(((J415/60)/60)/24)+DATE(1970,1,1)</f>
        <v>41079.877442129626</v>
      </c>
      <c r="T415" s="11">
        <f>(((I415/60)/60)/24)+DATE(1970,1,1)</f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6">
        <f>IFERROR(E416/L416,0)</f>
        <v>91.480769230769226</v>
      </c>
      <c r="Q416" s="12" t="s">
        <v>8342</v>
      </c>
      <c r="R416" s="12" t="s">
        <v>8340</v>
      </c>
      <c r="S416" s="14">
        <f>(((J416/60)/60)/24)+DATE(1970,1,1)</f>
        <v>41529.063252314816</v>
      </c>
      <c r="T416" s="11">
        <f>(((I416/60)/60)/24)+DATE(1970,1,1)</f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6">
        <f>IFERROR(E417/L417,0)</f>
        <v>68.09809523809524</v>
      </c>
      <c r="Q417" s="12" t="s">
        <v>8342</v>
      </c>
      <c r="R417" s="12" t="s">
        <v>8340</v>
      </c>
      <c r="S417" s="14">
        <f>(((J417/60)/60)/24)+DATE(1970,1,1)</f>
        <v>41904.851875</v>
      </c>
      <c r="T417" s="11">
        <f>(((I417/60)/60)/24)+DATE(1970,1,1)</f>
        <v>41929.5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6">
        <f>IFERROR(E418/L418,0)</f>
        <v>48.086800000000004</v>
      </c>
      <c r="Q418" s="12" t="s">
        <v>8342</v>
      </c>
      <c r="R418" s="12" t="s">
        <v>8340</v>
      </c>
      <c r="S418" s="14">
        <f>(((J418/60)/60)/24)+DATE(1970,1,1)</f>
        <v>41648.396192129629</v>
      </c>
      <c r="T418" s="11">
        <f>(((I418/60)/60)/24)+DATE(1970,1,1)</f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6">
        <f>IFERROR(E419/L419,0)</f>
        <v>202.42307692307693</v>
      </c>
      <c r="Q419" s="12" t="s">
        <v>8342</v>
      </c>
      <c r="R419" s="12" t="s">
        <v>8340</v>
      </c>
      <c r="S419" s="14">
        <f>(((J419/60)/60)/24)+DATE(1970,1,1)</f>
        <v>41360.970601851855</v>
      </c>
      <c r="T419" s="11">
        <f>(((I419/60)/60)/24)+DATE(1970,1,1)</f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6">
        <f>IFERROR(E420/L420,0)</f>
        <v>216.75</v>
      </c>
      <c r="Q420" s="12" t="s">
        <v>8342</v>
      </c>
      <c r="R420" s="12" t="s">
        <v>8340</v>
      </c>
      <c r="S420" s="14">
        <f>(((J420/60)/60)/24)+DATE(1970,1,1)</f>
        <v>42178.282372685186</v>
      </c>
      <c r="T420" s="11">
        <f>(((I420/60)/60)/24)+DATE(1970,1,1)</f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6">
        <f>IFERROR(E421/L421,0)</f>
        <v>110.06849315068493</v>
      </c>
      <c r="Q421" s="12" t="s">
        <v>8342</v>
      </c>
      <c r="R421" s="12" t="s">
        <v>8340</v>
      </c>
      <c r="S421" s="14">
        <f>(((J421/60)/60)/24)+DATE(1970,1,1)</f>
        <v>41394.842442129629</v>
      </c>
      <c r="T421" s="11">
        <f>(((I421/60)/60)/24)+DATE(1970,1,1)</f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>IFERROR(E422/L422,0)</f>
        <v>4.833333333333333</v>
      </c>
      <c r="Q422" s="12" t="s">
        <v>8342</v>
      </c>
      <c r="R422" s="12" t="s">
        <v>8341</v>
      </c>
      <c r="S422" s="14">
        <f>(((J422/60)/60)/24)+DATE(1970,1,1)</f>
        <v>41682.23646990741</v>
      </c>
      <c r="T422" s="11">
        <f>(((I422/60)/60)/24)+DATE(1970,1,1)</f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>IFERROR(E423/L423,0)</f>
        <v>50.166666666666664</v>
      </c>
      <c r="Q423" s="12" t="s">
        <v>8342</v>
      </c>
      <c r="R423" s="12" t="s">
        <v>8341</v>
      </c>
      <c r="S423" s="14">
        <f>(((J423/60)/60)/24)+DATE(1970,1,1)</f>
        <v>42177.491388888884</v>
      </c>
      <c r="T423" s="11">
        <f>(((I423/60)/60)/24)+DATE(1970,1,1)</f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>IFERROR(E424/L424,0)</f>
        <v>35.833333333333336</v>
      </c>
      <c r="Q424" s="12" t="s">
        <v>8342</v>
      </c>
      <c r="R424" s="12" t="s">
        <v>8341</v>
      </c>
      <c r="S424" s="14">
        <f>(((J424/60)/60)/24)+DATE(1970,1,1)</f>
        <v>41863.260381944441</v>
      </c>
      <c r="T424" s="11">
        <f>(((I424/60)/60)/24)+DATE(1970,1,1)</f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>IFERROR(E425/L425,0)</f>
        <v>11.76923076923077</v>
      </c>
      <c r="Q425" s="12" t="s">
        <v>8342</v>
      </c>
      <c r="R425" s="12" t="s">
        <v>8341</v>
      </c>
      <c r="S425" s="14">
        <f>(((J425/60)/60)/24)+DATE(1970,1,1)</f>
        <v>41400.92627314815</v>
      </c>
      <c r="T425" s="11">
        <f>(((I425/60)/60)/24)+DATE(1970,1,1)</f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>IFERROR(E426/L426,0)</f>
        <v>40.78</v>
      </c>
      <c r="Q426" s="12" t="s">
        <v>8342</v>
      </c>
      <c r="R426" s="12" t="s">
        <v>8341</v>
      </c>
      <c r="S426" s="14">
        <f>(((J426/60)/60)/24)+DATE(1970,1,1)</f>
        <v>40934.376145833332</v>
      </c>
      <c r="T426" s="11">
        <f>(((I426/60)/60)/24)+DATE(1970,1,1)</f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>IFERROR(E427/L427,0)</f>
        <v>3</v>
      </c>
      <c r="Q427" s="12" t="s">
        <v>8342</v>
      </c>
      <c r="R427" s="12" t="s">
        <v>8341</v>
      </c>
      <c r="S427" s="14">
        <f>(((J427/60)/60)/24)+DATE(1970,1,1)</f>
        <v>42275.861157407402</v>
      </c>
      <c r="T427" s="11">
        <f>(((I427/60)/60)/24)+DATE(1970,1,1)</f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>IFERROR(E428/L428,0)</f>
        <v>16.625</v>
      </c>
      <c r="Q428" s="12" t="s">
        <v>8342</v>
      </c>
      <c r="R428" s="12" t="s">
        <v>8341</v>
      </c>
      <c r="S428" s="14">
        <f>(((J428/60)/60)/24)+DATE(1970,1,1)</f>
        <v>42400.711967592593</v>
      </c>
      <c r="T428" s="11">
        <f>(((I428/60)/60)/24)+DATE(1970,1,1)</f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>
        <f>IFERROR(E429/L429,0)</f>
        <v>0</v>
      </c>
      <c r="Q429" s="12" t="s">
        <v>8342</v>
      </c>
      <c r="R429" s="12" t="s">
        <v>8341</v>
      </c>
      <c r="S429" s="14">
        <f>(((J429/60)/60)/24)+DATE(1970,1,1)</f>
        <v>42285.909027777772</v>
      </c>
      <c r="T429" s="11">
        <f>(((I429/60)/60)/24)+DATE(1970,1,1)</f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>IFERROR(E430/L430,0)</f>
        <v>52</v>
      </c>
      <c r="Q430" s="12" t="s">
        <v>8342</v>
      </c>
      <c r="R430" s="12" t="s">
        <v>8341</v>
      </c>
      <c r="S430" s="14">
        <f>(((J430/60)/60)/24)+DATE(1970,1,1)</f>
        <v>41778.766724537039</v>
      </c>
      <c r="T430" s="11">
        <f>(((I430/60)/60)/24)+DATE(1970,1,1)</f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>
        <f>IFERROR(E431/L431,0)</f>
        <v>0</v>
      </c>
      <c r="Q431" s="12" t="s">
        <v>8342</v>
      </c>
      <c r="R431" s="12" t="s">
        <v>8341</v>
      </c>
      <c r="S431" s="14">
        <f>(((J431/60)/60)/24)+DATE(1970,1,1)</f>
        <v>40070.901412037041</v>
      </c>
      <c r="T431" s="11">
        <f>(((I431/60)/60)/24)+DATE(1970,1,1)</f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>IFERROR(E432/L432,0)</f>
        <v>4.8</v>
      </c>
      <c r="Q432" s="12" t="s">
        <v>8342</v>
      </c>
      <c r="R432" s="12" t="s">
        <v>8341</v>
      </c>
      <c r="S432" s="14">
        <f>(((J432/60)/60)/24)+DATE(1970,1,1)</f>
        <v>41513.107256944444</v>
      </c>
      <c r="T432" s="11">
        <f>(((I432/60)/60)/24)+DATE(1970,1,1)</f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>IFERROR(E433/L433,0)</f>
        <v>51.875</v>
      </c>
      <c r="Q433" s="12" t="s">
        <v>8342</v>
      </c>
      <c r="R433" s="12" t="s">
        <v>8341</v>
      </c>
      <c r="S433" s="14">
        <f>(((J433/60)/60)/24)+DATE(1970,1,1)</f>
        <v>42526.871331018512</v>
      </c>
      <c r="T433" s="11">
        <f>(((I433/60)/60)/24)+DATE(1970,1,1)</f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>IFERROR(E434/L434,0)</f>
        <v>71.25</v>
      </c>
      <c r="Q434" s="12" t="s">
        <v>8342</v>
      </c>
      <c r="R434" s="12" t="s">
        <v>8341</v>
      </c>
      <c r="S434" s="14">
        <f>(((J434/60)/60)/24)+DATE(1970,1,1)</f>
        <v>42238.726631944446</v>
      </c>
      <c r="T434" s="11">
        <f>(((I434/60)/60)/24)+DATE(1970,1,1)</f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>
        <f>IFERROR(E435/L435,0)</f>
        <v>0</v>
      </c>
      <c r="Q435" s="12" t="s">
        <v>8342</v>
      </c>
      <c r="R435" s="12" t="s">
        <v>8341</v>
      </c>
      <c r="S435" s="14">
        <f>(((J435/60)/60)/24)+DATE(1970,1,1)</f>
        <v>42228.629884259266</v>
      </c>
      <c r="T435" s="11">
        <f>(((I435/60)/60)/24)+DATE(1970,1,1)</f>
        <v>42288.629884259266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>IFERROR(E436/L436,0)</f>
        <v>62.5</v>
      </c>
      <c r="Q436" s="12" t="s">
        <v>8342</v>
      </c>
      <c r="R436" s="12" t="s">
        <v>8341</v>
      </c>
      <c r="S436" s="14">
        <f>(((J436/60)/60)/24)+DATE(1970,1,1)</f>
        <v>41576.834513888891</v>
      </c>
      <c r="T436" s="11">
        <f>(((I436/60)/60)/24)+DATE(1970,1,1)</f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>IFERROR(E437/L437,0)</f>
        <v>1</v>
      </c>
      <c r="Q437" s="12" t="s">
        <v>8342</v>
      </c>
      <c r="R437" s="12" t="s">
        <v>8341</v>
      </c>
      <c r="S437" s="14">
        <f>(((J437/60)/60)/24)+DATE(1970,1,1)</f>
        <v>41500.747453703705</v>
      </c>
      <c r="T437" s="11">
        <f>(((I437/60)/60)/24)+DATE(1970,1,1)</f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>
        <f>IFERROR(E438/L438,0)</f>
        <v>0</v>
      </c>
      <c r="Q438" s="12" t="s">
        <v>8342</v>
      </c>
      <c r="R438" s="12" t="s">
        <v>8341</v>
      </c>
      <c r="S438" s="14">
        <f>(((J438/60)/60)/24)+DATE(1970,1,1)</f>
        <v>41456.36241898148</v>
      </c>
      <c r="T438" s="11">
        <f>(((I438/60)/60)/24)+DATE(1970,1,1)</f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>
        <f>IFERROR(E439/L439,0)</f>
        <v>0</v>
      </c>
      <c r="Q439" s="12" t="s">
        <v>8342</v>
      </c>
      <c r="R439" s="12" t="s">
        <v>8341</v>
      </c>
      <c r="S439" s="14">
        <f>(((J439/60)/60)/24)+DATE(1970,1,1)</f>
        <v>42591.31858796296</v>
      </c>
      <c r="T439" s="11">
        <f>(((I439/60)/60)/24)+DATE(1970,1,1)</f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>IFERROR(E440/L440,0)</f>
        <v>170.54545454545453</v>
      </c>
      <c r="Q440" s="12" t="s">
        <v>8342</v>
      </c>
      <c r="R440" s="12" t="s">
        <v>8341</v>
      </c>
      <c r="S440" s="14">
        <f>(((J440/60)/60)/24)+DATE(1970,1,1)</f>
        <v>42296.261087962965</v>
      </c>
      <c r="T440" s="11">
        <f>(((I440/60)/60)/24)+DATE(1970,1,1)</f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>
        <f>IFERROR(E441/L441,0)</f>
        <v>0</v>
      </c>
      <c r="Q441" s="12" t="s">
        <v>8342</v>
      </c>
      <c r="R441" s="12" t="s">
        <v>8341</v>
      </c>
      <c r="S441" s="14">
        <f>(((J441/60)/60)/24)+DATE(1970,1,1)</f>
        <v>41919.761782407404</v>
      </c>
      <c r="T441" s="11">
        <f>(((I441/60)/60)/24)+DATE(1970,1,1)</f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>IFERROR(E442/L442,0)</f>
        <v>5</v>
      </c>
      <c r="Q442" s="12" t="s">
        <v>8342</v>
      </c>
      <c r="R442" s="12" t="s">
        <v>8341</v>
      </c>
      <c r="S442" s="14">
        <f>(((J442/60)/60)/24)+DATE(1970,1,1)</f>
        <v>42423.985567129625</v>
      </c>
      <c r="T442" s="11">
        <f>(((I442/60)/60)/24)+DATE(1970,1,1)</f>
        <v>42453.943900462968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>
        <f>IFERROR(E443/L443,0)</f>
        <v>0</v>
      </c>
      <c r="Q443" s="12" t="s">
        <v>8342</v>
      </c>
      <c r="R443" s="12" t="s">
        <v>8341</v>
      </c>
      <c r="S443" s="14">
        <f>(((J443/60)/60)/24)+DATE(1970,1,1)</f>
        <v>41550.793935185182</v>
      </c>
      <c r="T443" s="11">
        <f>(((I443/60)/60)/24)+DATE(1970,1,1)</f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>IFERROR(E444/L444,0)</f>
        <v>393.58823529411762</v>
      </c>
      <c r="Q444" s="12" t="s">
        <v>8342</v>
      </c>
      <c r="R444" s="12" t="s">
        <v>8341</v>
      </c>
      <c r="S444" s="14">
        <f>(((J444/60)/60)/24)+DATE(1970,1,1)</f>
        <v>42024.888692129629</v>
      </c>
      <c r="T444" s="11">
        <f>(((I444/60)/60)/24)+DATE(1970,1,1)</f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>IFERROR(E445/L445,0)</f>
        <v>5</v>
      </c>
      <c r="Q445" s="12" t="s">
        <v>8342</v>
      </c>
      <c r="R445" s="12" t="s">
        <v>8341</v>
      </c>
      <c r="S445" s="14">
        <f>(((J445/60)/60)/24)+DATE(1970,1,1)</f>
        <v>41650.015057870369</v>
      </c>
      <c r="T445" s="11">
        <f>(((I445/60)/60)/24)+DATE(1970,1,1)</f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>IFERROR(E446/L446,0)</f>
        <v>50</v>
      </c>
      <c r="Q446" s="12" t="s">
        <v>8342</v>
      </c>
      <c r="R446" s="12" t="s">
        <v>8341</v>
      </c>
      <c r="S446" s="14">
        <f>(((J446/60)/60)/24)+DATE(1970,1,1)</f>
        <v>40894.906956018516</v>
      </c>
      <c r="T446" s="11">
        <f>(((I446/60)/60)/24)+DATE(1970,1,1)</f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>IFERROR(E447/L447,0)</f>
        <v>1</v>
      </c>
      <c r="Q447" s="12" t="s">
        <v>8342</v>
      </c>
      <c r="R447" s="12" t="s">
        <v>8341</v>
      </c>
      <c r="S447" s="14">
        <f>(((J447/60)/60)/24)+DATE(1970,1,1)</f>
        <v>42130.335358796292</v>
      </c>
      <c r="T447" s="11">
        <f>(((I447/60)/60)/24)+DATE(1970,1,1)</f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>IFERROR(E448/L448,0)</f>
        <v>47.875</v>
      </c>
      <c r="Q448" s="12" t="s">
        <v>8342</v>
      </c>
      <c r="R448" s="12" t="s">
        <v>8341</v>
      </c>
      <c r="S448" s="14">
        <f>(((J448/60)/60)/24)+DATE(1970,1,1)</f>
        <v>42037.083564814813</v>
      </c>
      <c r="T448" s="11">
        <f>(((I448/60)/60)/24)+DATE(1970,1,1)</f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>IFERROR(E449/L449,0)</f>
        <v>5</v>
      </c>
      <c r="Q449" s="12" t="s">
        <v>8342</v>
      </c>
      <c r="R449" s="12" t="s">
        <v>8341</v>
      </c>
      <c r="S449" s="14">
        <f>(((J449/60)/60)/24)+DATE(1970,1,1)</f>
        <v>41331.555127314816</v>
      </c>
      <c r="T449" s="11">
        <f>(((I449/60)/60)/24)+DATE(1970,1,1)</f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>IFERROR(E450/L450,0)</f>
        <v>20.502500000000001</v>
      </c>
      <c r="Q450" s="12" t="s">
        <v>8342</v>
      </c>
      <c r="R450" s="12" t="s">
        <v>8341</v>
      </c>
      <c r="S450" s="14">
        <f>(((J450/60)/60)/24)+DATE(1970,1,1)</f>
        <v>41753.758043981477</v>
      </c>
      <c r="T450" s="11">
        <f>(((I450/60)/60)/24)+DATE(1970,1,1)</f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>IFERROR(E451/L451,0)</f>
        <v>9</v>
      </c>
      <c r="Q451" s="12" t="s">
        <v>8342</v>
      </c>
      <c r="R451" s="12" t="s">
        <v>8341</v>
      </c>
      <c r="S451" s="14">
        <f>(((J451/60)/60)/24)+DATE(1970,1,1)</f>
        <v>41534.568113425928</v>
      </c>
      <c r="T451" s="11">
        <f>(((I451/60)/60)/24)+DATE(1970,1,1)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>IFERROR(E452/L452,0)</f>
        <v>56.571428571428569</v>
      </c>
      <c r="Q452" s="12" t="s">
        <v>8342</v>
      </c>
      <c r="R452" s="12" t="s">
        <v>8341</v>
      </c>
      <c r="S452" s="14">
        <f>(((J452/60)/60)/24)+DATE(1970,1,1)</f>
        <v>41654.946759259255</v>
      </c>
      <c r="T452" s="11">
        <f>(((I452/60)/60)/24)+DATE(1970,1,1)</f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>
        <f>IFERROR(E453/L453,0)</f>
        <v>0</v>
      </c>
      <c r="Q453" s="12" t="s">
        <v>8342</v>
      </c>
      <c r="R453" s="12" t="s">
        <v>8341</v>
      </c>
      <c r="S453" s="14">
        <f>(((J453/60)/60)/24)+DATE(1970,1,1)</f>
        <v>41634.715173611112</v>
      </c>
      <c r="T453" s="11">
        <f>(((I453/60)/60)/24)+DATE(1970,1,1)</f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>IFERROR(E454/L454,0)</f>
        <v>40</v>
      </c>
      <c r="Q454" s="12" t="s">
        <v>8342</v>
      </c>
      <c r="R454" s="12" t="s">
        <v>8341</v>
      </c>
      <c r="S454" s="14">
        <f>(((J454/60)/60)/24)+DATE(1970,1,1)</f>
        <v>42107.703877314809</v>
      </c>
      <c r="T454" s="11">
        <f>(((I454/60)/60)/24)+DATE(1970,1,1)</f>
        <v>42137.703877314809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>IFERROR(E455/L455,0)</f>
        <v>13</v>
      </c>
      <c r="Q455" s="12" t="s">
        <v>8342</v>
      </c>
      <c r="R455" s="12" t="s">
        <v>8341</v>
      </c>
      <c r="S455" s="14">
        <f>(((J455/60)/60)/24)+DATE(1970,1,1)</f>
        <v>42038.824988425928</v>
      </c>
      <c r="T455" s="11">
        <f>(((I455/60)/60)/24)+DATE(1970,1,1)</f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>IFERROR(E456/L456,0)</f>
        <v>16.399999999999999</v>
      </c>
      <c r="Q456" s="12" t="s">
        <v>8342</v>
      </c>
      <c r="R456" s="12" t="s">
        <v>8341</v>
      </c>
      <c r="S456" s="14">
        <f>(((J456/60)/60)/24)+DATE(1970,1,1)</f>
        <v>41938.717256944445</v>
      </c>
      <c r="T456" s="11">
        <f>(((I456/60)/60)/24)+DATE(1970,1,1)</f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>IFERROR(E457/L457,0)</f>
        <v>22.5</v>
      </c>
      <c r="Q457" s="12" t="s">
        <v>8342</v>
      </c>
      <c r="R457" s="12" t="s">
        <v>8341</v>
      </c>
      <c r="S457" s="14">
        <f>(((J457/60)/60)/24)+DATE(1970,1,1)</f>
        <v>40971.002569444441</v>
      </c>
      <c r="T457" s="11">
        <f>(((I457/60)/60)/24)+DATE(1970,1,1)</f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>IFERROR(E458/L458,0)</f>
        <v>20.333333333333332</v>
      </c>
      <c r="Q458" s="12" t="s">
        <v>8342</v>
      </c>
      <c r="R458" s="12" t="s">
        <v>8341</v>
      </c>
      <c r="S458" s="14">
        <f>(((J458/60)/60)/24)+DATE(1970,1,1)</f>
        <v>41547.694456018515</v>
      </c>
      <c r="T458" s="11">
        <f>(((I458/60)/60)/24)+DATE(1970,1,1)</f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>
        <f>IFERROR(E459/L459,0)</f>
        <v>0</v>
      </c>
      <c r="Q459" s="12" t="s">
        <v>8342</v>
      </c>
      <c r="R459" s="12" t="s">
        <v>8341</v>
      </c>
      <c r="S459" s="14">
        <f>(((J459/60)/60)/24)+DATE(1970,1,1)</f>
        <v>41837.767500000002</v>
      </c>
      <c r="T459" s="11">
        <f>(((I459/60)/60)/24)+DATE(1970,1,1)</f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>IFERROR(E460/L460,0)</f>
        <v>16.755102040816325</v>
      </c>
      <c r="Q460" s="12" t="s">
        <v>8342</v>
      </c>
      <c r="R460" s="12" t="s">
        <v>8341</v>
      </c>
      <c r="S460" s="14">
        <f>(((J460/60)/60)/24)+DATE(1970,1,1)</f>
        <v>41378.69976851852</v>
      </c>
      <c r="T460" s="11">
        <f>(((I460/60)/60)/24)+DATE(1970,1,1)</f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>IFERROR(E461/L461,0)</f>
        <v>25</v>
      </c>
      <c r="Q461" s="12" t="s">
        <v>8342</v>
      </c>
      <c r="R461" s="12" t="s">
        <v>8341</v>
      </c>
      <c r="S461" s="14">
        <f>(((J461/60)/60)/24)+DATE(1970,1,1)</f>
        <v>40800.6403587963</v>
      </c>
      <c r="T461" s="11">
        <f>(((I461/60)/60)/24)+DATE(1970,1,1)</f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>IFERROR(E462/L462,0)</f>
        <v>12.5</v>
      </c>
      <c r="Q462" s="12" t="s">
        <v>8342</v>
      </c>
      <c r="R462" s="12" t="s">
        <v>8341</v>
      </c>
      <c r="S462" s="14">
        <f>(((J462/60)/60)/24)+DATE(1970,1,1)</f>
        <v>41759.542534722219</v>
      </c>
      <c r="T462" s="11">
        <f>(((I462/60)/60)/24)+DATE(1970,1,1)</f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>
        <f>IFERROR(E463/L463,0)</f>
        <v>0</v>
      </c>
      <c r="Q463" s="12" t="s">
        <v>8342</v>
      </c>
      <c r="R463" s="12" t="s">
        <v>8341</v>
      </c>
      <c r="S463" s="14">
        <f>(((J463/60)/60)/24)+DATE(1970,1,1)</f>
        <v>41407.84684027778</v>
      </c>
      <c r="T463" s="11">
        <f>(((I463/60)/60)/24)+DATE(1970,1,1)</f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>
        <f>IFERROR(E464/L464,0)</f>
        <v>0</v>
      </c>
      <c r="Q464" s="12" t="s">
        <v>8342</v>
      </c>
      <c r="R464" s="12" t="s">
        <v>8341</v>
      </c>
      <c r="S464" s="14">
        <f>(((J464/60)/60)/24)+DATE(1970,1,1)</f>
        <v>40705.126631944448</v>
      </c>
      <c r="T464" s="11">
        <f>(((I464/60)/60)/24)+DATE(1970,1,1)</f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>IFERROR(E465/L465,0)</f>
        <v>113.63636363636364</v>
      </c>
      <c r="Q465" s="12" t="s">
        <v>8342</v>
      </c>
      <c r="R465" s="12" t="s">
        <v>8341</v>
      </c>
      <c r="S465" s="14">
        <f>(((J465/60)/60)/24)+DATE(1970,1,1)</f>
        <v>40750.710104166668</v>
      </c>
      <c r="T465" s="11">
        <f>(((I465/60)/60)/24)+DATE(1970,1,1)</f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>IFERROR(E466/L466,0)</f>
        <v>1</v>
      </c>
      <c r="Q466" s="12" t="s">
        <v>8342</v>
      </c>
      <c r="R466" s="12" t="s">
        <v>8341</v>
      </c>
      <c r="S466" s="14">
        <f>(((J466/60)/60)/24)+DATE(1970,1,1)</f>
        <v>42488.848784722228</v>
      </c>
      <c r="T466" s="11">
        <f>(((I466/60)/60)/24)+DATE(1970,1,1)</f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>IFERROR(E467/L467,0)</f>
        <v>17.25</v>
      </c>
      <c r="Q467" s="12" t="s">
        <v>8342</v>
      </c>
      <c r="R467" s="12" t="s">
        <v>8341</v>
      </c>
      <c r="S467" s="14">
        <f>(((J467/60)/60)/24)+DATE(1970,1,1)</f>
        <v>41801.120069444441</v>
      </c>
      <c r="T467" s="11">
        <f>(((I467/60)/60)/24)+DATE(1970,1,1)</f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>IFERROR(E468/L468,0)</f>
        <v>15.2</v>
      </c>
      <c r="Q468" s="12" t="s">
        <v>8342</v>
      </c>
      <c r="R468" s="12" t="s">
        <v>8341</v>
      </c>
      <c r="S468" s="14">
        <f>(((J468/60)/60)/24)+DATE(1970,1,1)</f>
        <v>41129.942870370374</v>
      </c>
      <c r="T468" s="11">
        <f>(((I468/60)/60)/24)+DATE(1970,1,1)</f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>IFERROR(E469/L469,0)</f>
        <v>110.64102564102564</v>
      </c>
      <c r="Q469" s="12" t="s">
        <v>8342</v>
      </c>
      <c r="R469" s="12" t="s">
        <v>8341</v>
      </c>
      <c r="S469" s="14">
        <f>(((J469/60)/60)/24)+DATE(1970,1,1)</f>
        <v>41135.679791666669</v>
      </c>
      <c r="T469" s="11">
        <f>(((I469/60)/60)/24)+DATE(1970,1,1)</f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>
        <f>IFERROR(E470/L470,0)</f>
        <v>0</v>
      </c>
      <c r="Q470" s="12" t="s">
        <v>8342</v>
      </c>
      <c r="R470" s="12" t="s">
        <v>8341</v>
      </c>
      <c r="S470" s="14">
        <f>(((J470/60)/60)/24)+DATE(1970,1,1)</f>
        <v>41041.167627314811</v>
      </c>
      <c r="T470" s="11">
        <f>(((I470/60)/60)/24)+DATE(1970,1,1)</f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>
        <f>IFERROR(E471/L471,0)</f>
        <v>0</v>
      </c>
      <c r="Q471" s="12" t="s">
        <v>8342</v>
      </c>
      <c r="R471" s="12" t="s">
        <v>8341</v>
      </c>
      <c r="S471" s="14">
        <f>(((J471/60)/60)/24)+DATE(1970,1,1)</f>
        <v>41827.989861111113</v>
      </c>
      <c r="T471" s="11">
        <f>(((I471/60)/60)/24)+DATE(1970,1,1)</f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>IFERROR(E472/L472,0)</f>
        <v>25.5</v>
      </c>
      <c r="Q472" s="12" t="s">
        <v>8342</v>
      </c>
      <c r="R472" s="12" t="s">
        <v>8341</v>
      </c>
      <c r="S472" s="14">
        <f>(((J472/60)/60)/24)+DATE(1970,1,1)</f>
        <v>41605.167696759258</v>
      </c>
      <c r="T472" s="11">
        <f>(((I472/60)/60)/24)+DATE(1970,1,1)</f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>IFERROR(E473/L473,0)</f>
        <v>38.476470588235294</v>
      </c>
      <c r="Q473" s="12" t="s">
        <v>8342</v>
      </c>
      <c r="R473" s="12" t="s">
        <v>8341</v>
      </c>
      <c r="S473" s="14">
        <f>(((J473/60)/60)/24)+DATE(1970,1,1)</f>
        <v>41703.721979166665</v>
      </c>
      <c r="T473" s="11">
        <f>(((I473/60)/60)/24)+DATE(1970,1,1)</f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>IFERROR(E474/L474,0)</f>
        <v>28.2</v>
      </c>
      <c r="Q474" s="12" t="s">
        <v>8342</v>
      </c>
      <c r="R474" s="12" t="s">
        <v>8341</v>
      </c>
      <c r="S474" s="14">
        <f>(((J474/60)/60)/24)+DATE(1970,1,1)</f>
        <v>41844.922662037039</v>
      </c>
      <c r="T474" s="11">
        <f>(((I474/60)/60)/24)+DATE(1970,1,1)</f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>IFERROR(E475/L475,0)</f>
        <v>61.5</v>
      </c>
      <c r="Q475" s="12" t="s">
        <v>8342</v>
      </c>
      <c r="R475" s="12" t="s">
        <v>8341</v>
      </c>
      <c r="S475" s="14">
        <f>(((J475/60)/60)/24)+DATE(1970,1,1)</f>
        <v>41869.698136574072</v>
      </c>
      <c r="T475" s="11">
        <f>(((I475/60)/60)/24)+DATE(1970,1,1)</f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>IFERROR(E476/L476,0)</f>
        <v>1</v>
      </c>
      <c r="Q476" s="12" t="s">
        <v>8342</v>
      </c>
      <c r="R476" s="12" t="s">
        <v>8341</v>
      </c>
      <c r="S476" s="14">
        <f>(((J476/60)/60)/24)+DATE(1970,1,1)</f>
        <v>42753.329039351855</v>
      </c>
      <c r="T476" s="11">
        <f>(((I476/60)/60)/24)+DATE(1970,1,1)</f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>
        <f>IFERROR(E477/L477,0)</f>
        <v>0</v>
      </c>
      <c r="Q477" s="12" t="s">
        <v>8342</v>
      </c>
      <c r="R477" s="12" t="s">
        <v>8341</v>
      </c>
      <c r="S477" s="14">
        <f>(((J477/60)/60)/24)+DATE(1970,1,1)</f>
        <v>42100.086145833338</v>
      </c>
      <c r="T477" s="11">
        <f>(((I477/60)/60)/24)+DATE(1970,1,1)</f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>IFERROR(E478/L478,0)</f>
        <v>39.569274193548388</v>
      </c>
      <c r="Q478" s="12" t="s">
        <v>8342</v>
      </c>
      <c r="R478" s="12" t="s">
        <v>8341</v>
      </c>
      <c r="S478" s="14">
        <f>(((J478/60)/60)/24)+DATE(1970,1,1)</f>
        <v>41757.975011574075</v>
      </c>
      <c r="T478" s="11">
        <f>(((I478/60)/60)/24)+DATE(1970,1,1)</f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>
        <f>IFERROR(E479/L479,0)</f>
        <v>0</v>
      </c>
      <c r="Q479" s="12" t="s">
        <v>8342</v>
      </c>
      <c r="R479" s="12" t="s">
        <v>8341</v>
      </c>
      <c r="S479" s="14">
        <f>(((J479/60)/60)/24)+DATE(1970,1,1)</f>
        <v>40987.83488425926</v>
      </c>
      <c r="T479" s="11">
        <f>(((I479/60)/60)/24)+DATE(1970,1,1)</f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>
        <f>IFERROR(E480/L480,0)</f>
        <v>0</v>
      </c>
      <c r="Q480" s="12" t="s">
        <v>8342</v>
      </c>
      <c r="R480" s="12" t="s">
        <v>8341</v>
      </c>
      <c r="S480" s="14">
        <f>(((J480/60)/60)/24)+DATE(1970,1,1)</f>
        <v>42065.910983796297</v>
      </c>
      <c r="T480" s="11">
        <f>(((I480/60)/60)/24)+DATE(1970,1,1)</f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>IFERROR(E481/L481,0)</f>
        <v>88.8</v>
      </c>
      <c r="Q481" s="12" t="s">
        <v>8342</v>
      </c>
      <c r="R481" s="12" t="s">
        <v>8341</v>
      </c>
      <c r="S481" s="14">
        <f>(((J481/60)/60)/24)+DATE(1970,1,1)</f>
        <v>41904.407812500001</v>
      </c>
      <c r="T481" s="11">
        <f>(((I481/60)/60)/24)+DATE(1970,1,1)</f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>IFERROR(E482/L482,0)</f>
        <v>55.457142857142856</v>
      </c>
      <c r="Q482" s="12" t="s">
        <v>8342</v>
      </c>
      <c r="R482" s="12" t="s">
        <v>8341</v>
      </c>
      <c r="S482" s="14">
        <f>(((J482/60)/60)/24)+DATE(1970,1,1)</f>
        <v>41465.500173611108</v>
      </c>
      <c r="T482" s="11">
        <f>(((I482/60)/60)/24)+DATE(1970,1,1)</f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>IFERROR(E483/L483,0)</f>
        <v>87.142857142857139</v>
      </c>
      <c r="Q483" s="12" t="s">
        <v>8342</v>
      </c>
      <c r="R483" s="12" t="s">
        <v>8341</v>
      </c>
      <c r="S483" s="14">
        <f>(((J483/60)/60)/24)+DATE(1970,1,1)</f>
        <v>41162.672326388885</v>
      </c>
      <c r="T483" s="11">
        <f>(((I483/60)/60)/24)+DATE(1970,1,1)</f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>IFERROR(E484/L484,0)</f>
        <v>10</v>
      </c>
      <c r="Q484" s="12" t="s">
        <v>8342</v>
      </c>
      <c r="R484" s="12" t="s">
        <v>8341</v>
      </c>
      <c r="S484" s="14">
        <f>(((J484/60)/60)/24)+DATE(1970,1,1)</f>
        <v>42447.896875000006</v>
      </c>
      <c r="T484" s="11">
        <f>(((I484/60)/60)/24)+DATE(1970,1,1)</f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>IFERROR(E485/L485,0)</f>
        <v>51.224489795918366</v>
      </c>
      <c r="Q485" s="12" t="s">
        <v>8342</v>
      </c>
      <c r="R485" s="12" t="s">
        <v>8341</v>
      </c>
      <c r="S485" s="14">
        <f>(((J485/60)/60)/24)+DATE(1970,1,1)</f>
        <v>41243.197592592594</v>
      </c>
      <c r="T485" s="11">
        <f>(((I485/60)/60)/24)+DATE(1970,1,1)</f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>IFERROR(E486/L486,0)</f>
        <v>13.545454545454545</v>
      </c>
      <c r="Q486" s="12" t="s">
        <v>8342</v>
      </c>
      <c r="R486" s="12" t="s">
        <v>8341</v>
      </c>
      <c r="S486" s="14">
        <f>(((J486/60)/60)/24)+DATE(1970,1,1)</f>
        <v>42272.93949074074</v>
      </c>
      <c r="T486" s="11">
        <f>(((I486/60)/60)/24)+DATE(1970,1,1)</f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>IFERROR(E487/L487,0)</f>
        <v>66.520080000000007</v>
      </c>
      <c r="Q487" s="12" t="s">
        <v>8342</v>
      </c>
      <c r="R487" s="12" t="s">
        <v>8341</v>
      </c>
      <c r="S487" s="14">
        <f>(((J487/60)/60)/24)+DATE(1970,1,1)</f>
        <v>41381.50577546296</v>
      </c>
      <c r="T487" s="11">
        <f>(((I487/60)/60)/24)+DATE(1970,1,1)</f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>IFERROR(E488/L488,0)</f>
        <v>50</v>
      </c>
      <c r="Q488" s="12" t="s">
        <v>8342</v>
      </c>
      <c r="R488" s="12" t="s">
        <v>8341</v>
      </c>
      <c r="S488" s="14">
        <f>(((J488/60)/60)/24)+DATE(1970,1,1)</f>
        <v>41761.94258101852</v>
      </c>
      <c r="T488" s="11">
        <f>(((I488/60)/60)/24)+DATE(1970,1,1)</f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>
        <f>IFERROR(E489/L489,0)</f>
        <v>0</v>
      </c>
      <c r="Q489" s="12" t="s">
        <v>8342</v>
      </c>
      <c r="R489" s="12" t="s">
        <v>8341</v>
      </c>
      <c r="S489" s="14">
        <f>(((J489/60)/60)/24)+DATE(1970,1,1)</f>
        <v>42669.594837962963</v>
      </c>
      <c r="T489" s="11">
        <f>(((I489/60)/60)/24)+DATE(1970,1,1)</f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>
        <f>IFERROR(E490/L490,0)</f>
        <v>0</v>
      </c>
      <c r="Q490" s="12" t="s">
        <v>8342</v>
      </c>
      <c r="R490" s="12" t="s">
        <v>8341</v>
      </c>
      <c r="S490" s="14">
        <f>(((J490/60)/60)/24)+DATE(1970,1,1)</f>
        <v>42714.054398148146</v>
      </c>
      <c r="T490" s="11">
        <f>(((I490/60)/60)/24)+DATE(1970,1,1)</f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>IFERROR(E491/L491,0)</f>
        <v>71.666666666666671</v>
      </c>
      <c r="Q491" s="12" t="s">
        <v>8342</v>
      </c>
      <c r="R491" s="12" t="s">
        <v>8341</v>
      </c>
      <c r="S491" s="14">
        <f>(((J491/60)/60)/24)+DATE(1970,1,1)</f>
        <v>40882.481666666667</v>
      </c>
      <c r="T491" s="11">
        <f>(((I491/60)/60)/24)+DATE(1970,1,1)</f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>
        <f>IFERROR(E492/L492,0)</f>
        <v>0</v>
      </c>
      <c r="Q492" s="12" t="s">
        <v>8342</v>
      </c>
      <c r="R492" s="12" t="s">
        <v>8341</v>
      </c>
      <c r="S492" s="14">
        <f>(((J492/60)/60)/24)+DATE(1970,1,1)</f>
        <v>41113.968576388892</v>
      </c>
      <c r="T492" s="11">
        <f>(((I492/60)/60)/24)+DATE(1970,1,1)</f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>
        <f>IFERROR(E493/L493,0)</f>
        <v>0</v>
      </c>
      <c r="Q493" s="12" t="s">
        <v>8342</v>
      </c>
      <c r="R493" s="12" t="s">
        <v>8341</v>
      </c>
      <c r="S493" s="14">
        <f>(((J493/60)/60)/24)+DATE(1970,1,1)</f>
        <v>42366.982627314821</v>
      </c>
      <c r="T493" s="11">
        <f>(((I493/60)/60)/24)+DATE(1970,1,1)</f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>
        <f>IFERROR(E494/L494,0)</f>
        <v>0</v>
      </c>
      <c r="Q494" s="12" t="s">
        <v>8342</v>
      </c>
      <c r="R494" s="12" t="s">
        <v>8341</v>
      </c>
      <c r="S494" s="14">
        <f>(((J494/60)/60)/24)+DATE(1970,1,1)</f>
        <v>42596.03506944445</v>
      </c>
      <c r="T494" s="11">
        <f>(((I494/60)/60)/24)+DATE(1970,1,1)</f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>
        <f>IFERROR(E495/L495,0)</f>
        <v>0</v>
      </c>
      <c r="Q495" s="12" t="s">
        <v>8342</v>
      </c>
      <c r="R495" s="12" t="s">
        <v>8341</v>
      </c>
      <c r="S495" s="14">
        <f>(((J495/60)/60)/24)+DATE(1970,1,1)</f>
        <v>42114.726134259254</v>
      </c>
      <c r="T495" s="11">
        <f>(((I495/60)/60)/24)+DATE(1970,1,1)</f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>IFERROR(E496/L496,0)</f>
        <v>10.333333333333334</v>
      </c>
      <c r="Q496" s="12" t="s">
        <v>8342</v>
      </c>
      <c r="R496" s="12" t="s">
        <v>8341</v>
      </c>
      <c r="S496" s="14">
        <f>(((J496/60)/60)/24)+DATE(1970,1,1)</f>
        <v>41799.830613425926</v>
      </c>
      <c r="T496" s="11">
        <f>(((I496/60)/60)/24)+DATE(1970,1,1)</f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>
        <f>IFERROR(E497/L497,0)</f>
        <v>0</v>
      </c>
      <c r="Q497" s="12" t="s">
        <v>8342</v>
      </c>
      <c r="R497" s="12" t="s">
        <v>8341</v>
      </c>
      <c r="S497" s="14">
        <f>(((J497/60)/60)/24)+DATE(1970,1,1)</f>
        <v>42171.827604166669</v>
      </c>
      <c r="T497" s="11">
        <f>(((I497/60)/60)/24)+DATE(1970,1,1)</f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>IFERROR(E498/L498,0)</f>
        <v>1</v>
      </c>
      <c r="Q498" s="12" t="s">
        <v>8342</v>
      </c>
      <c r="R498" s="12" t="s">
        <v>8341</v>
      </c>
      <c r="S498" s="14">
        <f>(((J498/60)/60)/24)+DATE(1970,1,1)</f>
        <v>41620.93141203704</v>
      </c>
      <c r="T498" s="11">
        <f>(((I498/60)/60)/24)+DATE(1970,1,1)</f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>IFERROR(E499/L499,0)</f>
        <v>10</v>
      </c>
      <c r="Q499" s="12" t="s">
        <v>8342</v>
      </c>
      <c r="R499" s="12" t="s">
        <v>8341</v>
      </c>
      <c r="S499" s="14">
        <f>(((J499/60)/60)/24)+DATE(1970,1,1)</f>
        <v>41945.037789351853</v>
      </c>
      <c r="T499" s="11">
        <f>(((I499/60)/60)/24)+DATE(1970,1,1)</f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>IFERROR(E500/L500,0)</f>
        <v>136.09090909090909</v>
      </c>
      <c r="Q500" s="12" t="s">
        <v>8342</v>
      </c>
      <c r="R500" s="12" t="s">
        <v>8341</v>
      </c>
      <c r="S500" s="14">
        <f>(((J500/60)/60)/24)+DATE(1970,1,1)</f>
        <v>40858.762141203704</v>
      </c>
      <c r="T500" s="11">
        <f>(((I500/60)/60)/24)+DATE(1970,1,1)</f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>IFERROR(E501/L501,0)</f>
        <v>73.461538461538467</v>
      </c>
      <c r="Q501" s="12" t="s">
        <v>8342</v>
      </c>
      <c r="R501" s="12" t="s">
        <v>8341</v>
      </c>
      <c r="S501" s="14">
        <f>(((J501/60)/60)/24)+DATE(1970,1,1)</f>
        <v>40043.895462962959</v>
      </c>
      <c r="T501" s="11">
        <f>(((I501/60)/60)/24)+DATE(1970,1,1)</f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>IFERROR(E502/L502,0)</f>
        <v>53.75</v>
      </c>
      <c r="Q502" s="12" t="s">
        <v>8342</v>
      </c>
      <c r="R502" s="12" t="s">
        <v>8341</v>
      </c>
      <c r="S502" s="14">
        <f>(((J502/60)/60)/24)+DATE(1970,1,1)</f>
        <v>40247.886006944449</v>
      </c>
      <c r="T502" s="11">
        <f>(((I502/60)/60)/24)+DATE(1970,1,1)</f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>
        <f>IFERROR(E503/L503,0)</f>
        <v>0</v>
      </c>
      <c r="Q503" s="12" t="s">
        <v>8342</v>
      </c>
      <c r="R503" s="12" t="s">
        <v>8341</v>
      </c>
      <c r="S503" s="14">
        <f>(((J503/60)/60)/24)+DATE(1970,1,1)</f>
        <v>40703.234386574077</v>
      </c>
      <c r="T503" s="11">
        <f>(((I503/60)/60)/24)+DATE(1970,1,1)</f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>IFERROR(E504/L504,0)</f>
        <v>57.5</v>
      </c>
      <c r="Q504" s="12" t="s">
        <v>8342</v>
      </c>
      <c r="R504" s="12" t="s">
        <v>8341</v>
      </c>
      <c r="S504" s="14">
        <f>(((J504/60)/60)/24)+DATE(1970,1,1)</f>
        <v>40956.553530092591</v>
      </c>
      <c r="T504" s="11">
        <f>(((I504/60)/60)/24)+DATE(1970,1,1)</f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>IFERROR(E505/L505,0)</f>
        <v>12.666666666666666</v>
      </c>
      <c r="Q505" s="12" t="s">
        <v>8342</v>
      </c>
      <c r="R505" s="12" t="s">
        <v>8341</v>
      </c>
      <c r="S505" s="14">
        <f>(((J505/60)/60)/24)+DATE(1970,1,1)</f>
        <v>41991.526655092588</v>
      </c>
      <c r="T505" s="11">
        <f>(((I505/60)/60)/24)+DATE(1970,1,1)</f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>IFERROR(E506/L506,0)</f>
        <v>67</v>
      </c>
      <c r="Q506" s="12" t="s">
        <v>8342</v>
      </c>
      <c r="R506" s="12" t="s">
        <v>8341</v>
      </c>
      <c r="S506" s="14">
        <f>(((J506/60)/60)/24)+DATE(1970,1,1)</f>
        <v>40949.98364583333</v>
      </c>
      <c r="T506" s="11">
        <f>(((I506/60)/60)/24)+DATE(1970,1,1)</f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>IFERROR(E507/L507,0)</f>
        <v>3.7142857142857144</v>
      </c>
      <c r="Q507" s="12" t="s">
        <v>8342</v>
      </c>
      <c r="R507" s="12" t="s">
        <v>8341</v>
      </c>
      <c r="S507" s="14">
        <f>(((J507/60)/60)/24)+DATE(1970,1,1)</f>
        <v>42318.098217592589</v>
      </c>
      <c r="T507" s="11">
        <f>(((I507/60)/60)/24)+DATE(1970,1,1)</f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>IFERROR(E508/L508,0)</f>
        <v>250</v>
      </c>
      <c r="Q508" s="12" t="s">
        <v>8342</v>
      </c>
      <c r="R508" s="12" t="s">
        <v>8341</v>
      </c>
      <c r="S508" s="14">
        <f>(((J508/60)/60)/24)+DATE(1970,1,1)</f>
        <v>41466.552314814813</v>
      </c>
      <c r="T508" s="11">
        <f>(((I508/60)/60)/24)+DATE(1970,1,1)</f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>IFERROR(E509/L509,0)</f>
        <v>64</v>
      </c>
      <c r="Q509" s="12" t="s">
        <v>8342</v>
      </c>
      <c r="R509" s="12" t="s">
        <v>8341</v>
      </c>
      <c r="S509" s="14">
        <f>(((J509/60)/60)/24)+DATE(1970,1,1)</f>
        <v>41156.958993055552</v>
      </c>
      <c r="T509" s="11">
        <f>(((I509/60)/60)/24)+DATE(1970,1,1)</f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>IFERROR(E510/L510,0)</f>
        <v>133.33333333333334</v>
      </c>
      <c r="Q510" s="12" t="s">
        <v>8342</v>
      </c>
      <c r="R510" s="12" t="s">
        <v>8341</v>
      </c>
      <c r="S510" s="14">
        <f>(((J510/60)/60)/24)+DATE(1970,1,1)</f>
        <v>40995.024317129632</v>
      </c>
      <c r="T510" s="11">
        <f>(((I510/60)/60)/24)+DATE(1970,1,1)</f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>IFERROR(E511/L511,0)</f>
        <v>10</v>
      </c>
      <c r="Q511" s="12" t="s">
        <v>8342</v>
      </c>
      <c r="R511" s="12" t="s">
        <v>8341</v>
      </c>
      <c r="S511" s="14">
        <f>(((J511/60)/60)/24)+DATE(1970,1,1)</f>
        <v>42153.631597222222</v>
      </c>
      <c r="T511" s="11">
        <f>(((I511/60)/60)/24)+DATE(1970,1,1)</f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>
        <f>IFERROR(E512/L512,0)</f>
        <v>0</v>
      </c>
      <c r="Q512" s="12" t="s">
        <v>8342</v>
      </c>
      <c r="R512" s="12" t="s">
        <v>8341</v>
      </c>
      <c r="S512" s="14">
        <f>(((J512/60)/60)/24)+DATE(1970,1,1)</f>
        <v>42400.176377314812</v>
      </c>
      <c r="T512" s="11">
        <f>(((I512/60)/60)/24)+DATE(1970,1,1)</f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>IFERROR(E513/L513,0)</f>
        <v>30</v>
      </c>
      <c r="Q513" s="12" t="s">
        <v>8342</v>
      </c>
      <c r="R513" s="12" t="s">
        <v>8341</v>
      </c>
      <c r="S513" s="14">
        <f>(((J513/60)/60)/24)+DATE(1970,1,1)</f>
        <v>41340.303032407406</v>
      </c>
      <c r="T513" s="11">
        <f>(((I513/60)/60)/24)+DATE(1970,1,1)</f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>IFERROR(E514/L514,0)</f>
        <v>5.5</v>
      </c>
      <c r="Q514" s="12" t="s">
        <v>8342</v>
      </c>
      <c r="R514" s="12" t="s">
        <v>8341</v>
      </c>
      <c r="S514" s="14">
        <f>(((J514/60)/60)/24)+DATE(1970,1,1)</f>
        <v>42649.742210648154</v>
      </c>
      <c r="T514" s="11">
        <f>(((I514/60)/60)/24)+DATE(1970,1,1)</f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>IFERROR(E515/L515,0)</f>
        <v>102.38235294117646</v>
      </c>
      <c r="Q515" s="12" t="s">
        <v>8342</v>
      </c>
      <c r="R515" s="12" t="s">
        <v>8341</v>
      </c>
      <c r="S515" s="14">
        <f>(((J515/60)/60)/24)+DATE(1970,1,1)</f>
        <v>42552.653993055559</v>
      </c>
      <c r="T515" s="11">
        <f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>IFERROR(E516/L516,0)</f>
        <v>16.666666666666668</v>
      </c>
      <c r="Q516" s="12" t="s">
        <v>8342</v>
      </c>
      <c r="R516" s="12" t="s">
        <v>8341</v>
      </c>
      <c r="S516" s="14">
        <f>(((J516/60)/60)/24)+DATE(1970,1,1)</f>
        <v>41830.613969907405</v>
      </c>
      <c r="T516" s="11">
        <f>(((I516/60)/60)/24)+DATE(1970,1,1)</f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>IFERROR(E517/L517,0)</f>
        <v>725.02941176470586</v>
      </c>
      <c r="Q517" s="12" t="s">
        <v>8342</v>
      </c>
      <c r="R517" s="12" t="s">
        <v>8341</v>
      </c>
      <c r="S517" s="14">
        <f>(((J517/60)/60)/24)+DATE(1970,1,1)</f>
        <v>42327.490752314814</v>
      </c>
      <c r="T517" s="11">
        <f>(((I517/60)/60)/24)+DATE(1970,1,1)</f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>
        <f>IFERROR(E518/L518,0)</f>
        <v>0</v>
      </c>
      <c r="Q518" s="12" t="s">
        <v>8342</v>
      </c>
      <c r="R518" s="12" t="s">
        <v>8341</v>
      </c>
      <c r="S518" s="14">
        <f>(((J518/60)/60)/24)+DATE(1970,1,1)</f>
        <v>42091.778703703705</v>
      </c>
      <c r="T518" s="11">
        <f>(((I518/60)/60)/24)+DATE(1970,1,1)</f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>IFERROR(E519/L519,0)</f>
        <v>68.333333333333329</v>
      </c>
      <c r="Q519" s="12" t="s">
        <v>8342</v>
      </c>
      <c r="R519" s="12" t="s">
        <v>8341</v>
      </c>
      <c r="S519" s="14">
        <f>(((J519/60)/60)/24)+DATE(1970,1,1)</f>
        <v>42738.615289351852</v>
      </c>
      <c r="T519" s="11">
        <f>(((I519/60)/60)/24)+DATE(1970,1,1)</f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>
        <f>IFERROR(E520/L520,0)</f>
        <v>0</v>
      </c>
      <c r="Q520" s="12" t="s">
        <v>8342</v>
      </c>
      <c r="R520" s="12" t="s">
        <v>8341</v>
      </c>
      <c r="S520" s="14">
        <f>(((J520/60)/60)/24)+DATE(1970,1,1)</f>
        <v>42223.616018518514</v>
      </c>
      <c r="T520" s="11">
        <f>(((I520/60)/60)/24)+DATE(1970,1,1)</f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>IFERROR(E521/L521,0)</f>
        <v>39.228571428571428</v>
      </c>
      <c r="Q521" s="12" t="s">
        <v>8342</v>
      </c>
      <c r="R521" s="12" t="s">
        <v>8341</v>
      </c>
      <c r="S521" s="14">
        <f>(((J521/60)/60)/24)+DATE(1970,1,1)</f>
        <v>41218.391446759262</v>
      </c>
      <c r="T521" s="11">
        <f>(((I521/60)/60)/24)+DATE(1970,1,1)</f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6">
        <f>IFERROR(E522/L522,0)</f>
        <v>150.14705882352942</v>
      </c>
      <c r="Q522" s="12" t="s">
        <v>8332</v>
      </c>
      <c r="R522" s="12" t="s">
        <v>8333</v>
      </c>
      <c r="S522" s="14">
        <f>(((J522/60)/60)/24)+DATE(1970,1,1)</f>
        <v>42318.702094907407</v>
      </c>
      <c r="T522" s="11">
        <f>(((I522/60)/60)/24)+DATE(1970,1,1)</f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6">
        <f>IFERROR(E523/L523,0)</f>
        <v>93.428571428571431</v>
      </c>
      <c r="Q523" s="12" t="s">
        <v>8332</v>
      </c>
      <c r="R523" s="12" t="s">
        <v>8333</v>
      </c>
      <c r="S523" s="14">
        <f>(((J523/60)/60)/24)+DATE(1970,1,1)</f>
        <v>42646.092812499999</v>
      </c>
      <c r="T523" s="11">
        <f>(((I523/60)/60)/24)+DATE(1970,1,1)</f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6">
        <f>IFERROR(E524/L524,0)</f>
        <v>110.96774193548387</v>
      </c>
      <c r="Q524" s="12" t="s">
        <v>8332</v>
      </c>
      <c r="R524" s="12" t="s">
        <v>8333</v>
      </c>
      <c r="S524" s="14">
        <f>(((J524/60)/60)/24)+DATE(1970,1,1)</f>
        <v>42430.040798611109</v>
      </c>
      <c r="T524" s="11">
        <f>(((I524/60)/60)/24)+DATE(1970,1,1)</f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6">
        <f>IFERROR(E525/L525,0)</f>
        <v>71.785714285714292</v>
      </c>
      <c r="Q525" s="12" t="s">
        <v>8332</v>
      </c>
      <c r="R525" s="12" t="s">
        <v>8333</v>
      </c>
      <c r="S525" s="14">
        <f>(((J525/60)/60)/24)+DATE(1970,1,1)</f>
        <v>42238.13282407407</v>
      </c>
      <c r="T525" s="11">
        <f>(((I525/60)/60)/24)+DATE(1970,1,1)</f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6">
        <f>IFERROR(E526/L526,0)</f>
        <v>29.258076923076924</v>
      </c>
      <c r="Q526" s="12" t="s">
        <v>8332</v>
      </c>
      <c r="R526" s="12" t="s">
        <v>8333</v>
      </c>
      <c r="S526" s="14">
        <f>(((J526/60)/60)/24)+DATE(1970,1,1)</f>
        <v>42492.717233796298</v>
      </c>
      <c r="T526" s="11">
        <f>(((I526/60)/60)/24)+DATE(1970,1,1)</f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6">
        <f>IFERROR(E527/L527,0)</f>
        <v>1000</v>
      </c>
      <c r="Q527" s="12" t="s">
        <v>8332</v>
      </c>
      <c r="R527" s="12" t="s">
        <v>8333</v>
      </c>
      <c r="S527" s="14">
        <f>(((J527/60)/60)/24)+DATE(1970,1,1)</f>
        <v>41850.400937500002</v>
      </c>
      <c r="T527" s="11">
        <f>(((I527/60)/60)/24)+DATE(1970,1,1)</f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6">
        <f>IFERROR(E528/L528,0)</f>
        <v>74.347826086956516</v>
      </c>
      <c r="Q528" s="12" t="s">
        <v>8332</v>
      </c>
      <c r="R528" s="12" t="s">
        <v>8333</v>
      </c>
      <c r="S528" s="14">
        <f>(((J528/60)/60)/24)+DATE(1970,1,1)</f>
        <v>42192.591944444444</v>
      </c>
      <c r="T528" s="11">
        <f>(((I528/60)/60)/24)+DATE(1970,1,1)</f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6">
        <f>IFERROR(E529/L529,0)</f>
        <v>63.829113924050631</v>
      </c>
      <c r="Q529" s="12" t="s">
        <v>8332</v>
      </c>
      <c r="R529" s="12" t="s">
        <v>8333</v>
      </c>
      <c r="S529" s="14">
        <f>(((J529/60)/60)/24)+DATE(1970,1,1)</f>
        <v>42753.205625000002</v>
      </c>
      <c r="T529" s="11">
        <f>(((I529/60)/60)/24)+DATE(1970,1,1)</f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6">
        <f>IFERROR(E530/L530,0)</f>
        <v>44.333333333333336</v>
      </c>
      <c r="Q530" s="12" t="s">
        <v>8332</v>
      </c>
      <c r="R530" s="12" t="s">
        <v>8333</v>
      </c>
      <c r="S530" s="14">
        <f>(((J530/60)/60)/24)+DATE(1970,1,1)</f>
        <v>42155.920219907406</v>
      </c>
      <c r="T530" s="11">
        <f>(((I530/60)/60)/24)+DATE(1970,1,1)</f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6">
        <f>IFERROR(E531/L531,0)</f>
        <v>86.944444444444443</v>
      </c>
      <c r="Q531" s="12" t="s">
        <v>8332</v>
      </c>
      <c r="R531" s="12" t="s">
        <v>8333</v>
      </c>
      <c r="S531" s="14">
        <f>(((J531/60)/60)/24)+DATE(1970,1,1)</f>
        <v>42725.031180555554</v>
      </c>
      <c r="T531" s="11">
        <f>(((I531/60)/60)/24)+DATE(1970,1,1)</f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6">
        <f>IFERROR(E532/L532,0)</f>
        <v>126.55172413793103</v>
      </c>
      <c r="Q532" s="12" t="s">
        <v>8332</v>
      </c>
      <c r="R532" s="12" t="s">
        <v>8333</v>
      </c>
      <c r="S532" s="14">
        <f>(((J532/60)/60)/24)+DATE(1970,1,1)</f>
        <v>42157.591064814813</v>
      </c>
      <c r="T532" s="11">
        <f>(((I532/60)/60)/24)+DATE(1970,1,1)</f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6">
        <f>IFERROR(E533/L533,0)</f>
        <v>129.03225806451613</v>
      </c>
      <c r="Q533" s="12" t="s">
        <v>8332</v>
      </c>
      <c r="R533" s="12" t="s">
        <v>8333</v>
      </c>
      <c r="S533" s="14">
        <f>(((J533/60)/60)/24)+DATE(1970,1,1)</f>
        <v>42676.065150462964</v>
      </c>
      <c r="T533" s="11">
        <f>(((I533/60)/60)/24)+DATE(1970,1,1)</f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6">
        <f>IFERROR(E534/L534,0)</f>
        <v>71.242774566473983</v>
      </c>
      <c r="Q534" s="12" t="s">
        <v>8332</v>
      </c>
      <c r="R534" s="12" t="s">
        <v>8333</v>
      </c>
      <c r="S534" s="14">
        <f>(((J534/60)/60)/24)+DATE(1970,1,1)</f>
        <v>42473.007037037038</v>
      </c>
      <c r="T534" s="11">
        <f>(((I534/60)/60)/24)+DATE(1970,1,1)</f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6">
        <f>IFERROR(E535/L535,0)</f>
        <v>117.88235294117646</v>
      </c>
      <c r="Q535" s="12" t="s">
        <v>8332</v>
      </c>
      <c r="R535" s="12" t="s">
        <v>8333</v>
      </c>
      <c r="S535" s="14">
        <f>(((J535/60)/60)/24)+DATE(1970,1,1)</f>
        <v>42482.43478009259</v>
      </c>
      <c r="T535" s="11">
        <f>(((I535/60)/60)/24)+DATE(1970,1,1)</f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6">
        <f>IFERROR(E536/L536,0)</f>
        <v>327.08333333333331</v>
      </c>
      <c r="Q536" s="12" t="s">
        <v>8332</v>
      </c>
      <c r="R536" s="12" t="s">
        <v>8333</v>
      </c>
      <c r="S536" s="14">
        <f>(((J536/60)/60)/24)+DATE(1970,1,1)</f>
        <v>42270.810995370368</v>
      </c>
      <c r="T536" s="11">
        <f>(((I536/60)/60)/24)+DATE(1970,1,1)</f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6">
        <f>IFERROR(E537/L537,0)</f>
        <v>34.745762711864408</v>
      </c>
      <c r="Q537" s="12" t="s">
        <v>8332</v>
      </c>
      <c r="R537" s="12" t="s">
        <v>8333</v>
      </c>
      <c r="S537" s="14">
        <f>(((J537/60)/60)/24)+DATE(1970,1,1)</f>
        <v>42711.545196759253</v>
      </c>
      <c r="T537" s="11">
        <f>(((I537/60)/60)/24)+DATE(1970,1,1)</f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6">
        <f>IFERROR(E538/L538,0)</f>
        <v>100.06410256410257</v>
      </c>
      <c r="Q538" s="12" t="s">
        <v>8332</v>
      </c>
      <c r="R538" s="12" t="s">
        <v>8333</v>
      </c>
      <c r="S538" s="14">
        <f>(((J538/60)/60)/24)+DATE(1970,1,1)</f>
        <v>42179.344988425932</v>
      </c>
      <c r="T538" s="11">
        <f>(((I538/60)/60)/24)+DATE(1970,1,1)</f>
        <v>42219.75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6">
        <f>IFERROR(E539/L539,0)</f>
        <v>40.847457627118644</v>
      </c>
      <c r="Q539" s="12" t="s">
        <v>8332</v>
      </c>
      <c r="R539" s="12" t="s">
        <v>8333</v>
      </c>
      <c r="S539" s="14">
        <f>(((J539/60)/60)/24)+DATE(1970,1,1)</f>
        <v>42282.768414351856</v>
      </c>
      <c r="T539" s="11">
        <f>(((I539/60)/60)/24)+DATE(1970,1,1)</f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6">
        <f>IFERROR(E540/L540,0)</f>
        <v>252.01666666666668</v>
      </c>
      <c r="Q540" s="12" t="s">
        <v>8332</v>
      </c>
      <c r="R540" s="12" t="s">
        <v>8333</v>
      </c>
      <c r="S540" s="14">
        <f>(((J540/60)/60)/24)+DATE(1970,1,1)</f>
        <v>42473.794710648144</v>
      </c>
      <c r="T540" s="11">
        <f>(((I540/60)/60)/24)+DATE(1970,1,1)</f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6">
        <f>IFERROR(E541/L541,0)</f>
        <v>25.161000000000001</v>
      </c>
      <c r="Q541" s="12" t="s">
        <v>8332</v>
      </c>
      <c r="R541" s="12" t="s">
        <v>8333</v>
      </c>
      <c r="S541" s="14">
        <f>(((J541/60)/60)/24)+DATE(1970,1,1)</f>
        <v>42535.049849537041</v>
      </c>
      <c r="T541" s="11">
        <f>(((I541/60)/60)/24)+DATE(1970,1,1)</f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>IFERROR(E542/L542,0)</f>
        <v>1</v>
      </c>
      <c r="Q542" s="12" t="s">
        <v>8343</v>
      </c>
      <c r="R542" s="12" t="s">
        <v>8344</v>
      </c>
      <c r="S542" s="14">
        <f>(((J542/60)/60)/24)+DATE(1970,1,1)</f>
        <v>42009.817199074074</v>
      </c>
      <c r="T542" s="11">
        <f>(((I542/60)/60)/24)+DATE(1970,1,1)</f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>IFERROR(E543/L543,0)</f>
        <v>25</v>
      </c>
      <c r="Q543" s="12" t="s">
        <v>8343</v>
      </c>
      <c r="R543" s="12" t="s">
        <v>8344</v>
      </c>
      <c r="S543" s="14">
        <f>(((J543/60)/60)/24)+DATE(1970,1,1)</f>
        <v>42276.046689814815</v>
      </c>
      <c r="T543" s="11">
        <f>(((I543/60)/60)/24)+DATE(1970,1,1)</f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>IFERROR(E544/L544,0)</f>
        <v>1</v>
      </c>
      <c r="Q544" s="12" t="s">
        <v>8343</v>
      </c>
      <c r="R544" s="12" t="s">
        <v>8344</v>
      </c>
      <c r="S544" s="14">
        <f>(((J544/60)/60)/24)+DATE(1970,1,1)</f>
        <v>42433.737453703703</v>
      </c>
      <c r="T544" s="11">
        <f>(((I544/60)/60)/24)+DATE(1970,1,1)</f>
        <v>42493.695787037039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>IFERROR(E545/L545,0)</f>
        <v>35</v>
      </c>
      <c r="Q545" s="12" t="s">
        <v>8343</v>
      </c>
      <c r="R545" s="12" t="s">
        <v>8344</v>
      </c>
      <c r="S545" s="14">
        <f>(((J545/60)/60)/24)+DATE(1970,1,1)</f>
        <v>41914.092152777775</v>
      </c>
      <c r="T545" s="11">
        <f>(((I545/60)/60)/24)+DATE(1970,1,1)</f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>IFERROR(E546/L546,0)</f>
        <v>3</v>
      </c>
      <c r="Q546" s="12" t="s">
        <v>8343</v>
      </c>
      <c r="R546" s="12" t="s">
        <v>8344</v>
      </c>
      <c r="S546" s="14">
        <f>(((J546/60)/60)/24)+DATE(1970,1,1)</f>
        <v>42525.656944444447</v>
      </c>
      <c r="T546" s="11">
        <f>(((I546/60)/60)/24)+DATE(1970,1,1)</f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>IFERROR(E547/L547,0)</f>
        <v>402.70588235294116</v>
      </c>
      <c r="Q547" s="12" t="s">
        <v>8343</v>
      </c>
      <c r="R547" s="12" t="s">
        <v>8344</v>
      </c>
      <c r="S547" s="14">
        <f>(((J547/60)/60)/24)+DATE(1970,1,1)</f>
        <v>42283.592465277776</v>
      </c>
      <c r="T547" s="11">
        <f>(((I547/60)/60)/24)+DATE(1970,1,1)</f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>IFERROR(E548/L548,0)</f>
        <v>26</v>
      </c>
      <c r="Q548" s="12" t="s">
        <v>8343</v>
      </c>
      <c r="R548" s="12" t="s">
        <v>8344</v>
      </c>
      <c r="S548" s="14">
        <f>(((J548/60)/60)/24)+DATE(1970,1,1)</f>
        <v>42249.667997685188</v>
      </c>
      <c r="T548" s="11">
        <f>(((I548/60)/60)/24)+DATE(1970,1,1)</f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>
        <f>IFERROR(E549/L549,0)</f>
        <v>0</v>
      </c>
      <c r="Q549" s="12" t="s">
        <v>8343</v>
      </c>
      <c r="R549" s="12" t="s">
        <v>8344</v>
      </c>
      <c r="S549" s="14">
        <f>(((J549/60)/60)/24)+DATE(1970,1,1)</f>
        <v>42380.696342592593</v>
      </c>
      <c r="T549" s="11">
        <f>(((I549/60)/60)/24)+DATE(1970,1,1)</f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>IFERROR(E550/L550,0)</f>
        <v>9</v>
      </c>
      <c r="Q550" s="12" t="s">
        <v>8343</v>
      </c>
      <c r="R550" s="12" t="s">
        <v>8344</v>
      </c>
      <c r="S550" s="14">
        <f>(((J550/60)/60)/24)+DATE(1970,1,1)</f>
        <v>42276.903333333335</v>
      </c>
      <c r="T550" s="11">
        <f>(((I550/60)/60)/24)+DATE(1970,1,1)</f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>IFERROR(E551/L551,0)</f>
        <v>8.5</v>
      </c>
      <c r="Q551" s="12" t="s">
        <v>8343</v>
      </c>
      <c r="R551" s="12" t="s">
        <v>8344</v>
      </c>
      <c r="S551" s="14">
        <f>(((J551/60)/60)/24)+DATE(1970,1,1)</f>
        <v>42163.636828703704</v>
      </c>
      <c r="T551" s="11">
        <f>(((I551/60)/60)/24)+DATE(1970,1,1)</f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>IFERROR(E552/L552,0)</f>
        <v>8.75</v>
      </c>
      <c r="Q552" s="12" t="s">
        <v>8343</v>
      </c>
      <c r="R552" s="12" t="s">
        <v>8344</v>
      </c>
      <c r="S552" s="14">
        <f>(((J552/60)/60)/24)+DATE(1970,1,1)</f>
        <v>42753.678761574076</v>
      </c>
      <c r="T552" s="11">
        <f>(((I552/60)/60)/24)+DATE(1970,1,1)</f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>IFERROR(E553/L553,0)</f>
        <v>135.03571428571428</v>
      </c>
      <c r="Q553" s="12" t="s">
        <v>8343</v>
      </c>
      <c r="R553" s="12" t="s">
        <v>8344</v>
      </c>
      <c r="S553" s="14">
        <f>(((J553/60)/60)/24)+DATE(1970,1,1)</f>
        <v>42173.275740740741</v>
      </c>
      <c r="T553" s="11">
        <f>(((I553/60)/60)/24)+DATE(1970,1,1)</f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>
        <f>IFERROR(E554/L554,0)</f>
        <v>0</v>
      </c>
      <c r="Q554" s="12" t="s">
        <v>8343</v>
      </c>
      <c r="R554" s="12" t="s">
        <v>8344</v>
      </c>
      <c r="S554" s="14">
        <f>(((J554/60)/60)/24)+DATE(1970,1,1)</f>
        <v>42318.616851851853</v>
      </c>
      <c r="T554" s="11">
        <f>(((I554/60)/60)/24)+DATE(1970,1,1)</f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>IFERROR(E555/L555,0)</f>
        <v>20.5</v>
      </c>
      <c r="Q555" s="12" t="s">
        <v>8343</v>
      </c>
      <c r="R555" s="12" t="s">
        <v>8344</v>
      </c>
      <c r="S555" s="14">
        <f>(((J555/60)/60)/24)+DATE(1970,1,1)</f>
        <v>41927.71980324074</v>
      </c>
      <c r="T555" s="11">
        <f>(((I555/60)/60)/24)+DATE(1970,1,1)</f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>IFERROR(E556/L556,0)</f>
        <v>64.36363636363636</v>
      </c>
      <c r="Q556" s="12" t="s">
        <v>8343</v>
      </c>
      <c r="R556" s="12" t="s">
        <v>8344</v>
      </c>
      <c r="S556" s="14">
        <f>(((J556/60)/60)/24)+DATE(1970,1,1)</f>
        <v>41901.684861111113</v>
      </c>
      <c r="T556" s="11">
        <f>(((I556/60)/60)/24)+DATE(1970,1,1)</f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>
        <f>IFERROR(E557/L557,0)</f>
        <v>0</v>
      </c>
      <c r="Q557" s="12" t="s">
        <v>8343</v>
      </c>
      <c r="R557" s="12" t="s">
        <v>8344</v>
      </c>
      <c r="S557" s="14">
        <f>(((J557/60)/60)/24)+DATE(1970,1,1)</f>
        <v>42503.353506944448</v>
      </c>
      <c r="T557" s="11">
        <f>(((I557/60)/60)/24)+DATE(1970,1,1)</f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>IFERROR(E558/L558,0)</f>
        <v>200</v>
      </c>
      <c r="Q558" s="12" t="s">
        <v>8343</v>
      </c>
      <c r="R558" s="12" t="s">
        <v>8344</v>
      </c>
      <c r="S558" s="14">
        <f>(((J558/60)/60)/24)+DATE(1970,1,1)</f>
        <v>42345.860150462962</v>
      </c>
      <c r="T558" s="11">
        <f>(((I558/60)/60)/24)+DATE(1970,1,1)</f>
        <v>42375.860150462962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>IFERROR(E559/L559,0)</f>
        <v>68.3</v>
      </c>
      <c r="Q559" s="12" t="s">
        <v>8343</v>
      </c>
      <c r="R559" s="12" t="s">
        <v>8344</v>
      </c>
      <c r="S559" s="14">
        <f>(((J559/60)/60)/24)+DATE(1970,1,1)</f>
        <v>42676.942164351851</v>
      </c>
      <c r="T559" s="11">
        <f>(((I559/60)/60)/24)+DATE(1970,1,1)</f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>
        <f>IFERROR(E560/L560,0)</f>
        <v>0</v>
      </c>
      <c r="Q560" s="12" t="s">
        <v>8343</v>
      </c>
      <c r="R560" s="12" t="s">
        <v>8344</v>
      </c>
      <c r="S560" s="14">
        <f>(((J560/60)/60)/24)+DATE(1970,1,1)</f>
        <v>42057.883159722223</v>
      </c>
      <c r="T560" s="11">
        <f>(((I560/60)/60)/24)+DATE(1970,1,1)</f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>IFERROR(E561/L561,0)</f>
        <v>50</v>
      </c>
      <c r="Q561" s="12" t="s">
        <v>8343</v>
      </c>
      <c r="R561" s="12" t="s">
        <v>8344</v>
      </c>
      <c r="S561" s="14">
        <f>(((J561/60)/60)/24)+DATE(1970,1,1)</f>
        <v>42321.283101851848</v>
      </c>
      <c r="T561" s="11">
        <f>(((I561/60)/60)/24)+DATE(1970,1,1)</f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>IFERROR(E562/L562,0)</f>
        <v>4</v>
      </c>
      <c r="Q562" s="12" t="s">
        <v>8343</v>
      </c>
      <c r="R562" s="12" t="s">
        <v>8344</v>
      </c>
      <c r="S562" s="14">
        <f>(((J562/60)/60)/24)+DATE(1970,1,1)</f>
        <v>41960.771354166667</v>
      </c>
      <c r="T562" s="11">
        <f>(((I562/60)/60)/24)+DATE(1970,1,1)</f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>IFERROR(E563/L563,0)</f>
        <v>27.5</v>
      </c>
      <c r="Q563" s="12" t="s">
        <v>8343</v>
      </c>
      <c r="R563" s="12" t="s">
        <v>8344</v>
      </c>
      <c r="S563" s="14">
        <f>(((J563/60)/60)/24)+DATE(1970,1,1)</f>
        <v>42268.658715277779</v>
      </c>
      <c r="T563" s="11">
        <f>(((I563/60)/60)/24)+DATE(1970,1,1)</f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>
        <f>IFERROR(E564/L564,0)</f>
        <v>0</v>
      </c>
      <c r="Q564" s="12" t="s">
        <v>8343</v>
      </c>
      <c r="R564" s="12" t="s">
        <v>8344</v>
      </c>
      <c r="S564" s="14">
        <f>(((J564/60)/60)/24)+DATE(1970,1,1)</f>
        <v>42692.389062500006</v>
      </c>
      <c r="T564" s="11">
        <f>(((I564/60)/60)/24)+DATE(1970,1,1)</f>
        <v>42722.389062500006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>IFERROR(E565/L565,0)</f>
        <v>34</v>
      </c>
      <c r="Q565" s="12" t="s">
        <v>8343</v>
      </c>
      <c r="R565" s="12" t="s">
        <v>8344</v>
      </c>
      <c r="S565" s="14">
        <f>(((J565/60)/60)/24)+DATE(1970,1,1)</f>
        <v>42022.069988425923</v>
      </c>
      <c r="T565" s="11">
        <f>(((I565/60)/60)/24)+DATE(1970,1,1)</f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>IFERROR(E566/L566,0)</f>
        <v>1</v>
      </c>
      <c r="Q566" s="12" t="s">
        <v>8343</v>
      </c>
      <c r="R566" s="12" t="s">
        <v>8344</v>
      </c>
      <c r="S566" s="14">
        <f>(((J566/60)/60)/24)+DATE(1970,1,1)</f>
        <v>42411.942997685182</v>
      </c>
      <c r="T566" s="11">
        <f>(((I566/60)/60)/24)+DATE(1970,1,1)</f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>
        <f>IFERROR(E567/L567,0)</f>
        <v>0</v>
      </c>
      <c r="Q567" s="12" t="s">
        <v>8343</v>
      </c>
      <c r="R567" s="12" t="s">
        <v>8344</v>
      </c>
      <c r="S567" s="14">
        <f>(((J567/60)/60)/24)+DATE(1970,1,1)</f>
        <v>42165.785289351858</v>
      </c>
      <c r="T567" s="11">
        <f>(((I567/60)/60)/24)+DATE(1970,1,1)</f>
        <v>42195.785289351858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>IFERROR(E568/L568,0)</f>
        <v>1</v>
      </c>
      <c r="Q568" s="12" t="s">
        <v>8343</v>
      </c>
      <c r="R568" s="12" t="s">
        <v>8344</v>
      </c>
      <c r="S568" s="14">
        <f>(((J568/60)/60)/24)+DATE(1970,1,1)</f>
        <v>42535.68440972222</v>
      </c>
      <c r="T568" s="11">
        <f>(((I568/60)/60)/24)+DATE(1970,1,1)</f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>
        <f>IFERROR(E569/L569,0)</f>
        <v>0</v>
      </c>
      <c r="Q569" s="12" t="s">
        <v>8343</v>
      </c>
      <c r="R569" s="12" t="s">
        <v>8344</v>
      </c>
      <c r="S569" s="14">
        <f>(((J569/60)/60)/24)+DATE(1970,1,1)</f>
        <v>41975.842523148152</v>
      </c>
      <c r="T569" s="11">
        <f>(((I569/60)/60)/24)+DATE(1970,1,1)</f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>IFERROR(E570/L570,0)</f>
        <v>49</v>
      </c>
      <c r="Q570" s="12" t="s">
        <v>8343</v>
      </c>
      <c r="R570" s="12" t="s">
        <v>8344</v>
      </c>
      <c r="S570" s="14">
        <f>(((J570/60)/60)/24)+DATE(1970,1,1)</f>
        <v>42348.9215625</v>
      </c>
      <c r="T570" s="11">
        <f>(((I570/60)/60)/24)+DATE(1970,1,1)</f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>IFERROR(E571/L571,0)</f>
        <v>20</v>
      </c>
      <c r="Q571" s="12" t="s">
        <v>8343</v>
      </c>
      <c r="R571" s="12" t="s">
        <v>8344</v>
      </c>
      <c r="S571" s="14">
        <f>(((J571/60)/60)/24)+DATE(1970,1,1)</f>
        <v>42340.847361111111</v>
      </c>
      <c r="T571" s="11">
        <f>(((I571/60)/60)/24)+DATE(1970,1,1)</f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>IFERROR(E572/L572,0)</f>
        <v>142</v>
      </c>
      <c r="Q572" s="12" t="s">
        <v>8343</v>
      </c>
      <c r="R572" s="12" t="s">
        <v>8344</v>
      </c>
      <c r="S572" s="14">
        <f>(((J572/60)/60)/24)+DATE(1970,1,1)</f>
        <v>42388.798252314817</v>
      </c>
      <c r="T572" s="11">
        <f>(((I572/60)/60)/24)+DATE(1970,1,1)</f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>IFERROR(E573/L573,0)</f>
        <v>53</v>
      </c>
      <c r="Q573" s="12" t="s">
        <v>8343</v>
      </c>
      <c r="R573" s="12" t="s">
        <v>8344</v>
      </c>
      <c r="S573" s="14">
        <f>(((J573/60)/60)/24)+DATE(1970,1,1)</f>
        <v>42192.816238425927</v>
      </c>
      <c r="T573" s="11">
        <f>(((I573/60)/60)/24)+DATE(1970,1,1)</f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>
        <f>IFERROR(E574/L574,0)</f>
        <v>0</v>
      </c>
      <c r="Q574" s="12" t="s">
        <v>8343</v>
      </c>
      <c r="R574" s="12" t="s">
        <v>8344</v>
      </c>
      <c r="S574" s="14">
        <f>(((J574/60)/60)/24)+DATE(1970,1,1)</f>
        <v>42282.71629629629</v>
      </c>
      <c r="T574" s="11">
        <f>(((I574/60)/60)/24)+DATE(1970,1,1)</f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>IFERROR(E575/L575,0)</f>
        <v>38.444444444444443</v>
      </c>
      <c r="Q575" s="12" t="s">
        <v>8343</v>
      </c>
      <c r="R575" s="12" t="s">
        <v>8344</v>
      </c>
      <c r="S575" s="14">
        <f>(((J575/60)/60)/24)+DATE(1970,1,1)</f>
        <v>41963.050127314811</v>
      </c>
      <c r="T575" s="11">
        <f>(((I575/60)/60)/24)+DATE(1970,1,1)</f>
        <v>42022.05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>IFERROR(E576/L576,0)</f>
        <v>20</v>
      </c>
      <c r="Q576" s="12" t="s">
        <v>8343</v>
      </c>
      <c r="R576" s="12" t="s">
        <v>8344</v>
      </c>
      <c r="S576" s="14">
        <f>(((J576/60)/60)/24)+DATE(1970,1,1)</f>
        <v>42632.443368055552</v>
      </c>
      <c r="T576" s="11">
        <f>(((I576/60)/60)/24)+DATE(1970,1,1)</f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>IFERROR(E577/L577,0)</f>
        <v>64.75</v>
      </c>
      <c r="Q577" s="12" t="s">
        <v>8343</v>
      </c>
      <c r="R577" s="12" t="s">
        <v>8344</v>
      </c>
      <c r="S577" s="14">
        <f>(((J577/60)/60)/24)+DATE(1970,1,1)</f>
        <v>42138.692627314813</v>
      </c>
      <c r="T577" s="11">
        <f>(((I577/60)/60)/24)+DATE(1970,1,1)</f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>IFERROR(E578/L578,0)</f>
        <v>1</v>
      </c>
      <c r="Q578" s="12" t="s">
        <v>8343</v>
      </c>
      <c r="R578" s="12" t="s">
        <v>8344</v>
      </c>
      <c r="S578" s="14">
        <f>(((J578/60)/60)/24)+DATE(1970,1,1)</f>
        <v>42031.471666666665</v>
      </c>
      <c r="T578" s="11">
        <f>(((I578/60)/60)/24)+DATE(1970,1,1)</f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>IFERROR(E579/L579,0)</f>
        <v>10</v>
      </c>
      <c r="Q579" s="12" t="s">
        <v>8343</v>
      </c>
      <c r="R579" s="12" t="s">
        <v>8344</v>
      </c>
      <c r="S579" s="14">
        <f>(((J579/60)/60)/24)+DATE(1970,1,1)</f>
        <v>42450.589143518519</v>
      </c>
      <c r="T579" s="11">
        <f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>IFERROR(E580/L580,0)</f>
        <v>2</v>
      </c>
      <c r="Q580" s="12" t="s">
        <v>8343</v>
      </c>
      <c r="R580" s="12" t="s">
        <v>8344</v>
      </c>
      <c r="S580" s="14">
        <f>(((J580/60)/60)/24)+DATE(1970,1,1)</f>
        <v>42230.578622685185</v>
      </c>
      <c r="T580" s="11">
        <f>(((I580/60)/60)/24)+DATE(1970,1,1)</f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>IFERROR(E581/L581,0)</f>
        <v>35</v>
      </c>
      <c r="Q581" s="12" t="s">
        <v>8343</v>
      </c>
      <c r="R581" s="12" t="s">
        <v>8344</v>
      </c>
      <c r="S581" s="14">
        <f>(((J581/60)/60)/24)+DATE(1970,1,1)</f>
        <v>41968.852118055554</v>
      </c>
      <c r="T581" s="11">
        <f>(((I581/60)/60)/24)+DATE(1970,1,1)</f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>IFERROR(E582/L582,0)</f>
        <v>1</v>
      </c>
      <c r="Q582" s="12" t="s">
        <v>8343</v>
      </c>
      <c r="R582" s="12" t="s">
        <v>8344</v>
      </c>
      <c r="S582" s="14">
        <f>(((J582/60)/60)/24)+DATE(1970,1,1)</f>
        <v>42605.908182870371</v>
      </c>
      <c r="T582" s="11">
        <f>(((I582/60)/60)/24)+DATE(1970,1,1)</f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>
        <f>IFERROR(E583/L583,0)</f>
        <v>0</v>
      </c>
      <c r="Q583" s="12" t="s">
        <v>8343</v>
      </c>
      <c r="R583" s="12" t="s">
        <v>8344</v>
      </c>
      <c r="S583" s="14">
        <f>(((J583/60)/60)/24)+DATE(1970,1,1)</f>
        <v>42188.012777777782</v>
      </c>
      <c r="T583" s="11">
        <f>(((I583/60)/60)/24)+DATE(1970,1,1)</f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>
        <f>IFERROR(E584/L584,0)</f>
        <v>0</v>
      </c>
      <c r="Q584" s="12" t="s">
        <v>8343</v>
      </c>
      <c r="R584" s="12" t="s">
        <v>8344</v>
      </c>
      <c r="S584" s="14">
        <f>(((J584/60)/60)/24)+DATE(1970,1,1)</f>
        <v>42055.739803240736</v>
      </c>
      <c r="T584" s="11">
        <f>(((I584/60)/60)/24)+DATE(1970,1,1)</f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>IFERROR(E585/L585,0)</f>
        <v>1</v>
      </c>
      <c r="Q585" s="12" t="s">
        <v>8343</v>
      </c>
      <c r="R585" s="12" t="s">
        <v>8344</v>
      </c>
      <c r="S585" s="14">
        <f>(((J585/60)/60)/24)+DATE(1970,1,1)</f>
        <v>42052.93850694444</v>
      </c>
      <c r="T585" s="11">
        <f>(((I585/60)/60)/24)+DATE(1970,1,1)</f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>IFERROR(E586/L586,0)</f>
        <v>5</v>
      </c>
      <c r="Q586" s="12" t="s">
        <v>8343</v>
      </c>
      <c r="R586" s="12" t="s">
        <v>8344</v>
      </c>
      <c r="S586" s="14">
        <f>(((J586/60)/60)/24)+DATE(1970,1,1)</f>
        <v>42049.716620370367</v>
      </c>
      <c r="T586" s="11">
        <f>(((I586/60)/60)/24)+DATE(1970,1,1)</f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>
        <f>IFERROR(E587/L587,0)</f>
        <v>0</v>
      </c>
      <c r="Q587" s="12" t="s">
        <v>8343</v>
      </c>
      <c r="R587" s="12" t="s">
        <v>8344</v>
      </c>
      <c r="S587" s="14">
        <f>(((J587/60)/60)/24)+DATE(1970,1,1)</f>
        <v>42283.3909375</v>
      </c>
      <c r="T587" s="11">
        <f>(((I587/60)/60)/24)+DATE(1970,1,1)</f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>IFERROR(E588/L588,0)</f>
        <v>14</v>
      </c>
      <c r="Q588" s="12" t="s">
        <v>8343</v>
      </c>
      <c r="R588" s="12" t="s">
        <v>8344</v>
      </c>
      <c r="S588" s="14">
        <f>(((J588/60)/60)/24)+DATE(1970,1,1)</f>
        <v>42020.854247685187</v>
      </c>
      <c r="T588" s="11">
        <f>(((I588/60)/60)/24)+DATE(1970,1,1)</f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>IFERROR(E589/L589,0)</f>
        <v>389.28571428571428</v>
      </c>
      <c r="Q589" s="12" t="s">
        <v>8343</v>
      </c>
      <c r="R589" s="12" t="s">
        <v>8344</v>
      </c>
      <c r="S589" s="14">
        <f>(((J589/60)/60)/24)+DATE(1970,1,1)</f>
        <v>42080.757326388892</v>
      </c>
      <c r="T589" s="11">
        <f>(((I589/60)/60)/24)+DATE(1970,1,1)</f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>IFERROR(E590/L590,0)</f>
        <v>150.5</v>
      </c>
      <c r="Q590" s="12" t="s">
        <v>8343</v>
      </c>
      <c r="R590" s="12" t="s">
        <v>8344</v>
      </c>
      <c r="S590" s="14">
        <f>(((J590/60)/60)/24)+DATE(1970,1,1)</f>
        <v>42631.769513888896</v>
      </c>
      <c r="T590" s="11">
        <f>(((I590/60)/60)/24)+DATE(1970,1,1)</f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>IFERROR(E591/L591,0)</f>
        <v>1</v>
      </c>
      <c r="Q591" s="12" t="s">
        <v>8343</v>
      </c>
      <c r="R591" s="12" t="s">
        <v>8344</v>
      </c>
      <c r="S591" s="14">
        <f>(((J591/60)/60)/24)+DATE(1970,1,1)</f>
        <v>42178.614571759259</v>
      </c>
      <c r="T591" s="11">
        <f>(((I591/60)/60)/24)+DATE(1970,1,1)</f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>IFERROR(E592/L592,0)</f>
        <v>24.777777777777779</v>
      </c>
      <c r="Q592" s="12" t="s">
        <v>8343</v>
      </c>
      <c r="R592" s="12" t="s">
        <v>8344</v>
      </c>
      <c r="S592" s="14">
        <f>(((J592/60)/60)/24)+DATE(1970,1,1)</f>
        <v>42377.554756944446</v>
      </c>
      <c r="T592" s="11">
        <f>(((I592/60)/60)/24)+DATE(1970,1,1)</f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>IFERROR(E593/L593,0)</f>
        <v>30.5</v>
      </c>
      <c r="Q593" s="12" t="s">
        <v>8343</v>
      </c>
      <c r="R593" s="12" t="s">
        <v>8344</v>
      </c>
      <c r="S593" s="14">
        <f>(((J593/60)/60)/24)+DATE(1970,1,1)</f>
        <v>42177.543171296296</v>
      </c>
      <c r="T593" s="11">
        <f>(((I593/60)/60)/24)+DATE(1970,1,1)</f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>IFERROR(E594/L594,0)</f>
        <v>250</v>
      </c>
      <c r="Q594" s="12" t="s">
        <v>8343</v>
      </c>
      <c r="R594" s="12" t="s">
        <v>8344</v>
      </c>
      <c r="S594" s="14">
        <f>(((J594/60)/60)/24)+DATE(1970,1,1)</f>
        <v>41946.232175925928</v>
      </c>
      <c r="T594" s="11">
        <f>(((I594/60)/60)/24)+DATE(1970,1,1)</f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>IFERROR(E595/L595,0)</f>
        <v>16.428571428571427</v>
      </c>
      <c r="Q595" s="12" t="s">
        <v>8343</v>
      </c>
      <c r="R595" s="12" t="s">
        <v>8344</v>
      </c>
      <c r="S595" s="14">
        <f>(((J595/60)/60)/24)+DATE(1970,1,1)</f>
        <v>42070.677604166667</v>
      </c>
      <c r="T595" s="11">
        <f>(((I595/60)/60)/24)+DATE(1970,1,1)</f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>IFERROR(E596/L596,0)</f>
        <v>13</v>
      </c>
      <c r="Q596" s="12" t="s">
        <v>8343</v>
      </c>
      <c r="R596" s="12" t="s">
        <v>8344</v>
      </c>
      <c r="S596" s="14">
        <f>(((J596/60)/60)/24)+DATE(1970,1,1)</f>
        <v>42446.780162037037</v>
      </c>
      <c r="T596" s="11">
        <f>(((I596/60)/60)/24)+DATE(1970,1,1)</f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>IFERROR(E597/L597,0)</f>
        <v>53.25</v>
      </c>
      <c r="Q597" s="12" t="s">
        <v>8343</v>
      </c>
      <c r="R597" s="12" t="s">
        <v>8344</v>
      </c>
      <c r="S597" s="14">
        <f>(((J597/60)/60)/24)+DATE(1970,1,1)</f>
        <v>42083.069884259254</v>
      </c>
      <c r="T597" s="11">
        <f>(((I597/60)/60)/24)+DATE(1970,1,1)</f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>IFERROR(E598/L598,0)</f>
        <v>3</v>
      </c>
      <c r="Q598" s="12" t="s">
        <v>8343</v>
      </c>
      <c r="R598" s="12" t="s">
        <v>8344</v>
      </c>
      <c r="S598" s="14">
        <f>(((J598/60)/60)/24)+DATE(1970,1,1)</f>
        <v>42646.896898148145</v>
      </c>
      <c r="T598" s="11">
        <f>(((I598/60)/60)/24)+DATE(1970,1,1)</f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>IFERROR(E599/L599,0)</f>
        <v>10</v>
      </c>
      <c r="Q599" s="12" t="s">
        <v>8343</v>
      </c>
      <c r="R599" s="12" t="s">
        <v>8344</v>
      </c>
      <c r="S599" s="14">
        <f>(((J599/60)/60)/24)+DATE(1970,1,1)</f>
        <v>42545.705266203702</v>
      </c>
      <c r="T599" s="11">
        <f>(((I599/60)/60)/24)+DATE(1970,1,1)</f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>IFERROR(E600/L600,0)</f>
        <v>121.42857142857143</v>
      </c>
      <c r="Q600" s="12" t="s">
        <v>8343</v>
      </c>
      <c r="R600" s="12" t="s">
        <v>8344</v>
      </c>
      <c r="S600" s="14">
        <f>(((J600/60)/60)/24)+DATE(1970,1,1)</f>
        <v>41948.00209490741</v>
      </c>
      <c r="T600" s="11">
        <f>(((I600/60)/60)/24)+DATE(1970,1,1)</f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>IFERROR(E601/L601,0)</f>
        <v>15.5</v>
      </c>
      <c r="Q601" s="12" t="s">
        <v>8343</v>
      </c>
      <c r="R601" s="12" t="s">
        <v>8344</v>
      </c>
      <c r="S601" s="14">
        <f>(((J601/60)/60)/24)+DATE(1970,1,1)</f>
        <v>42047.812523148154</v>
      </c>
      <c r="T601" s="11">
        <f>(((I601/60)/60)/24)+DATE(1970,1,1)</f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6">
        <f>IFERROR(E602/L602,0)</f>
        <v>100</v>
      </c>
      <c r="Q602" s="12" t="s">
        <v>8343</v>
      </c>
      <c r="R602" s="12" t="s">
        <v>8344</v>
      </c>
      <c r="S602" s="14">
        <f>(((J602/60)/60)/24)+DATE(1970,1,1)</f>
        <v>42073.798171296294</v>
      </c>
      <c r="T602" s="11">
        <f>(((I602/60)/60)/24)+DATE(1970,1,1)</f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6">
        <f>IFERROR(E603/L603,0)</f>
        <v>23.333333333333332</v>
      </c>
      <c r="Q603" s="12" t="s">
        <v>8343</v>
      </c>
      <c r="R603" s="12" t="s">
        <v>8344</v>
      </c>
      <c r="S603" s="14">
        <f>(((J603/60)/60)/24)+DATE(1970,1,1)</f>
        <v>41969.858090277776</v>
      </c>
      <c r="T603" s="11">
        <f>(((I603/60)/60)/24)+DATE(1970,1,1)</f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6">
        <f>IFERROR(E604/L604,0)</f>
        <v>0</v>
      </c>
      <c r="Q604" s="12" t="s">
        <v>8343</v>
      </c>
      <c r="R604" s="12" t="s">
        <v>8344</v>
      </c>
      <c r="S604" s="14">
        <f>(((J604/60)/60)/24)+DATE(1970,1,1)</f>
        <v>42143.79415509259</v>
      </c>
      <c r="T604" s="11">
        <f>(((I604/60)/60)/24)+DATE(1970,1,1)</f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6">
        <f>IFERROR(E605/L605,0)</f>
        <v>45.386153846153846</v>
      </c>
      <c r="Q605" s="12" t="s">
        <v>8343</v>
      </c>
      <c r="R605" s="12" t="s">
        <v>8344</v>
      </c>
      <c r="S605" s="14">
        <f>(((J605/60)/60)/24)+DATE(1970,1,1)</f>
        <v>41835.639155092591</v>
      </c>
      <c r="T605" s="11">
        <f>(((I605/60)/60)/24)+DATE(1970,1,1)</f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>
        <f>IFERROR(E606/L606,0)</f>
        <v>0</v>
      </c>
      <c r="Q606" s="12" t="s">
        <v>8343</v>
      </c>
      <c r="R606" s="12" t="s">
        <v>8344</v>
      </c>
      <c r="S606" s="14">
        <f>(((J606/60)/60)/24)+DATE(1970,1,1)</f>
        <v>41849.035370370373</v>
      </c>
      <c r="T606" s="11">
        <f>(((I606/60)/60)/24)+DATE(1970,1,1)</f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6">
        <f>IFERROR(E607/L607,0)</f>
        <v>16.375</v>
      </c>
      <c r="Q607" s="12" t="s">
        <v>8343</v>
      </c>
      <c r="R607" s="12" t="s">
        <v>8344</v>
      </c>
      <c r="S607" s="14">
        <f>(((J607/60)/60)/24)+DATE(1970,1,1)</f>
        <v>42194.357731481476</v>
      </c>
      <c r="T607" s="11">
        <f>(((I607/60)/60)/24)+DATE(1970,1,1)</f>
        <v>42239.357731481476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6">
        <f>IFERROR(E608/L608,0)</f>
        <v>10</v>
      </c>
      <c r="Q608" s="12" t="s">
        <v>8343</v>
      </c>
      <c r="R608" s="12" t="s">
        <v>8344</v>
      </c>
      <c r="S608" s="14">
        <f>(((J608/60)/60)/24)+DATE(1970,1,1)</f>
        <v>42102.650567129633</v>
      </c>
      <c r="T608" s="11">
        <f>(((I608/60)/60)/24)+DATE(1970,1,1)</f>
        <v>42148.625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6">
        <f>IFERROR(E609/L609,0)</f>
        <v>0</v>
      </c>
      <c r="Q609" s="12" t="s">
        <v>8343</v>
      </c>
      <c r="R609" s="12" t="s">
        <v>8344</v>
      </c>
      <c r="S609" s="14">
        <f>(((J609/60)/60)/24)+DATE(1970,1,1)</f>
        <v>42300.825648148151</v>
      </c>
      <c r="T609" s="11">
        <f>(((I609/60)/60)/24)+DATE(1970,1,1)</f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6">
        <f>IFERROR(E610/L610,0)</f>
        <v>292.2</v>
      </c>
      <c r="Q610" s="12" t="s">
        <v>8343</v>
      </c>
      <c r="R610" s="12" t="s">
        <v>8344</v>
      </c>
      <c r="S610" s="14">
        <f>(((J610/60)/60)/24)+DATE(1970,1,1)</f>
        <v>42140.921064814815</v>
      </c>
      <c r="T610" s="11">
        <f>(((I610/60)/60)/24)+DATE(1970,1,1)</f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6">
        <f>IFERROR(E611/L611,0)</f>
        <v>5</v>
      </c>
      <c r="Q611" s="12" t="s">
        <v>8343</v>
      </c>
      <c r="R611" s="12" t="s">
        <v>8344</v>
      </c>
      <c r="S611" s="14">
        <f>(((J611/60)/60)/24)+DATE(1970,1,1)</f>
        <v>42307.034074074079</v>
      </c>
      <c r="T611" s="11">
        <f>(((I611/60)/60)/24)+DATE(1970,1,1)</f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6">
        <f>IFERROR(E612/L612,0)</f>
        <v>0</v>
      </c>
      <c r="Q612" s="12" t="s">
        <v>8343</v>
      </c>
      <c r="R612" s="12" t="s">
        <v>8344</v>
      </c>
      <c r="S612" s="14">
        <f>(((J612/60)/60)/24)+DATE(1970,1,1)</f>
        <v>42086.83085648148</v>
      </c>
      <c r="T612" s="11">
        <f>(((I612/60)/60)/24)+DATE(1970,1,1)</f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6">
        <f>IFERROR(E613/L613,0)</f>
        <v>0</v>
      </c>
      <c r="Q613" s="12" t="s">
        <v>8343</v>
      </c>
      <c r="R613" s="12" t="s">
        <v>8344</v>
      </c>
      <c r="S613" s="14">
        <f>(((J613/60)/60)/24)+DATE(1970,1,1)</f>
        <v>42328.560613425929</v>
      </c>
      <c r="T613" s="11">
        <f>(((I613/60)/60)/24)+DATE(1970,1,1)</f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>
        <f>IFERROR(E614/L614,0)</f>
        <v>0</v>
      </c>
      <c r="Q614" s="12" t="s">
        <v>8343</v>
      </c>
      <c r="R614" s="12" t="s">
        <v>8344</v>
      </c>
      <c r="S614" s="14">
        <f>(((J614/60)/60)/24)+DATE(1970,1,1)</f>
        <v>42585.031782407401</v>
      </c>
      <c r="T614" s="11">
        <f>(((I614/60)/60)/24)+DATE(1970,1,1)</f>
        <v>42615.031782407401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6">
        <f>IFERROR(E615/L615,0)</f>
        <v>105.93388429752066</v>
      </c>
      <c r="Q615" s="12" t="s">
        <v>8343</v>
      </c>
      <c r="R615" s="12" t="s">
        <v>8344</v>
      </c>
      <c r="S615" s="14">
        <f>(((J615/60)/60)/24)+DATE(1970,1,1)</f>
        <v>42247.496759259258</v>
      </c>
      <c r="T615" s="11">
        <f>(((I615/60)/60)/24)+DATE(1970,1,1)</f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6">
        <f>IFERROR(E616/L616,0)</f>
        <v>0</v>
      </c>
      <c r="Q616" s="12" t="s">
        <v>8343</v>
      </c>
      <c r="R616" s="12" t="s">
        <v>8344</v>
      </c>
      <c r="S616" s="14">
        <f>(((J616/60)/60)/24)+DATE(1970,1,1)</f>
        <v>42515.061805555553</v>
      </c>
      <c r="T616" s="11">
        <f>(((I616/60)/60)/24)+DATE(1970,1,1)</f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6">
        <f>IFERROR(E617/L617,0)</f>
        <v>0</v>
      </c>
      <c r="Q617" s="12" t="s">
        <v>8343</v>
      </c>
      <c r="R617" s="12" t="s">
        <v>8344</v>
      </c>
      <c r="S617" s="14">
        <f>(((J617/60)/60)/24)+DATE(1970,1,1)</f>
        <v>42242.122210648144</v>
      </c>
      <c r="T617" s="11">
        <f>(((I617/60)/60)/24)+DATE(1970,1,1)</f>
        <v>42272.122210648144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6">
        <f>IFERROR(E618/L618,0)</f>
        <v>0</v>
      </c>
      <c r="Q618" s="12" t="s">
        <v>8343</v>
      </c>
      <c r="R618" s="12" t="s">
        <v>8344</v>
      </c>
      <c r="S618" s="14">
        <f>(((J618/60)/60)/24)+DATE(1970,1,1)</f>
        <v>42761.376238425932</v>
      </c>
      <c r="T618" s="11">
        <f>(((I618/60)/60)/24)+DATE(1970,1,1)</f>
        <v>42791.376238425932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6">
        <f>IFERROR(E619/L619,0)</f>
        <v>20</v>
      </c>
      <c r="Q619" s="12" t="s">
        <v>8343</v>
      </c>
      <c r="R619" s="12" t="s">
        <v>8344</v>
      </c>
      <c r="S619" s="14">
        <f>(((J619/60)/60)/24)+DATE(1970,1,1)</f>
        <v>42087.343090277776</v>
      </c>
      <c r="T619" s="11">
        <f>(((I619/60)/60)/24)+DATE(1970,1,1)</f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6">
        <f>IFERROR(E620/L620,0)</f>
        <v>0</v>
      </c>
      <c r="Q620" s="12" t="s">
        <v>8343</v>
      </c>
      <c r="R620" s="12" t="s">
        <v>8344</v>
      </c>
      <c r="S620" s="14">
        <f>(((J620/60)/60)/24)+DATE(1970,1,1)</f>
        <v>42317.810219907406</v>
      </c>
      <c r="T620" s="11">
        <f>(((I620/60)/60)/24)+DATE(1970,1,1)</f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6">
        <f>IFERROR(E621/L621,0)</f>
        <v>1</v>
      </c>
      <c r="Q621" s="12" t="s">
        <v>8343</v>
      </c>
      <c r="R621" s="12" t="s">
        <v>8344</v>
      </c>
      <c r="S621" s="14">
        <f>(((J621/60)/60)/24)+DATE(1970,1,1)</f>
        <v>41908.650347222225</v>
      </c>
      <c r="T621" s="11">
        <f>(((I621/60)/60)/24)+DATE(1970,1,1)</f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6">
        <f>IFERROR(E622/L622,0)</f>
        <v>300</v>
      </c>
      <c r="Q622" s="12" t="s">
        <v>8343</v>
      </c>
      <c r="R622" s="12" t="s">
        <v>8344</v>
      </c>
      <c r="S622" s="14">
        <f>(((J622/60)/60)/24)+DATE(1970,1,1)</f>
        <v>41831.716874999998</v>
      </c>
      <c r="T622" s="11">
        <f>(((I622/60)/60)/24)+DATE(1970,1,1)</f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6">
        <f>IFERROR(E623/L623,0)</f>
        <v>87</v>
      </c>
      <c r="Q623" s="12" t="s">
        <v>8343</v>
      </c>
      <c r="R623" s="12" t="s">
        <v>8344</v>
      </c>
      <c r="S623" s="14">
        <f>(((J623/60)/60)/24)+DATE(1970,1,1)</f>
        <v>42528.987696759257</v>
      </c>
      <c r="T623" s="11">
        <f>(((I623/60)/60)/24)+DATE(1970,1,1)</f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6">
        <f>IFERROR(E624/L624,0)</f>
        <v>37.888888888888886</v>
      </c>
      <c r="Q624" s="12" t="s">
        <v>8343</v>
      </c>
      <c r="R624" s="12" t="s">
        <v>8344</v>
      </c>
      <c r="S624" s="14">
        <f>(((J624/60)/60)/24)+DATE(1970,1,1)</f>
        <v>42532.774745370371</v>
      </c>
      <c r="T624" s="11">
        <f>(((I624/60)/60)/24)+DATE(1970,1,1)</f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6">
        <f>IFERROR(E625/L625,0)</f>
        <v>0</v>
      </c>
      <c r="Q625" s="12" t="s">
        <v>8343</v>
      </c>
      <c r="R625" s="12" t="s">
        <v>8344</v>
      </c>
      <c r="S625" s="14">
        <f>(((J625/60)/60)/24)+DATE(1970,1,1)</f>
        <v>42122.009224537032</v>
      </c>
      <c r="T625" s="11">
        <f>(((I625/60)/60)/24)+DATE(1970,1,1)</f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6">
        <f>IFERROR(E626/L626,0)</f>
        <v>0</v>
      </c>
      <c r="Q626" s="12" t="s">
        <v>8343</v>
      </c>
      <c r="R626" s="12" t="s">
        <v>8344</v>
      </c>
      <c r="S626" s="14">
        <f>(((J626/60)/60)/24)+DATE(1970,1,1)</f>
        <v>42108.988900462966</v>
      </c>
      <c r="T626" s="11">
        <f>(((I626/60)/60)/24)+DATE(1970,1,1)</f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6">
        <f>IFERROR(E627/L627,0)</f>
        <v>0</v>
      </c>
      <c r="Q627" s="12" t="s">
        <v>8343</v>
      </c>
      <c r="R627" s="12" t="s">
        <v>8344</v>
      </c>
      <c r="S627" s="14">
        <f>(((J627/60)/60)/24)+DATE(1970,1,1)</f>
        <v>42790.895567129628</v>
      </c>
      <c r="T627" s="11">
        <f>(((I627/60)/60)/24)+DATE(1970,1,1)</f>
        <v>42820.853900462964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6">
        <f>IFERROR(E628/L628,0)</f>
        <v>111.41025641025641</v>
      </c>
      <c r="Q628" s="12" t="s">
        <v>8343</v>
      </c>
      <c r="R628" s="12" t="s">
        <v>8344</v>
      </c>
      <c r="S628" s="14">
        <f>(((J628/60)/60)/24)+DATE(1970,1,1)</f>
        <v>42198.559479166666</v>
      </c>
      <c r="T628" s="11">
        <f>(((I628/60)/60)/24)+DATE(1970,1,1)</f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6">
        <f>IFERROR(E629/L629,0)</f>
        <v>90</v>
      </c>
      <c r="Q629" s="12" t="s">
        <v>8343</v>
      </c>
      <c r="R629" s="12" t="s">
        <v>8344</v>
      </c>
      <c r="S629" s="14">
        <f>(((J629/60)/60)/24)+DATE(1970,1,1)</f>
        <v>42384.306840277779</v>
      </c>
      <c r="T629" s="11">
        <f>(((I629/60)/60)/24)+DATE(1970,1,1)</f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6">
        <f>IFERROR(E630/L630,0)</f>
        <v>0</v>
      </c>
      <c r="Q630" s="12" t="s">
        <v>8343</v>
      </c>
      <c r="R630" s="12" t="s">
        <v>8344</v>
      </c>
      <c r="S630" s="14">
        <f>(((J630/60)/60)/24)+DATE(1970,1,1)</f>
        <v>41803.692789351851</v>
      </c>
      <c r="T630" s="11">
        <f>(((I630/60)/60)/24)+DATE(1970,1,1)</f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6">
        <f>IFERROR(E631/L631,0)</f>
        <v>116.66666666666667</v>
      </c>
      <c r="Q631" s="12" t="s">
        <v>8343</v>
      </c>
      <c r="R631" s="12" t="s">
        <v>8344</v>
      </c>
      <c r="S631" s="14">
        <f>(((J631/60)/60)/24)+DATE(1970,1,1)</f>
        <v>42474.637824074074</v>
      </c>
      <c r="T631" s="11">
        <f>(((I631/60)/60)/24)+DATE(1970,1,1)</f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6">
        <f>IFERROR(E632/L632,0)</f>
        <v>10</v>
      </c>
      <c r="Q632" s="12" t="s">
        <v>8343</v>
      </c>
      <c r="R632" s="12" t="s">
        <v>8344</v>
      </c>
      <c r="S632" s="14">
        <f>(((J632/60)/60)/24)+DATE(1970,1,1)</f>
        <v>42223.619456018518</v>
      </c>
      <c r="T632" s="11">
        <f>(((I632/60)/60)/24)+DATE(1970,1,1)</f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6">
        <f>IFERROR(E633/L633,0)</f>
        <v>76.666666666666671</v>
      </c>
      <c r="Q633" s="12" t="s">
        <v>8343</v>
      </c>
      <c r="R633" s="12" t="s">
        <v>8344</v>
      </c>
      <c r="S633" s="14">
        <f>(((J633/60)/60)/24)+DATE(1970,1,1)</f>
        <v>42489.772326388891</v>
      </c>
      <c r="T633" s="11">
        <f>(((I633/60)/60)/24)+DATE(1970,1,1)</f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6">
        <f>IFERROR(E634/L634,0)</f>
        <v>0</v>
      </c>
      <c r="Q634" s="12" t="s">
        <v>8343</v>
      </c>
      <c r="R634" s="12" t="s">
        <v>8344</v>
      </c>
      <c r="S634" s="14">
        <f>(((J634/60)/60)/24)+DATE(1970,1,1)</f>
        <v>42303.659317129626</v>
      </c>
      <c r="T634" s="11">
        <f>(((I634/60)/60)/24)+DATE(1970,1,1)</f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6">
        <f>IFERROR(E635/L635,0)</f>
        <v>49.8</v>
      </c>
      <c r="Q635" s="12" t="s">
        <v>8343</v>
      </c>
      <c r="R635" s="12" t="s">
        <v>8344</v>
      </c>
      <c r="S635" s="14">
        <f>(((J635/60)/60)/24)+DATE(1970,1,1)</f>
        <v>42507.29932870371</v>
      </c>
      <c r="T635" s="11">
        <f>(((I635/60)/60)/24)+DATE(1970,1,1)</f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6">
        <f>IFERROR(E636/L636,0)</f>
        <v>1</v>
      </c>
      <c r="Q636" s="12" t="s">
        <v>8343</v>
      </c>
      <c r="R636" s="12" t="s">
        <v>8344</v>
      </c>
      <c r="S636" s="14">
        <f>(((J636/60)/60)/24)+DATE(1970,1,1)</f>
        <v>42031.928576388891</v>
      </c>
      <c r="T636" s="11">
        <f>(((I636/60)/60)/24)+DATE(1970,1,1)</f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6">
        <f>IFERROR(E637/L637,0)</f>
        <v>2</v>
      </c>
      <c r="Q637" s="12" t="s">
        <v>8343</v>
      </c>
      <c r="R637" s="12" t="s">
        <v>8344</v>
      </c>
      <c r="S637" s="14">
        <f>(((J637/60)/60)/24)+DATE(1970,1,1)</f>
        <v>42076.092152777783</v>
      </c>
      <c r="T637" s="11">
        <f>(((I637/60)/60)/24)+DATE(1970,1,1)</f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6">
        <f>IFERROR(E638/L638,0)</f>
        <v>4</v>
      </c>
      <c r="Q638" s="12" t="s">
        <v>8343</v>
      </c>
      <c r="R638" s="12" t="s">
        <v>8344</v>
      </c>
      <c r="S638" s="14">
        <f>(((J638/60)/60)/24)+DATE(1970,1,1)</f>
        <v>42131.455439814818</v>
      </c>
      <c r="T638" s="11">
        <f>(((I638/60)/60)/24)+DATE(1970,1,1)</f>
        <v>42161.44930555555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6">
        <f>IFERROR(E639/L639,0)</f>
        <v>0</v>
      </c>
      <c r="Q639" s="12" t="s">
        <v>8343</v>
      </c>
      <c r="R639" s="12" t="s">
        <v>8344</v>
      </c>
      <c r="S639" s="14">
        <f>(((J639/60)/60)/24)+DATE(1970,1,1)</f>
        <v>42762.962013888886</v>
      </c>
      <c r="T639" s="11">
        <f>(((I639/60)/60)/24)+DATE(1970,1,1)</f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6">
        <f>IFERROR(E640/L640,0)</f>
        <v>3</v>
      </c>
      <c r="Q640" s="12" t="s">
        <v>8343</v>
      </c>
      <c r="R640" s="12" t="s">
        <v>8344</v>
      </c>
      <c r="S640" s="14">
        <f>(((J640/60)/60)/24)+DATE(1970,1,1)</f>
        <v>42759.593310185184</v>
      </c>
      <c r="T640" s="11">
        <f>(((I640/60)/60)/24)+DATE(1970,1,1)</f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6">
        <f>IFERROR(E641/L641,0)</f>
        <v>1</v>
      </c>
      <c r="Q641" s="12" t="s">
        <v>8343</v>
      </c>
      <c r="R641" s="12" t="s">
        <v>8344</v>
      </c>
      <c r="S641" s="14">
        <f>(((J641/60)/60)/24)+DATE(1970,1,1)</f>
        <v>41865.583275462966</v>
      </c>
      <c r="T641" s="11">
        <f>(((I641/60)/60)/24)+DATE(1970,1,1)</f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6">
        <f>IFERROR(E642/L642,0)</f>
        <v>50.5</v>
      </c>
      <c r="Q642" s="12" t="s">
        <v>8343</v>
      </c>
      <c r="R642" s="12" t="s">
        <v>8345</v>
      </c>
      <c r="S642" s="14">
        <f>(((J642/60)/60)/24)+DATE(1970,1,1)</f>
        <v>42683.420312500006</v>
      </c>
      <c r="T642" s="11">
        <f>(((I642/60)/60)/24)+DATE(1970,1,1)</f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6">
        <f>IFERROR(E643/L643,0)</f>
        <v>151.31746031746033</v>
      </c>
      <c r="Q643" s="12" t="s">
        <v>8343</v>
      </c>
      <c r="R643" s="12" t="s">
        <v>8345</v>
      </c>
      <c r="S643" s="14">
        <f>(((J643/60)/60)/24)+DATE(1970,1,1)</f>
        <v>42199.57</v>
      </c>
      <c r="T643" s="11">
        <f>(((I643/60)/60)/24)+DATE(1970,1,1)</f>
        <v>42229.57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6">
        <f>IFERROR(E644/L644,0)</f>
        <v>134.3592456301748</v>
      </c>
      <c r="Q644" s="12" t="s">
        <v>8343</v>
      </c>
      <c r="R644" s="12" t="s">
        <v>8345</v>
      </c>
      <c r="S644" s="14">
        <f>(((J644/60)/60)/24)+DATE(1970,1,1)</f>
        <v>42199.651319444441</v>
      </c>
      <c r="T644" s="11">
        <f>(((I644/60)/60)/24)+DATE(1970,1,1)</f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6">
        <f>IFERROR(E645/L645,0)</f>
        <v>174.02631578947367</v>
      </c>
      <c r="Q645" s="12" t="s">
        <v>8343</v>
      </c>
      <c r="R645" s="12" t="s">
        <v>8345</v>
      </c>
      <c r="S645" s="14">
        <f>(((J645/60)/60)/24)+DATE(1970,1,1)</f>
        <v>42100.642071759255</v>
      </c>
      <c r="T645" s="11">
        <f>(((I645/60)/60)/24)+DATE(1970,1,1)</f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6">
        <f>IFERROR(E646/L646,0)</f>
        <v>73.486268364348675</v>
      </c>
      <c r="Q646" s="12" t="s">
        <v>8343</v>
      </c>
      <c r="R646" s="12" t="s">
        <v>8345</v>
      </c>
      <c r="S646" s="14">
        <f>(((J646/60)/60)/24)+DATE(1970,1,1)</f>
        <v>41898.665960648148</v>
      </c>
      <c r="T646" s="11">
        <f>(((I646/60)/60)/24)+DATE(1970,1,1)</f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6">
        <f>IFERROR(E647/L647,0)</f>
        <v>23.518987341772153</v>
      </c>
      <c r="Q647" s="12" t="s">
        <v>8343</v>
      </c>
      <c r="R647" s="12" t="s">
        <v>8345</v>
      </c>
      <c r="S647" s="14">
        <f>(((J647/60)/60)/24)+DATE(1970,1,1)</f>
        <v>42564.026319444441</v>
      </c>
      <c r="T647" s="11">
        <f>(((I647/60)/60)/24)+DATE(1970,1,1)</f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6">
        <f>IFERROR(E648/L648,0)</f>
        <v>39.074444444444445</v>
      </c>
      <c r="Q648" s="12" t="s">
        <v>8343</v>
      </c>
      <c r="R648" s="12" t="s">
        <v>8345</v>
      </c>
      <c r="S648" s="14">
        <f>(((J648/60)/60)/24)+DATE(1970,1,1)</f>
        <v>41832.852627314816</v>
      </c>
      <c r="T648" s="11">
        <f>(((I648/60)/60)/24)+DATE(1970,1,1)</f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6">
        <f>IFERROR(E649/L649,0)</f>
        <v>125.94117647058823</v>
      </c>
      <c r="Q649" s="12" t="s">
        <v>8343</v>
      </c>
      <c r="R649" s="12" t="s">
        <v>8345</v>
      </c>
      <c r="S649" s="14">
        <f>(((J649/60)/60)/24)+DATE(1970,1,1)</f>
        <v>42416.767928240741</v>
      </c>
      <c r="T649" s="11">
        <f>(((I649/60)/60)/24)+DATE(1970,1,1)</f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6">
        <f>IFERROR(E650/L650,0)</f>
        <v>1644</v>
      </c>
      <c r="Q650" s="12" t="s">
        <v>8343</v>
      </c>
      <c r="R650" s="12" t="s">
        <v>8345</v>
      </c>
      <c r="S650" s="14">
        <f>(((J650/60)/60)/24)+DATE(1970,1,1)</f>
        <v>41891.693379629629</v>
      </c>
      <c r="T650" s="11">
        <f>(((I650/60)/60)/24)+DATE(1970,1,1)</f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6">
        <f>IFERROR(E651/L651,0)</f>
        <v>42.670731707317074</v>
      </c>
      <c r="Q651" s="12" t="s">
        <v>8343</v>
      </c>
      <c r="R651" s="12" t="s">
        <v>8345</v>
      </c>
      <c r="S651" s="14">
        <f>(((J651/60)/60)/24)+DATE(1970,1,1)</f>
        <v>41877.912187499998</v>
      </c>
      <c r="T651" s="11">
        <f>(((I651/60)/60)/24)+DATE(1970,1,1)</f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6">
        <f>IFERROR(E652/L652,0)</f>
        <v>35.125</v>
      </c>
      <c r="Q652" s="12" t="s">
        <v>8343</v>
      </c>
      <c r="R652" s="12" t="s">
        <v>8345</v>
      </c>
      <c r="S652" s="14">
        <f>(((J652/60)/60)/24)+DATE(1970,1,1)</f>
        <v>41932.036851851852</v>
      </c>
      <c r="T652" s="11">
        <f>(((I652/60)/60)/24)+DATE(1970,1,1)</f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6">
        <f>IFERROR(E653/L653,0)</f>
        <v>239.35238095238094</v>
      </c>
      <c r="Q653" s="12" t="s">
        <v>8343</v>
      </c>
      <c r="R653" s="12" t="s">
        <v>8345</v>
      </c>
      <c r="S653" s="14">
        <f>(((J653/60)/60)/24)+DATE(1970,1,1)</f>
        <v>41956.017488425925</v>
      </c>
      <c r="T653" s="11">
        <f>(((I653/60)/60)/24)+DATE(1970,1,1)</f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6">
        <f>IFERROR(E654/L654,0)</f>
        <v>107.64285714285714</v>
      </c>
      <c r="Q654" s="12" t="s">
        <v>8343</v>
      </c>
      <c r="R654" s="12" t="s">
        <v>8345</v>
      </c>
      <c r="S654" s="14">
        <f>(((J654/60)/60)/24)+DATE(1970,1,1)</f>
        <v>42675.690393518518</v>
      </c>
      <c r="T654" s="11">
        <f>(((I654/60)/60)/24)+DATE(1970,1,1)</f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6">
        <f>IFERROR(E655/L655,0)</f>
        <v>95.830623306233065</v>
      </c>
      <c r="Q655" s="12" t="s">
        <v>8343</v>
      </c>
      <c r="R655" s="12" t="s">
        <v>8345</v>
      </c>
      <c r="S655" s="14">
        <f>(((J655/60)/60)/24)+DATE(1970,1,1)</f>
        <v>42199.618518518517</v>
      </c>
      <c r="T655" s="11">
        <f>(((I655/60)/60)/24)+DATE(1970,1,1)</f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6">
        <f>IFERROR(E656/L656,0)</f>
        <v>31.663376110562684</v>
      </c>
      <c r="Q656" s="12" t="s">
        <v>8343</v>
      </c>
      <c r="R656" s="12" t="s">
        <v>8345</v>
      </c>
      <c r="S656" s="14">
        <f>(((J656/60)/60)/24)+DATE(1970,1,1)</f>
        <v>42163.957326388889</v>
      </c>
      <c r="T656" s="11">
        <f>(((I656/60)/60)/24)+DATE(1970,1,1)</f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>IFERROR(E657/L657,0)</f>
        <v>42.886861313868614</v>
      </c>
      <c r="Q657" s="12" t="s">
        <v>8343</v>
      </c>
      <c r="R657" s="12" t="s">
        <v>8345</v>
      </c>
      <c r="S657" s="14">
        <f>(((J657/60)/60)/24)+DATE(1970,1,1)</f>
        <v>42045.957314814819</v>
      </c>
      <c r="T657" s="11">
        <f>(((I657/60)/60)/24)+DATE(1970,1,1)</f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6">
        <f>IFERROR(E658/L658,0)</f>
        <v>122.73563218390805</v>
      </c>
      <c r="Q658" s="12" t="s">
        <v>8343</v>
      </c>
      <c r="R658" s="12" t="s">
        <v>8345</v>
      </c>
      <c r="S658" s="14">
        <f>(((J658/60)/60)/24)+DATE(1970,1,1)</f>
        <v>42417.804618055554</v>
      </c>
      <c r="T658" s="11">
        <f>(((I658/60)/60)/24)+DATE(1970,1,1)</f>
        <v>42477.762951388882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6">
        <f>IFERROR(E659/L659,0)</f>
        <v>190.45454545454547</v>
      </c>
      <c r="Q659" s="12" t="s">
        <v>8343</v>
      </c>
      <c r="R659" s="12" t="s">
        <v>8345</v>
      </c>
      <c r="S659" s="14">
        <f>(((J659/60)/60)/24)+DATE(1970,1,1)</f>
        <v>42331.84574074074</v>
      </c>
      <c r="T659" s="11">
        <f>(((I659/60)/60)/24)+DATE(1970,1,1)</f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6">
        <f>IFERROR(E660/L660,0)</f>
        <v>109.33695652173913</v>
      </c>
      <c r="Q660" s="12" t="s">
        <v>8343</v>
      </c>
      <c r="R660" s="12" t="s">
        <v>8345</v>
      </c>
      <c r="S660" s="14">
        <f>(((J660/60)/60)/24)+DATE(1970,1,1)</f>
        <v>42179.160752314812</v>
      </c>
      <c r="T660" s="11">
        <f>(((I660/60)/60)/24)+DATE(1970,1,1)</f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6">
        <f>IFERROR(E661/L661,0)</f>
        <v>143.66666666666666</v>
      </c>
      <c r="Q661" s="12" t="s">
        <v>8343</v>
      </c>
      <c r="R661" s="12" t="s">
        <v>8345</v>
      </c>
      <c r="S661" s="14">
        <f>(((J661/60)/60)/24)+DATE(1970,1,1)</f>
        <v>42209.593692129631</v>
      </c>
      <c r="T661" s="11">
        <f>(((I661/60)/60)/24)+DATE(1970,1,1)</f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>IFERROR(E662/L662,0)</f>
        <v>84.944444444444443</v>
      </c>
      <c r="Q662" s="12" t="s">
        <v>8343</v>
      </c>
      <c r="R662" s="12" t="s">
        <v>8345</v>
      </c>
      <c r="S662" s="14">
        <f>(((J662/60)/60)/24)+DATE(1970,1,1)</f>
        <v>41922.741655092592</v>
      </c>
      <c r="T662" s="11">
        <f>(((I662/60)/60)/24)+DATE(1970,1,1)</f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>IFERROR(E663/L663,0)</f>
        <v>10.555555555555555</v>
      </c>
      <c r="Q663" s="12" t="s">
        <v>8343</v>
      </c>
      <c r="R663" s="12" t="s">
        <v>8345</v>
      </c>
      <c r="S663" s="14">
        <f>(((J663/60)/60)/24)+DATE(1970,1,1)</f>
        <v>42636.645358796297</v>
      </c>
      <c r="T663" s="11">
        <f>(((I663/60)/60)/24)+DATE(1970,1,1)</f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>IFERROR(E664/L664,0)</f>
        <v>39</v>
      </c>
      <c r="Q664" s="12" t="s">
        <v>8343</v>
      </c>
      <c r="R664" s="12" t="s">
        <v>8345</v>
      </c>
      <c r="S664" s="14">
        <f>(((J664/60)/60)/24)+DATE(1970,1,1)</f>
        <v>41990.438043981485</v>
      </c>
      <c r="T664" s="11">
        <f>(((I664/60)/60)/24)+DATE(1970,1,1)</f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>IFERROR(E665/L665,0)</f>
        <v>100</v>
      </c>
      <c r="Q665" s="12" t="s">
        <v>8343</v>
      </c>
      <c r="R665" s="12" t="s">
        <v>8345</v>
      </c>
      <c r="S665" s="14">
        <f>(((J665/60)/60)/24)+DATE(1970,1,1)</f>
        <v>42173.843240740738</v>
      </c>
      <c r="T665" s="11">
        <f>(((I665/60)/60)/24)+DATE(1970,1,1)</f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>IFERROR(E666/L666,0)</f>
        <v>31.172413793103448</v>
      </c>
      <c r="Q666" s="12" t="s">
        <v>8343</v>
      </c>
      <c r="R666" s="12" t="s">
        <v>8345</v>
      </c>
      <c r="S666" s="14">
        <f>(((J666/60)/60)/24)+DATE(1970,1,1)</f>
        <v>42077.666377314818</v>
      </c>
      <c r="T666" s="11">
        <f>(((I666/60)/60)/24)+DATE(1970,1,1)</f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>IFERROR(E667/L667,0)</f>
        <v>155.33333333333334</v>
      </c>
      <c r="Q667" s="12" t="s">
        <v>8343</v>
      </c>
      <c r="R667" s="12" t="s">
        <v>8345</v>
      </c>
      <c r="S667" s="14">
        <f>(((J667/60)/60)/24)+DATE(1970,1,1)</f>
        <v>42688.711354166662</v>
      </c>
      <c r="T667" s="11">
        <f>(((I667/60)/60)/24)+DATE(1970,1,1)</f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>IFERROR(E668/L668,0)</f>
        <v>2</v>
      </c>
      <c r="Q668" s="12" t="s">
        <v>8343</v>
      </c>
      <c r="R668" s="12" t="s">
        <v>8345</v>
      </c>
      <c r="S668" s="14">
        <f>(((J668/60)/60)/24)+DATE(1970,1,1)</f>
        <v>41838.832152777781</v>
      </c>
      <c r="T668" s="11">
        <f>(((I668/60)/60)/24)+DATE(1970,1,1)</f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>IFERROR(E669/L669,0)</f>
        <v>178.92857142857142</v>
      </c>
      <c r="Q669" s="12" t="s">
        <v>8343</v>
      </c>
      <c r="R669" s="12" t="s">
        <v>8345</v>
      </c>
      <c r="S669" s="14">
        <f>(((J669/60)/60)/24)+DATE(1970,1,1)</f>
        <v>42632.373414351852</v>
      </c>
      <c r="T669" s="11">
        <f>(((I669/60)/60)/24)+DATE(1970,1,1)</f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>IFERROR(E670/L670,0)</f>
        <v>27.36</v>
      </c>
      <c r="Q670" s="12" t="s">
        <v>8343</v>
      </c>
      <c r="R670" s="12" t="s">
        <v>8345</v>
      </c>
      <c r="S670" s="14">
        <f>(((J670/60)/60)/24)+DATE(1970,1,1)</f>
        <v>42090.831273148149</v>
      </c>
      <c r="T670" s="11">
        <f>(((I670/60)/60)/24)+DATE(1970,1,1)</f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>IFERROR(E671/L671,0)</f>
        <v>1536.25</v>
      </c>
      <c r="Q671" s="12" t="s">
        <v>8343</v>
      </c>
      <c r="R671" s="12" t="s">
        <v>8345</v>
      </c>
      <c r="S671" s="14">
        <f>(((J671/60)/60)/24)+DATE(1970,1,1)</f>
        <v>42527.625671296293</v>
      </c>
      <c r="T671" s="11">
        <f>(((I671/60)/60)/24)+DATE(1970,1,1)</f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>IFERROR(E672/L672,0)</f>
        <v>84.99677419354839</v>
      </c>
      <c r="Q672" s="12" t="s">
        <v>8343</v>
      </c>
      <c r="R672" s="12" t="s">
        <v>8345</v>
      </c>
      <c r="S672" s="14">
        <f>(((J672/60)/60)/24)+DATE(1970,1,1)</f>
        <v>42506.709722222222</v>
      </c>
      <c r="T672" s="11">
        <f>(((I672/60)/60)/24)+DATE(1970,1,1)</f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>IFERROR(E673/L673,0)</f>
        <v>788.5333333333333</v>
      </c>
      <c r="Q673" s="12" t="s">
        <v>8343</v>
      </c>
      <c r="R673" s="12" t="s">
        <v>8345</v>
      </c>
      <c r="S673" s="14">
        <f>(((J673/60)/60)/24)+DATE(1970,1,1)</f>
        <v>41984.692731481482</v>
      </c>
      <c r="T673" s="11">
        <f>(((I673/60)/60)/24)+DATE(1970,1,1)</f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>IFERROR(E674/L674,0)</f>
        <v>50.29767441860465</v>
      </c>
      <c r="Q674" s="12" t="s">
        <v>8343</v>
      </c>
      <c r="R674" s="12" t="s">
        <v>8345</v>
      </c>
      <c r="S674" s="14">
        <f>(((J674/60)/60)/24)+DATE(1970,1,1)</f>
        <v>41974.219490740739</v>
      </c>
      <c r="T674" s="11">
        <f>(((I674/60)/60)/24)+DATE(1970,1,1)</f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>IFERROR(E675/L675,0)</f>
        <v>68.333333333333329</v>
      </c>
      <c r="Q675" s="12" t="s">
        <v>8343</v>
      </c>
      <c r="R675" s="12" t="s">
        <v>8345</v>
      </c>
      <c r="S675" s="14">
        <f>(((J675/60)/60)/24)+DATE(1970,1,1)</f>
        <v>41838.840474537035</v>
      </c>
      <c r="T675" s="11">
        <f>(((I675/60)/60)/24)+DATE(1970,1,1)</f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>IFERROR(E676/L676,0)</f>
        <v>7.5</v>
      </c>
      <c r="Q676" s="12" t="s">
        <v>8343</v>
      </c>
      <c r="R676" s="12" t="s">
        <v>8345</v>
      </c>
      <c r="S676" s="14">
        <f>(((J676/60)/60)/24)+DATE(1970,1,1)</f>
        <v>41803.116053240738</v>
      </c>
      <c r="T676" s="11">
        <f>(((I676/60)/60)/24)+DATE(1970,1,1)</f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>IFERROR(E677/L677,0)</f>
        <v>34.269230769230766</v>
      </c>
      <c r="Q677" s="12" t="s">
        <v>8343</v>
      </c>
      <c r="R677" s="12" t="s">
        <v>8345</v>
      </c>
      <c r="S677" s="14">
        <f>(((J677/60)/60)/24)+DATE(1970,1,1)</f>
        <v>41975.930601851855</v>
      </c>
      <c r="T677" s="11">
        <f>(((I677/60)/60)/24)+DATE(1970,1,1)</f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>IFERROR(E678/L678,0)</f>
        <v>61.291666666666664</v>
      </c>
      <c r="Q678" s="12" t="s">
        <v>8343</v>
      </c>
      <c r="R678" s="12" t="s">
        <v>8345</v>
      </c>
      <c r="S678" s="14">
        <f>(((J678/60)/60)/24)+DATE(1970,1,1)</f>
        <v>42012.768298611118</v>
      </c>
      <c r="T678" s="11">
        <f>(((I678/60)/60)/24)+DATE(1970,1,1)</f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>IFERROR(E679/L679,0)</f>
        <v>133.25</v>
      </c>
      <c r="Q679" s="12" t="s">
        <v>8343</v>
      </c>
      <c r="R679" s="12" t="s">
        <v>8345</v>
      </c>
      <c r="S679" s="14">
        <f>(((J679/60)/60)/24)+DATE(1970,1,1)</f>
        <v>42504.403877314813</v>
      </c>
      <c r="T679" s="11">
        <f>(((I679/60)/60)/24)+DATE(1970,1,1)</f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>IFERROR(E680/L680,0)</f>
        <v>65.17647058823529</v>
      </c>
      <c r="Q680" s="12" t="s">
        <v>8343</v>
      </c>
      <c r="R680" s="12" t="s">
        <v>8345</v>
      </c>
      <c r="S680" s="14">
        <f>(((J680/60)/60)/24)+DATE(1970,1,1)</f>
        <v>42481.376597222217</v>
      </c>
      <c r="T680" s="11">
        <f>(((I680/60)/60)/24)+DATE(1970,1,1)</f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>IFERROR(E681/L681,0)</f>
        <v>93.90425531914893</v>
      </c>
      <c r="Q681" s="12" t="s">
        <v>8343</v>
      </c>
      <c r="R681" s="12" t="s">
        <v>8345</v>
      </c>
      <c r="S681" s="14">
        <f>(((J681/60)/60)/24)+DATE(1970,1,1)</f>
        <v>42556.695706018523</v>
      </c>
      <c r="T681" s="11">
        <f>(((I681/60)/60)/24)+DATE(1970,1,1)</f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>IFERROR(E682/L682,0)</f>
        <v>150.65116279069767</v>
      </c>
      <c r="Q682" s="12" t="s">
        <v>8343</v>
      </c>
      <c r="R682" s="12" t="s">
        <v>8345</v>
      </c>
      <c r="S682" s="14">
        <f>(((J682/60)/60)/24)+DATE(1970,1,1)</f>
        <v>41864.501516203702</v>
      </c>
      <c r="T682" s="11">
        <f>(((I682/60)/60)/24)+DATE(1970,1,1)</f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>IFERROR(E683/L683,0)</f>
        <v>1</v>
      </c>
      <c r="Q683" s="12" t="s">
        <v>8343</v>
      </c>
      <c r="R683" s="12" t="s">
        <v>8345</v>
      </c>
      <c r="S683" s="14">
        <f>(((J683/60)/60)/24)+DATE(1970,1,1)</f>
        <v>42639.805601851855</v>
      </c>
      <c r="T683" s="11">
        <f>(((I683/60)/60)/24)+DATE(1970,1,1)</f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>IFERROR(E684/L684,0)</f>
        <v>13.25</v>
      </c>
      <c r="Q684" s="12" t="s">
        <v>8343</v>
      </c>
      <c r="R684" s="12" t="s">
        <v>8345</v>
      </c>
      <c r="S684" s="14">
        <f>(((J684/60)/60)/24)+DATE(1970,1,1)</f>
        <v>42778.765300925923</v>
      </c>
      <c r="T684" s="11">
        <f>(((I684/60)/60)/24)+DATE(1970,1,1)</f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>IFERROR(E685/L685,0)</f>
        <v>99.333333333333329</v>
      </c>
      <c r="Q685" s="12" t="s">
        <v>8343</v>
      </c>
      <c r="R685" s="12" t="s">
        <v>8345</v>
      </c>
      <c r="S685" s="14">
        <f>(((J685/60)/60)/24)+DATE(1970,1,1)</f>
        <v>42634.900046296301</v>
      </c>
      <c r="T685" s="11">
        <f>(((I685/60)/60)/24)+DATE(1970,1,1)</f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>IFERROR(E686/L686,0)</f>
        <v>177.39259259259259</v>
      </c>
      <c r="Q686" s="12" t="s">
        <v>8343</v>
      </c>
      <c r="R686" s="12" t="s">
        <v>8345</v>
      </c>
      <c r="S686" s="14">
        <f>(((J686/60)/60)/24)+DATE(1970,1,1)</f>
        <v>41809.473275462966</v>
      </c>
      <c r="T686" s="11">
        <f>(((I686/60)/60)/24)+DATE(1970,1,1)</f>
        <v>41845.125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>IFERROR(E687/L687,0)</f>
        <v>55.3</v>
      </c>
      <c r="Q687" s="12" t="s">
        <v>8343</v>
      </c>
      <c r="R687" s="12" t="s">
        <v>8345</v>
      </c>
      <c r="S687" s="14">
        <f>(((J687/60)/60)/24)+DATE(1970,1,1)</f>
        <v>41971.866574074069</v>
      </c>
      <c r="T687" s="11">
        <f>(((I687/60)/60)/24)+DATE(1970,1,1)</f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>
        <f>IFERROR(E688/L688,0)</f>
        <v>0</v>
      </c>
      <c r="Q688" s="12" t="s">
        <v>8343</v>
      </c>
      <c r="R688" s="12" t="s">
        <v>8345</v>
      </c>
      <c r="S688" s="14">
        <f>(((J688/60)/60)/24)+DATE(1970,1,1)</f>
        <v>42189.673263888893</v>
      </c>
      <c r="T688" s="11">
        <f>(((I688/60)/60)/24)+DATE(1970,1,1)</f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>IFERROR(E689/L689,0)</f>
        <v>591.66666666666663</v>
      </c>
      <c r="Q689" s="12" t="s">
        <v>8343</v>
      </c>
      <c r="R689" s="12" t="s">
        <v>8345</v>
      </c>
      <c r="S689" s="14">
        <f>(((J689/60)/60)/24)+DATE(1970,1,1)</f>
        <v>42711.750613425931</v>
      </c>
      <c r="T689" s="11">
        <f>(((I689/60)/60)/24)+DATE(1970,1,1)</f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>IFERROR(E690/L690,0)</f>
        <v>405.5</v>
      </c>
      <c r="Q690" s="12" t="s">
        <v>8343</v>
      </c>
      <c r="R690" s="12" t="s">
        <v>8345</v>
      </c>
      <c r="S690" s="14">
        <f>(((J690/60)/60)/24)+DATE(1970,1,1)</f>
        <v>42262.104780092588</v>
      </c>
      <c r="T690" s="11">
        <f>(((I690/60)/60)/24)+DATE(1970,1,1)</f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>IFERROR(E691/L691,0)</f>
        <v>343.14732142857144</v>
      </c>
      <c r="Q691" s="12" t="s">
        <v>8343</v>
      </c>
      <c r="R691" s="12" t="s">
        <v>8345</v>
      </c>
      <c r="S691" s="14">
        <f>(((J691/60)/60)/24)+DATE(1970,1,1)</f>
        <v>42675.66778935185</v>
      </c>
      <c r="T691" s="11">
        <f>(((I691/60)/60)/24)+DATE(1970,1,1)</f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>IFERROR(E692/L692,0)</f>
        <v>72.588235294117652</v>
      </c>
      <c r="Q692" s="12" t="s">
        <v>8343</v>
      </c>
      <c r="R692" s="12" t="s">
        <v>8345</v>
      </c>
      <c r="S692" s="14">
        <f>(((J692/60)/60)/24)+DATE(1970,1,1)</f>
        <v>42579.634733796294</v>
      </c>
      <c r="T692" s="11">
        <f>(((I692/60)/60)/24)+DATE(1970,1,1)</f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>IFERROR(E693/L693,0)</f>
        <v>26</v>
      </c>
      <c r="Q693" s="12" t="s">
        <v>8343</v>
      </c>
      <c r="R693" s="12" t="s">
        <v>8345</v>
      </c>
      <c r="S693" s="14">
        <f>(((J693/60)/60)/24)+DATE(1970,1,1)</f>
        <v>42158.028310185182</v>
      </c>
      <c r="T693" s="11">
        <f>(((I693/60)/60)/24)+DATE(1970,1,1)</f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>IFERROR(E694/L694,0)</f>
        <v>6.4975124378109452</v>
      </c>
      <c r="Q694" s="12" t="s">
        <v>8343</v>
      </c>
      <c r="R694" s="12" t="s">
        <v>8345</v>
      </c>
      <c r="S694" s="14">
        <f>(((J694/60)/60)/24)+DATE(1970,1,1)</f>
        <v>42696.37572916667</v>
      </c>
      <c r="T694" s="11">
        <f>(((I694/60)/60)/24)+DATE(1970,1,1)</f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>IFERROR(E695/L695,0)</f>
        <v>119.38513513513513</v>
      </c>
      <c r="Q695" s="12" t="s">
        <v>8343</v>
      </c>
      <c r="R695" s="12" t="s">
        <v>8345</v>
      </c>
      <c r="S695" s="14">
        <f>(((J695/60)/60)/24)+DATE(1970,1,1)</f>
        <v>42094.808182870373</v>
      </c>
      <c r="T695" s="11">
        <f>(((I695/60)/60)/24)+DATE(1970,1,1)</f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>IFERROR(E696/L696,0)</f>
        <v>84.285714285714292</v>
      </c>
      <c r="Q696" s="12" t="s">
        <v>8343</v>
      </c>
      <c r="R696" s="12" t="s">
        <v>8345</v>
      </c>
      <c r="S696" s="14">
        <f>(((J696/60)/60)/24)+DATE(1970,1,1)</f>
        <v>42737.663877314815</v>
      </c>
      <c r="T696" s="11">
        <f>(((I696/60)/60)/24)+DATE(1970,1,1)</f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>IFERROR(E697/L697,0)</f>
        <v>90.857142857142861</v>
      </c>
      <c r="Q697" s="12" t="s">
        <v>8343</v>
      </c>
      <c r="R697" s="12" t="s">
        <v>8345</v>
      </c>
      <c r="S697" s="14">
        <f>(((J697/60)/60)/24)+DATE(1970,1,1)</f>
        <v>41913.521064814813</v>
      </c>
      <c r="T697" s="11">
        <f>(((I697/60)/60)/24)+DATE(1970,1,1)</f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>IFERROR(E698/L698,0)</f>
        <v>1</v>
      </c>
      <c r="Q698" s="12" t="s">
        <v>8343</v>
      </c>
      <c r="R698" s="12" t="s">
        <v>8345</v>
      </c>
      <c r="S698" s="14">
        <f>(((J698/60)/60)/24)+DATE(1970,1,1)</f>
        <v>41815.927106481482</v>
      </c>
      <c r="T698" s="11">
        <f>(((I698/60)/60)/24)+DATE(1970,1,1)</f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>IFERROR(E699/L699,0)</f>
        <v>20.342105263157894</v>
      </c>
      <c r="Q699" s="12" t="s">
        <v>8343</v>
      </c>
      <c r="R699" s="12" t="s">
        <v>8345</v>
      </c>
      <c r="S699" s="14">
        <f>(((J699/60)/60)/24)+DATE(1970,1,1)</f>
        <v>42388.523020833338</v>
      </c>
      <c r="T699" s="11">
        <f>(((I699/60)/60)/24)+DATE(1970,1,1)</f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>IFERROR(E700/L700,0)</f>
        <v>530.68965517241384</v>
      </c>
      <c r="Q700" s="12" t="s">
        <v>8343</v>
      </c>
      <c r="R700" s="12" t="s">
        <v>8345</v>
      </c>
      <c r="S700" s="14">
        <f>(((J700/60)/60)/24)+DATE(1970,1,1)</f>
        <v>41866.931076388886</v>
      </c>
      <c r="T700" s="11">
        <f>(((I700/60)/60)/24)+DATE(1970,1,1)</f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>IFERROR(E701/L701,0)</f>
        <v>120.39184269662923</v>
      </c>
      <c r="Q701" s="12" t="s">
        <v>8343</v>
      </c>
      <c r="R701" s="12" t="s">
        <v>8345</v>
      </c>
      <c r="S701" s="14">
        <f>(((J701/60)/60)/24)+DATE(1970,1,1)</f>
        <v>41563.485509259262</v>
      </c>
      <c r="T701" s="11">
        <f>(((I701/60)/60)/24)+DATE(1970,1,1)</f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>IFERROR(E702/L702,0)</f>
        <v>13</v>
      </c>
      <c r="Q702" s="12" t="s">
        <v>8343</v>
      </c>
      <c r="R702" s="12" t="s">
        <v>8345</v>
      </c>
      <c r="S702" s="14">
        <f>(((J702/60)/60)/24)+DATE(1970,1,1)</f>
        <v>42715.688437500001</v>
      </c>
      <c r="T702" s="11">
        <f>(((I702/60)/60)/24)+DATE(1970,1,1)</f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>IFERROR(E703/L703,0)</f>
        <v>291.33333333333331</v>
      </c>
      <c r="Q703" s="12" t="s">
        <v>8343</v>
      </c>
      <c r="R703" s="12" t="s">
        <v>8345</v>
      </c>
      <c r="S703" s="14">
        <f>(((J703/60)/60)/24)+DATE(1970,1,1)</f>
        <v>41813.662962962961</v>
      </c>
      <c r="T703" s="11">
        <f>(((I703/60)/60)/24)+DATE(1970,1,1)</f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>IFERROR(E704/L704,0)</f>
        <v>124.9191891891892</v>
      </c>
      <c r="Q704" s="12" t="s">
        <v>8343</v>
      </c>
      <c r="R704" s="12" t="s">
        <v>8345</v>
      </c>
      <c r="S704" s="14">
        <f>(((J704/60)/60)/24)+DATE(1970,1,1)</f>
        <v>42668.726701388892</v>
      </c>
      <c r="T704" s="11">
        <f>(((I704/60)/60)/24)+DATE(1970,1,1)</f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>IFERROR(E705/L705,0)</f>
        <v>119.57142857142857</v>
      </c>
      <c r="Q705" s="12" t="s">
        <v>8343</v>
      </c>
      <c r="R705" s="12" t="s">
        <v>8345</v>
      </c>
      <c r="S705" s="14">
        <f>(((J705/60)/60)/24)+DATE(1970,1,1)</f>
        <v>42711.950798611113</v>
      </c>
      <c r="T705" s="11">
        <f>(((I705/60)/60)/24)+DATE(1970,1,1)</f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>IFERROR(E706/L706,0)</f>
        <v>120.25</v>
      </c>
      <c r="Q706" s="12" t="s">
        <v>8343</v>
      </c>
      <c r="R706" s="12" t="s">
        <v>8345</v>
      </c>
      <c r="S706" s="14">
        <f>(((J706/60)/60)/24)+DATE(1970,1,1)</f>
        <v>42726.192916666667</v>
      </c>
      <c r="T706" s="11">
        <f>(((I706/60)/60)/24)+DATE(1970,1,1)</f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>IFERROR(E707/L707,0)</f>
        <v>195.4</v>
      </c>
      <c r="Q707" s="12" t="s">
        <v>8343</v>
      </c>
      <c r="R707" s="12" t="s">
        <v>8345</v>
      </c>
      <c r="S707" s="14">
        <f>(((J707/60)/60)/24)+DATE(1970,1,1)</f>
        <v>42726.491643518515</v>
      </c>
      <c r="T707" s="11">
        <f>(((I707/60)/60)/24)+DATE(1970,1,1)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>
        <f>IFERROR(E708/L708,0)</f>
        <v>0</v>
      </c>
      <c r="Q708" s="12" t="s">
        <v>8343</v>
      </c>
      <c r="R708" s="12" t="s">
        <v>8345</v>
      </c>
      <c r="S708" s="14">
        <f>(((J708/60)/60)/24)+DATE(1970,1,1)</f>
        <v>42676.995173611111</v>
      </c>
      <c r="T708" s="11">
        <f>(((I708/60)/60)/24)+DATE(1970,1,1)</f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>IFERROR(E709/L709,0)</f>
        <v>117.69868421052631</v>
      </c>
      <c r="Q709" s="12" t="s">
        <v>8343</v>
      </c>
      <c r="R709" s="12" t="s">
        <v>8345</v>
      </c>
      <c r="S709" s="14">
        <f>(((J709/60)/60)/24)+DATE(1970,1,1)</f>
        <v>42696.663506944446</v>
      </c>
      <c r="T709" s="11">
        <f>(((I709/60)/60)/24)+DATE(1970,1,1)</f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>IFERROR(E710/L710,0)</f>
        <v>23.948509485094849</v>
      </c>
      <c r="Q710" s="12" t="s">
        <v>8343</v>
      </c>
      <c r="R710" s="12" t="s">
        <v>8345</v>
      </c>
      <c r="S710" s="14">
        <f>(((J710/60)/60)/24)+DATE(1970,1,1)</f>
        <v>41835.581018518518</v>
      </c>
      <c r="T710" s="11">
        <f>(((I710/60)/60)/24)+DATE(1970,1,1)</f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>IFERROR(E711/L711,0)</f>
        <v>30.5</v>
      </c>
      <c r="Q711" s="12" t="s">
        <v>8343</v>
      </c>
      <c r="R711" s="12" t="s">
        <v>8345</v>
      </c>
      <c r="S711" s="14">
        <f>(((J711/60)/60)/24)+DATE(1970,1,1)</f>
        <v>41948.041192129633</v>
      </c>
      <c r="T711" s="11">
        <f>(((I711/60)/60)/24)+DATE(1970,1,1)</f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>
        <f>IFERROR(E712/L712,0)</f>
        <v>0</v>
      </c>
      <c r="Q712" s="12" t="s">
        <v>8343</v>
      </c>
      <c r="R712" s="12" t="s">
        <v>8345</v>
      </c>
      <c r="S712" s="14">
        <f>(((J712/60)/60)/24)+DATE(1970,1,1)</f>
        <v>41837.984976851854</v>
      </c>
      <c r="T712" s="11">
        <f>(((I712/60)/60)/24)+DATE(1970,1,1)</f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>IFERROR(E713/L713,0)</f>
        <v>99.973372781065095</v>
      </c>
      <c r="Q713" s="12" t="s">
        <v>8343</v>
      </c>
      <c r="R713" s="12" t="s">
        <v>8345</v>
      </c>
      <c r="S713" s="14">
        <f>(((J713/60)/60)/24)+DATE(1970,1,1)</f>
        <v>42678.459120370375</v>
      </c>
      <c r="T713" s="11">
        <f>(((I713/60)/60)/24)+DATE(1970,1,1)</f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>IFERROR(E714/L714,0)</f>
        <v>26.25</v>
      </c>
      <c r="Q714" s="12" t="s">
        <v>8343</v>
      </c>
      <c r="R714" s="12" t="s">
        <v>8345</v>
      </c>
      <c r="S714" s="14">
        <f>(((J714/60)/60)/24)+DATE(1970,1,1)</f>
        <v>42384.680925925932</v>
      </c>
      <c r="T714" s="11">
        <f>(((I714/60)/60)/24)+DATE(1970,1,1)</f>
        <v>42414.680925925932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>IFERROR(E715/L715,0)</f>
        <v>199</v>
      </c>
      <c r="Q715" s="12" t="s">
        <v>8343</v>
      </c>
      <c r="R715" s="12" t="s">
        <v>8345</v>
      </c>
      <c r="S715" s="14">
        <f>(((J715/60)/60)/24)+DATE(1970,1,1)</f>
        <v>42496.529305555552</v>
      </c>
      <c r="T715" s="11">
        <f>(((I715/60)/60)/24)+DATE(1970,1,1)</f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>IFERROR(E716/L716,0)</f>
        <v>80.321428571428569</v>
      </c>
      <c r="Q716" s="12" t="s">
        <v>8343</v>
      </c>
      <c r="R716" s="12" t="s">
        <v>8345</v>
      </c>
      <c r="S716" s="14">
        <f>(((J716/60)/60)/24)+DATE(1970,1,1)</f>
        <v>42734.787986111114</v>
      </c>
      <c r="T716" s="11">
        <f>(((I716/60)/60)/24)+DATE(1970,1,1)</f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>IFERROR(E717/L717,0)</f>
        <v>115.75</v>
      </c>
      <c r="Q717" s="12" t="s">
        <v>8343</v>
      </c>
      <c r="R717" s="12" t="s">
        <v>8345</v>
      </c>
      <c r="S717" s="14">
        <f>(((J717/60)/60)/24)+DATE(1970,1,1)</f>
        <v>42273.090740740736</v>
      </c>
      <c r="T717" s="11">
        <f>(((I717/60)/60)/24)+DATE(1970,1,1)</f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>IFERROR(E718/L718,0)</f>
        <v>44.6875</v>
      </c>
      <c r="Q718" s="12" t="s">
        <v>8343</v>
      </c>
      <c r="R718" s="12" t="s">
        <v>8345</v>
      </c>
      <c r="S718" s="14">
        <f>(((J718/60)/60)/24)+DATE(1970,1,1)</f>
        <v>41940.658645833333</v>
      </c>
      <c r="T718" s="11">
        <f>(((I718/60)/60)/24)+DATE(1970,1,1)</f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>IFERROR(E719/L719,0)</f>
        <v>76.25</v>
      </c>
      <c r="Q719" s="12" t="s">
        <v>8343</v>
      </c>
      <c r="R719" s="12" t="s">
        <v>8345</v>
      </c>
      <c r="S719" s="14">
        <f>(((J719/60)/60)/24)+DATE(1970,1,1)</f>
        <v>41857.854189814818</v>
      </c>
      <c r="T719" s="11">
        <f>(((I719/60)/60)/24)+DATE(1970,1,1)</f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>IFERROR(E720/L720,0)</f>
        <v>22.5</v>
      </c>
      <c r="Q720" s="12" t="s">
        <v>8343</v>
      </c>
      <c r="R720" s="12" t="s">
        <v>8345</v>
      </c>
      <c r="S720" s="14">
        <f>(((J720/60)/60)/24)+DATE(1970,1,1)</f>
        <v>42752.845451388886</v>
      </c>
      <c r="T720" s="11">
        <f>(((I720/60)/60)/24)+DATE(1970,1,1)</f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>IFERROR(E721/L721,0)</f>
        <v>19.399999999999999</v>
      </c>
      <c r="Q721" s="12" t="s">
        <v>8343</v>
      </c>
      <c r="R721" s="12" t="s">
        <v>8345</v>
      </c>
      <c r="S721" s="14">
        <f>(((J721/60)/60)/24)+DATE(1970,1,1)</f>
        <v>42409.040231481486</v>
      </c>
      <c r="T721" s="11">
        <f>(((I721/60)/60)/24)+DATE(1970,1,1)</f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6">
        <f>IFERROR(E722/L722,0)</f>
        <v>66.707317073170728</v>
      </c>
      <c r="Q722" s="12" t="s">
        <v>8346</v>
      </c>
      <c r="R722" s="12" t="s">
        <v>8347</v>
      </c>
      <c r="S722" s="14">
        <f>(((J722/60)/60)/24)+DATE(1970,1,1)</f>
        <v>40909.649201388893</v>
      </c>
      <c r="T722" s="11">
        <f>(((I722/60)/60)/24)+DATE(1970,1,1)</f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6">
        <f>IFERROR(E723/L723,0)</f>
        <v>84.142857142857139</v>
      </c>
      <c r="Q723" s="12" t="s">
        <v>8346</v>
      </c>
      <c r="R723" s="12" t="s">
        <v>8347</v>
      </c>
      <c r="S723" s="14">
        <f>(((J723/60)/60)/24)+DATE(1970,1,1)</f>
        <v>41807.571840277778</v>
      </c>
      <c r="T723" s="11">
        <f>(((I723/60)/60)/24)+DATE(1970,1,1)</f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6">
        <f>IFERROR(E724/L724,0)</f>
        <v>215.72549019607843</v>
      </c>
      <c r="Q724" s="12" t="s">
        <v>8346</v>
      </c>
      <c r="R724" s="12" t="s">
        <v>8347</v>
      </c>
      <c r="S724" s="14">
        <f>(((J724/60)/60)/24)+DATE(1970,1,1)</f>
        <v>40977.805300925924</v>
      </c>
      <c r="T724" s="11">
        <f>(((I724/60)/60)/24)+DATE(1970,1,1)</f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6">
        <f>IFERROR(E725/L725,0)</f>
        <v>54.69</v>
      </c>
      <c r="Q725" s="12" t="s">
        <v>8346</v>
      </c>
      <c r="R725" s="12" t="s">
        <v>8347</v>
      </c>
      <c r="S725" s="14">
        <f>(((J725/60)/60)/24)+DATE(1970,1,1)</f>
        <v>42184.816539351858</v>
      </c>
      <c r="T725" s="11">
        <f>(((I725/60)/60)/24)+DATE(1970,1,1)</f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6">
        <f>IFERROR(E726/L726,0)</f>
        <v>51.62944055944056</v>
      </c>
      <c r="Q726" s="12" t="s">
        <v>8346</v>
      </c>
      <c r="R726" s="12" t="s">
        <v>8347</v>
      </c>
      <c r="S726" s="14">
        <f>(((J726/60)/60)/24)+DATE(1970,1,1)</f>
        <v>40694.638460648144</v>
      </c>
      <c r="T726" s="11">
        <f>(((I726/60)/60)/24)+DATE(1970,1,1)</f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6">
        <f>IFERROR(E727/L727,0)</f>
        <v>143.35714285714286</v>
      </c>
      <c r="Q727" s="12" t="s">
        <v>8346</v>
      </c>
      <c r="R727" s="12" t="s">
        <v>8347</v>
      </c>
      <c r="S727" s="14">
        <f>(((J727/60)/60)/24)+DATE(1970,1,1)</f>
        <v>42321.626296296294</v>
      </c>
      <c r="T727" s="11">
        <f>(((I727/60)/60)/24)+DATE(1970,1,1)</f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6">
        <f>IFERROR(E728/L728,0)</f>
        <v>72.428571428571431</v>
      </c>
      <c r="Q728" s="12" t="s">
        <v>8346</v>
      </c>
      <c r="R728" s="12" t="s">
        <v>8347</v>
      </c>
      <c r="S728" s="14">
        <f>(((J728/60)/60)/24)+DATE(1970,1,1)</f>
        <v>41346.042673611111</v>
      </c>
      <c r="T728" s="11">
        <f>(((I728/60)/60)/24)+DATE(1970,1,1)</f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6">
        <f>IFERROR(E729/L729,0)</f>
        <v>36.530201342281877</v>
      </c>
      <c r="Q729" s="12" t="s">
        <v>8346</v>
      </c>
      <c r="R729" s="12" t="s">
        <v>8347</v>
      </c>
      <c r="S729" s="14">
        <f>(((J729/60)/60)/24)+DATE(1970,1,1)</f>
        <v>41247.020243055551</v>
      </c>
      <c r="T729" s="11">
        <f>(((I729/60)/60)/24)+DATE(1970,1,1)</f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6">
        <f>IFERROR(E730/L730,0)</f>
        <v>60.903461538461535</v>
      </c>
      <c r="Q730" s="12" t="s">
        <v>8346</v>
      </c>
      <c r="R730" s="12" t="s">
        <v>8347</v>
      </c>
      <c r="S730" s="14">
        <f>(((J730/60)/60)/24)+DATE(1970,1,1)</f>
        <v>40731.837465277778</v>
      </c>
      <c r="T730" s="11">
        <f>(((I730/60)/60)/24)+DATE(1970,1,1)</f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6">
        <f>IFERROR(E731/L731,0)</f>
        <v>43.55</v>
      </c>
      <c r="Q731" s="12" t="s">
        <v>8346</v>
      </c>
      <c r="R731" s="12" t="s">
        <v>8347</v>
      </c>
      <c r="S731" s="14">
        <f>(((J731/60)/60)/24)+DATE(1970,1,1)</f>
        <v>41111.185891203706</v>
      </c>
      <c r="T731" s="11">
        <f>(((I731/60)/60)/24)+DATE(1970,1,1)</f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6">
        <f>IFERROR(E732/L732,0)</f>
        <v>99.766037735849054</v>
      </c>
      <c r="Q732" s="12" t="s">
        <v>8346</v>
      </c>
      <c r="R732" s="12" t="s">
        <v>8347</v>
      </c>
      <c r="S732" s="14">
        <f>(((J732/60)/60)/24)+DATE(1970,1,1)</f>
        <v>40854.745266203703</v>
      </c>
      <c r="T732" s="11">
        <f>(((I732/60)/60)/24)+DATE(1970,1,1)</f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6">
        <f>IFERROR(E733/L733,0)</f>
        <v>88.732394366197184</v>
      </c>
      <c r="Q733" s="12" t="s">
        <v>8346</v>
      </c>
      <c r="R733" s="12" t="s">
        <v>8347</v>
      </c>
      <c r="S733" s="14">
        <f>(((J733/60)/60)/24)+DATE(1970,1,1)</f>
        <v>40879.795682870368</v>
      </c>
      <c r="T733" s="11">
        <f>(((I733/60)/60)/24)+DATE(1970,1,1)</f>
        <v>40930.25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6">
        <f>IFERROR(E734/L734,0)</f>
        <v>4.9230769230769234</v>
      </c>
      <c r="Q734" s="12" t="s">
        <v>8346</v>
      </c>
      <c r="R734" s="12" t="s">
        <v>8347</v>
      </c>
      <c r="S734" s="14">
        <f>(((J734/60)/60)/24)+DATE(1970,1,1)</f>
        <v>41486.424317129626</v>
      </c>
      <c r="T734" s="11">
        <f>(((I734/60)/60)/24)+DATE(1970,1,1)</f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6">
        <f>IFERROR(E735/L735,0)</f>
        <v>17.822485207100591</v>
      </c>
      <c r="Q735" s="12" t="s">
        <v>8346</v>
      </c>
      <c r="R735" s="12" t="s">
        <v>8347</v>
      </c>
      <c r="S735" s="14">
        <f>(((J735/60)/60)/24)+DATE(1970,1,1)</f>
        <v>41598.420046296298</v>
      </c>
      <c r="T735" s="11">
        <f>(((I735/60)/60)/24)+DATE(1970,1,1)</f>
        <v>41628.420046296298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6">
        <f>IFERROR(E736/L736,0)</f>
        <v>187.19298245614036</v>
      </c>
      <c r="Q736" s="12" t="s">
        <v>8346</v>
      </c>
      <c r="R736" s="12" t="s">
        <v>8347</v>
      </c>
      <c r="S736" s="14">
        <f>(((J736/60)/60)/24)+DATE(1970,1,1)</f>
        <v>42102.164583333331</v>
      </c>
      <c r="T736" s="11">
        <f>(((I736/60)/60)/24)+DATE(1970,1,1)</f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6">
        <f>IFERROR(E737/L737,0)</f>
        <v>234.80786026200875</v>
      </c>
      <c r="Q737" s="12" t="s">
        <v>8346</v>
      </c>
      <c r="R737" s="12" t="s">
        <v>8347</v>
      </c>
      <c r="S737" s="14">
        <f>(((J737/60)/60)/24)+DATE(1970,1,1)</f>
        <v>41946.029467592591</v>
      </c>
      <c r="T737" s="11">
        <f>(((I737/60)/60)/24)+DATE(1970,1,1)</f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6">
        <f>IFERROR(E738/L738,0)</f>
        <v>105.04629629629629</v>
      </c>
      <c r="Q738" s="12" t="s">
        <v>8346</v>
      </c>
      <c r="R738" s="12" t="s">
        <v>8347</v>
      </c>
      <c r="S738" s="14">
        <f>(((J738/60)/60)/24)+DATE(1970,1,1)</f>
        <v>41579.734259259261</v>
      </c>
      <c r="T738" s="11">
        <f>(((I738/60)/60)/24)+DATE(1970,1,1)</f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6">
        <f>IFERROR(E739/L739,0)</f>
        <v>56.666666666666664</v>
      </c>
      <c r="Q739" s="12" t="s">
        <v>8346</v>
      </c>
      <c r="R739" s="12" t="s">
        <v>8347</v>
      </c>
      <c r="S739" s="14">
        <f>(((J739/60)/60)/24)+DATE(1970,1,1)</f>
        <v>41667.275312500002</v>
      </c>
      <c r="T739" s="11">
        <f>(((I739/60)/60)/24)+DATE(1970,1,1)</f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6">
        <f>IFERROR(E740/L740,0)</f>
        <v>39.048780487804876</v>
      </c>
      <c r="Q740" s="12" t="s">
        <v>8346</v>
      </c>
      <c r="R740" s="12" t="s">
        <v>8347</v>
      </c>
      <c r="S740" s="14">
        <f>(((J740/60)/60)/24)+DATE(1970,1,1)</f>
        <v>41943.604097222218</v>
      </c>
      <c r="T740" s="11">
        <f>(((I740/60)/60)/24)+DATE(1970,1,1)</f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6">
        <f>IFERROR(E741/L741,0)</f>
        <v>68.345323741007192</v>
      </c>
      <c r="Q741" s="12" t="s">
        <v>8346</v>
      </c>
      <c r="R741" s="12" t="s">
        <v>8347</v>
      </c>
      <c r="S741" s="14">
        <f>(((J741/60)/60)/24)+DATE(1970,1,1)</f>
        <v>41829.502650462964</v>
      </c>
      <c r="T741" s="11">
        <f>(((I741/60)/60)/24)+DATE(1970,1,1)</f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6">
        <f>IFERROR(E742/L742,0)</f>
        <v>169.57894736842104</v>
      </c>
      <c r="Q742" s="12" t="s">
        <v>8346</v>
      </c>
      <c r="R742" s="12" t="s">
        <v>8347</v>
      </c>
      <c r="S742" s="14">
        <f>(((J742/60)/60)/24)+DATE(1970,1,1)</f>
        <v>42162.146782407406</v>
      </c>
      <c r="T742" s="11">
        <f>(((I742/60)/60)/24)+DATE(1970,1,1)</f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6">
        <f>IFERROR(E743/L743,0)</f>
        <v>141.42340425531913</v>
      </c>
      <c r="Q743" s="12" t="s">
        <v>8346</v>
      </c>
      <c r="R743" s="12" t="s">
        <v>8347</v>
      </c>
      <c r="S743" s="14">
        <f>(((J743/60)/60)/24)+DATE(1970,1,1)</f>
        <v>41401.648217592592</v>
      </c>
      <c r="T743" s="11">
        <f>(((I743/60)/60)/24)+DATE(1970,1,1)</f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6">
        <f>IFERROR(E744/L744,0)</f>
        <v>67.391304347826093</v>
      </c>
      <c r="Q744" s="12" t="s">
        <v>8346</v>
      </c>
      <c r="R744" s="12" t="s">
        <v>8347</v>
      </c>
      <c r="S744" s="14">
        <f>(((J744/60)/60)/24)+DATE(1970,1,1)</f>
        <v>41689.917962962965</v>
      </c>
      <c r="T744" s="11">
        <f>(((I744/60)/60)/24)+DATE(1970,1,1)</f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6">
        <f>IFERROR(E745/L745,0)</f>
        <v>54.266666666666666</v>
      </c>
      <c r="Q745" s="12" t="s">
        <v>8346</v>
      </c>
      <c r="R745" s="12" t="s">
        <v>8347</v>
      </c>
      <c r="S745" s="14">
        <f>(((J745/60)/60)/24)+DATE(1970,1,1)</f>
        <v>40990.709317129629</v>
      </c>
      <c r="T745" s="11">
        <f>(((I745/60)/60)/24)+DATE(1970,1,1)</f>
        <v>41015.875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6">
        <f>IFERROR(E746/L746,0)</f>
        <v>82.516129032258064</v>
      </c>
      <c r="Q746" s="12" t="s">
        <v>8346</v>
      </c>
      <c r="R746" s="12" t="s">
        <v>8347</v>
      </c>
      <c r="S746" s="14">
        <f>(((J746/60)/60)/24)+DATE(1970,1,1)</f>
        <v>41226.95721064815</v>
      </c>
      <c r="T746" s="11">
        <f>(((I746/60)/60)/24)+DATE(1970,1,1)</f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6">
        <f>IFERROR(E747/L747,0)</f>
        <v>53.729729729729726</v>
      </c>
      <c r="Q747" s="12" t="s">
        <v>8346</v>
      </c>
      <c r="R747" s="12" t="s">
        <v>8347</v>
      </c>
      <c r="S747" s="14">
        <f>(((J747/60)/60)/24)+DATE(1970,1,1)</f>
        <v>41367.572280092594</v>
      </c>
      <c r="T747" s="11">
        <f>(((I747/60)/60)/24)+DATE(1970,1,1)</f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6">
        <f>IFERROR(E748/L748,0)</f>
        <v>34.206185567010309</v>
      </c>
      <c r="Q748" s="12" t="s">
        <v>8346</v>
      </c>
      <c r="R748" s="12" t="s">
        <v>8347</v>
      </c>
      <c r="S748" s="14">
        <f>(((J748/60)/60)/24)+DATE(1970,1,1)</f>
        <v>41157.042928240742</v>
      </c>
      <c r="T748" s="11">
        <f>(((I748/60)/60)/24)+DATE(1970,1,1)</f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6">
        <f>IFERROR(E749/L749,0)</f>
        <v>127.32727272727273</v>
      </c>
      <c r="Q749" s="12" t="s">
        <v>8346</v>
      </c>
      <c r="R749" s="12" t="s">
        <v>8347</v>
      </c>
      <c r="S749" s="14">
        <f>(((J749/60)/60)/24)+DATE(1970,1,1)</f>
        <v>41988.548831018517</v>
      </c>
      <c r="T749" s="11">
        <f>(((I749/60)/60)/24)+DATE(1970,1,1)</f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6">
        <f>IFERROR(E750/L750,0)</f>
        <v>45.56818181818182</v>
      </c>
      <c r="Q750" s="12" t="s">
        <v>8346</v>
      </c>
      <c r="R750" s="12" t="s">
        <v>8347</v>
      </c>
      <c r="S750" s="14">
        <f>(((J750/60)/60)/24)+DATE(1970,1,1)</f>
        <v>41831.846828703703</v>
      </c>
      <c r="T750" s="11">
        <f>(((I750/60)/60)/24)+DATE(1970,1,1)</f>
        <v>41861.846828703703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6">
        <f>IFERROR(E751/L751,0)</f>
        <v>95.963636363636368</v>
      </c>
      <c r="Q751" s="12" t="s">
        <v>8346</v>
      </c>
      <c r="R751" s="12" t="s">
        <v>8347</v>
      </c>
      <c r="S751" s="14">
        <f>(((J751/60)/60)/24)+DATE(1970,1,1)</f>
        <v>42733.94131944445</v>
      </c>
      <c r="T751" s="11">
        <f>(((I751/60)/60)/24)+DATE(1970,1,1)</f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6">
        <f>IFERROR(E752/L752,0)</f>
        <v>77.271186440677965</v>
      </c>
      <c r="Q752" s="12" t="s">
        <v>8346</v>
      </c>
      <c r="R752" s="12" t="s">
        <v>8347</v>
      </c>
      <c r="S752" s="14">
        <f>(((J752/60)/60)/24)+DATE(1970,1,1)</f>
        <v>41299.878148148149</v>
      </c>
      <c r="T752" s="11">
        <f>(((I752/60)/60)/24)+DATE(1970,1,1)</f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6">
        <f>IFERROR(E753/L753,0)</f>
        <v>57.338709677419352</v>
      </c>
      <c r="Q753" s="12" t="s">
        <v>8346</v>
      </c>
      <c r="R753" s="12" t="s">
        <v>8347</v>
      </c>
      <c r="S753" s="14">
        <f>(((J753/60)/60)/24)+DATE(1970,1,1)</f>
        <v>40713.630497685182</v>
      </c>
      <c r="T753" s="11">
        <f>(((I753/60)/60)/24)+DATE(1970,1,1)</f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6">
        <f>IFERROR(E754/L754,0)</f>
        <v>53.19047619047619</v>
      </c>
      <c r="Q754" s="12" t="s">
        <v>8346</v>
      </c>
      <c r="R754" s="12" t="s">
        <v>8347</v>
      </c>
      <c r="S754" s="14">
        <f>(((J754/60)/60)/24)+DATE(1970,1,1)</f>
        <v>42639.421493055561</v>
      </c>
      <c r="T754" s="11">
        <f>(((I754/60)/60)/24)+DATE(1970,1,1)</f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6">
        <f>IFERROR(E755/L755,0)</f>
        <v>492.30769230769232</v>
      </c>
      <c r="Q755" s="12" t="s">
        <v>8346</v>
      </c>
      <c r="R755" s="12" t="s">
        <v>8347</v>
      </c>
      <c r="S755" s="14">
        <f>(((J755/60)/60)/24)+DATE(1970,1,1)</f>
        <v>42019.590173611112</v>
      </c>
      <c r="T755" s="11">
        <f>(((I755/60)/60)/24)+DATE(1970,1,1)</f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6">
        <f>IFERROR(E756/L756,0)</f>
        <v>42.346938775510203</v>
      </c>
      <c r="Q756" s="12" t="s">
        <v>8346</v>
      </c>
      <c r="R756" s="12" t="s">
        <v>8347</v>
      </c>
      <c r="S756" s="14">
        <f>(((J756/60)/60)/24)+DATE(1970,1,1)</f>
        <v>41249.749085648145</v>
      </c>
      <c r="T756" s="11">
        <f>(((I756/60)/60)/24)+DATE(1970,1,1)</f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6">
        <f>IFERROR(E757/L757,0)</f>
        <v>37.466029411764708</v>
      </c>
      <c r="Q757" s="12" t="s">
        <v>8346</v>
      </c>
      <c r="R757" s="12" t="s">
        <v>8347</v>
      </c>
      <c r="S757" s="14">
        <f>(((J757/60)/60)/24)+DATE(1970,1,1)</f>
        <v>41383.605057870373</v>
      </c>
      <c r="T757" s="11">
        <f>(((I757/60)/60)/24)+DATE(1970,1,1)</f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6">
        <f>IFERROR(E758/L758,0)</f>
        <v>37.454545454545453</v>
      </c>
      <c r="Q758" s="12" t="s">
        <v>8346</v>
      </c>
      <c r="R758" s="12" t="s">
        <v>8347</v>
      </c>
      <c r="S758" s="14">
        <f>(((J758/60)/60)/24)+DATE(1970,1,1)</f>
        <v>40590.766886574071</v>
      </c>
      <c r="T758" s="11">
        <f>(((I758/60)/60)/24)+DATE(1970,1,1)</f>
        <v>40651.725219907406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6">
        <f>IFERROR(E759/L759,0)</f>
        <v>33.055555555555557</v>
      </c>
      <c r="Q759" s="12" t="s">
        <v>8346</v>
      </c>
      <c r="R759" s="12" t="s">
        <v>8347</v>
      </c>
      <c r="S759" s="14">
        <f>(((J759/60)/60)/24)+DATE(1970,1,1)</f>
        <v>41235.054560185185</v>
      </c>
      <c r="T759" s="11">
        <f>(((I759/60)/60)/24)+DATE(1970,1,1)</f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6">
        <f>IFERROR(E760/L760,0)</f>
        <v>134.21052631578948</v>
      </c>
      <c r="Q760" s="12" t="s">
        <v>8346</v>
      </c>
      <c r="R760" s="12" t="s">
        <v>8347</v>
      </c>
      <c r="S760" s="14">
        <f>(((J760/60)/60)/24)+DATE(1970,1,1)</f>
        <v>40429.836435185185</v>
      </c>
      <c r="T760" s="11">
        <f>(((I760/60)/60)/24)+DATE(1970,1,1)</f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6">
        <f>IFERROR(E761/L761,0)</f>
        <v>51.474747474747474</v>
      </c>
      <c r="Q761" s="12" t="s">
        <v>8346</v>
      </c>
      <c r="R761" s="12" t="s">
        <v>8347</v>
      </c>
      <c r="S761" s="14">
        <f>(((J761/60)/60)/24)+DATE(1970,1,1)</f>
        <v>41789.330312500002</v>
      </c>
      <c r="T761" s="11">
        <f>(((I761/60)/60)/24)+DATE(1970,1,1)</f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>
        <f>IFERROR(E762/L762,0)</f>
        <v>0</v>
      </c>
      <c r="Q762" s="12" t="s">
        <v>8346</v>
      </c>
      <c r="R762" s="12" t="s">
        <v>8323</v>
      </c>
      <c r="S762" s="14">
        <f>(((J762/60)/60)/24)+DATE(1970,1,1)</f>
        <v>42670.764039351852</v>
      </c>
      <c r="T762" s="11">
        <f>(((I762/60)/60)/24)+DATE(1970,1,1)</f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>IFERROR(E763/L763,0)</f>
        <v>39.166666666666664</v>
      </c>
      <c r="Q763" s="12" t="s">
        <v>8346</v>
      </c>
      <c r="R763" s="12" t="s">
        <v>8323</v>
      </c>
      <c r="S763" s="14">
        <f>(((J763/60)/60)/24)+DATE(1970,1,1)</f>
        <v>41642.751458333332</v>
      </c>
      <c r="T763" s="11">
        <f>(((I763/60)/60)/24)+DATE(1970,1,1)</f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>
        <f>IFERROR(E764/L764,0)</f>
        <v>0</v>
      </c>
      <c r="Q764" s="12" t="s">
        <v>8346</v>
      </c>
      <c r="R764" s="12" t="s">
        <v>8323</v>
      </c>
      <c r="S764" s="14">
        <f>(((J764/60)/60)/24)+DATE(1970,1,1)</f>
        <v>42690.858449074076</v>
      </c>
      <c r="T764" s="11">
        <f>(((I764/60)/60)/24)+DATE(1970,1,1)</f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>IFERROR(E765/L765,0)</f>
        <v>5</v>
      </c>
      <c r="Q765" s="12" t="s">
        <v>8346</v>
      </c>
      <c r="R765" s="12" t="s">
        <v>8323</v>
      </c>
      <c r="S765" s="14">
        <f>(((J765/60)/60)/24)+DATE(1970,1,1)</f>
        <v>41471.446851851848</v>
      </c>
      <c r="T765" s="11">
        <f>(((I765/60)/60)/24)+DATE(1970,1,1)</f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>
        <f>IFERROR(E766/L766,0)</f>
        <v>0</v>
      </c>
      <c r="Q766" s="12" t="s">
        <v>8346</v>
      </c>
      <c r="R766" s="12" t="s">
        <v>8323</v>
      </c>
      <c r="S766" s="14">
        <f>(((J766/60)/60)/24)+DATE(1970,1,1)</f>
        <v>42227.173159722224</v>
      </c>
      <c r="T766" s="11">
        <f>(((I766/60)/60)/24)+DATE(1970,1,1)</f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>IFERROR(E767/L767,0)</f>
        <v>57.295454545454547</v>
      </c>
      <c r="Q767" s="12" t="s">
        <v>8346</v>
      </c>
      <c r="R767" s="12" t="s">
        <v>8323</v>
      </c>
      <c r="S767" s="14">
        <f>(((J767/60)/60)/24)+DATE(1970,1,1)</f>
        <v>41901.542638888888</v>
      </c>
      <c r="T767" s="11">
        <f>(((I767/60)/60)/24)+DATE(1970,1,1)</f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>
        <f>IFERROR(E768/L768,0)</f>
        <v>0</v>
      </c>
      <c r="Q768" s="12" t="s">
        <v>8346</v>
      </c>
      <c r="R768" s="12" t="s">
        <v>8323</v>
      </c>
      <c r="S768" s="14">
        <f>(((J768/60)/60)/24)+DATE(1970,1,1)</f>
        <v>42021.783368055556</v>
      </c>
      <c r="T768" s="11">
        <f>(((I768/60)/60)/24)+DATE(1970,1,1)</f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>IFERROR(E769/L769,0)</f>
        <v>59</v>
      </c>
      <c r="Q769" s="12" t="s">
        <v>8346</v>
      </c>
      <c r="R769" s="12" t="s">
        <v>8323</v>
      </c>
      <c r="S769" s="14">
        <f>(((J769/60)/60)/24)+DATE(1970,1,1)</f>
        <v>42115.143634259264</v>
      </c>
      <c r="T769" s="11">
        <f>(((I769/60)/60)/24)+DATE(1970,1,1)</f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>
        <f>IFERROR(E770/L770,0)</f>
        <v>0</v>
      </c>
      <c r="Q770" s="12" t="s">
        <v>8346</v>
      </c>
      <c r="R770" s="12" t="s">
        <v>8323</v>
      </c>
      <c r="S770" s="14">
        <f>(((J770/60)/60)/24)+DATE(1970,1,1)</f>
        <v>41594.207060185188</v>
      </c>
      <c r="T770" s="11">
        <f>(((I770/60)/60)/24)+DATE(1970,1,1)</f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>IFERROR(E771/L771,0)</f>
        <v>31.846153846153847</v>
      </c>
      <c r="Q771" s="12" t="s">
        <v>8346</v>
      </c>
      <c r="R771" s="12" t="s">
        <v>8323</v>
      </c>
      <c r="S771" s="14">
        <f>(((J771/60)/60)/24)+DATE(1970,1,1)</f>
        <v>41604.996458333335</v>
      </c>
      <c r="T771" s="11">
        <f>(((I771/60)/60)/24)+DATE(1970,1,1)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>
        <f>IFERROR(E772/L772,0)</f>
        <v>0</v>
      </c>
      <c r="Q772" s="12" t="s">
        <v>8346</v>
      </c>
      <c r="R772" s="12" t="s">
        <v>8323</v>
      </c>
      <c r="S772" s="14">
        <f>(((J772/60)/60)/24)+DATE(1970,1,1)</f>
        <v>41289.999641203707</v>
      </c>
      <c r="T772" s="11">
        <f>(((I772/60)/60)/24)+DATE(1970,1,1)</f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>IFERROR(E773/L773,0)</f>
        <v>10</v>
      </c>
      <c r="Q773" s="12" t="s">
        <v>8346</v>
      </c>
      <c r="R773" s="12" t="s">
        <v>8323</v>
      </c>
      <c r="S773" s="14">
        <f>(((J773/60)/60)/24)+DATE(1970,1,1)</f>
        <v>42349.824097222227</v>
      </c>
      <c r="T773" s="11">
        <f>(((I773/60)/60)/24)+DATE(1970,1,1)</f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>IFERROR(E774/L774,0)</f>
        <v>50</v>
      </c>
      <c r="Q774" s="12" t="s">
        <v>8346</v>
      </c>
      <c r="R774" s="12" t="s">
        <v>8323</v>
      </c>
      <c r="S774" s="14">
        <f>(((J774/60)/60)/24)+DATE(1970,1,1)</f>
        <v>40068.056932870371</v>
      </c>
      <c r="T774" s="11">
        <f>(((I774/60)/60)/24)+DATE(1970,1,1)</f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>IFERROR(E775/L775,0)</f>
        <v>16</v>
      </c>
      <c r="Q775" s="12" t="s">
        <v>8346</v>
      </c>
      <c r="R775" s="12" t="s">
        <v>8323</v>
      </c>
      <c r="S775" s="14">
        <f>(((J775/60)/60)/24)+DATE(1970,1,1)</f>
        <v>42100.735937499994</v>
      </c>
      <c r="T775" s="11">
        <f>(((I775/60)/60)/24)+DATE(1970,1,1)</f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>IFERROR(E776/L776,0)</f>
        <v>39</v>
      </c>
      <c r="Q776" s="12" t="s">
        <v>8346</v>
      </c>
      <c r="R776" s="12" t="s">
        <v>8323</v>
      </c>
      <c r="S776" s="14">
        <f>(((J776/60)/60)/24)+DATE(1970,1,1)</f>
        <v>41663.780300925922</v>
      </c>
      <c r="T776" s="11">
        <f>(((I776/60)/60)/24)+DATE(1970,1,1)</f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>IFERROR(E777/L777,0)</f>
        <v>34</v>
      </c>
      <c r="Q777" s="12" t="s">
        <v>8346</v>
      </c>
      <c r="R777" s="12" t="s">
        <v>8323</v>
      </c>
      <c r="S777" s="14">
        <f>(((J777/60)/60)/24)+DATE(1970,1,1)</f>
        <v>40863.060127314813</v>
      </c>
      <c r="T777" s="11">
        <f>(((I777/60)/60)/24)+DATE(1970,1,1)</f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>IFERROR(E778/L778,0)</f>
        <v>63.122807017543863</v>
      </c>
      <c r="Q778" s="12" t="s">
        <v>8346</v>
      </c>
      <c r="R778" s="12" t="s">
        <v>8323</v>
      </c>
      <c r="S778" s="14">
        <f>(((J778/60)/60)/24)+DATE(1970,1,1)</f>
        <v>42250.685706018514</v>
      </c>
      <c r="T778" s="11">
        <f>(((I778/60)/60)/24)+DATE(1970,1,1)</f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>IFERROR(E779/L779,0)</f>
        <v>7</v>
      </c>
      <c r="Q779" s="12" t="s">
        <v>8346</v>
      </c>
      <c r="R779" s="12" t="s">
        <v>8323</v>
      </c>
      <c r="S779" s="14">
        <f>(((J779/60)/60)/24)+DATE(1970,1,1)</f>
        <v>41456.981215277774</v>
      </c>
      <c r="T779" s="11">
        <f>(((I779/60)/60)/24)+DATE(1970,1,1)</f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>IFERROR(E780/L780,0)</f>
        <v>2</v>
      </c>
      <c r="Q780" s="12" t="s">
        <v>8346</v>
      </c>
      <c r="R780" s="12" t="s">
        <v>8323</v>
      </c>
      <c r="S780" s="14">
        <f>(((J780/60)/60)/24)+DATE(1970,1,1)</f>
        <v>41729.702314814815</v>
      </c>
      <c r="T780" s="11">
        <f>(((I780/60)/60)/24)+DATE(1970,1,1)</f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>IFERROR(E781/L781,0)</f>
        <v>66.666666666666671</v>
      </c>
      <c r="Q781" s="12" t="s">
        <v>8346</v>
      </c>
      <c r="R781" s="12" t="s">
        <v>8323</v>
      </c>
      <c r="S781" s="14">
        <f>(((J781/60)/60)/24)+DATE(1970,1,1)</f>
        <v>40436.68408564815</v>
      </c>
      <c r="T781" s="11">
        <f>(((I781/60)/60)/24)+DATE(1970,1,1)</f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6">
        <f>IFERROR(E782/L782,0)</f>
        <v>38.518518518518519</v>
      </c>
      <c r="Q782" s="12" t="s">
        <v>8324</v>
      </c>
      <c r="R782" s="12" t="s">
        <v>8310</v>
      </c>
      <c r="S782" s="14">
        <f>(((J782/60)/60)/24)+DATE(1970,1,1)</f>
        <v>40636.673900462964</v>
      </c>
      <c r="T782" s="11">
        <f>(((I782/60)/60)/24)+DATE(1970,1,1)</f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6">
        <f>IFERROR(E783/L783,0)</f>
        <v>42.609200000000001</v>
      </c>
      <c r="Q783" s="12" t="s">
        <v>8324</v>
      </c>
      <c r="R783" s="12" t="s">
        <v>8310</v>
      </c>
      <c r="S783" s="14">
        <f>(((J783/60)/60)/24)+DATE(1970,1,1)</f>
        <v>41403.000856481485</v>
      </c>
      <c r="T783" s="11">
        <f>(((I783/60)/60)/24)+DATE(1970,1,1)</f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6">
        <f>IFERROR(E784/L784,0)</f>
        <v>50</v>
      </c>
      <c r="Q784" s="12" t="s">
        <v>8324</v>
      </c>
      <c r="R784" s="12" t="s">
        <v>8310</v>
      </c>
      <c r="S784" s="14">
        <f>(((J784/60)/60)/24)+DATE(1970,1,1)</f>
        <v>41116.758125</v>
      </c>
      <c r="T784" s="11">
        <f>(((I784/60)/60)/24)+DATE(1970,1,1)</f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6">
        <f>IFERROR(E785/L785,0)</f>
        <v>63.485714285714288</v>
      </c>
      <c r="Q785" s="12" t="s">
        <v>8324</v>
      </c>
      <c r="R785" s="12" t="s">
        <v>8310</v>
      </c>
      <c r="S785" s="14">
        <f>(((J785/60)/60)/24)+DATE(1970,1,1)</f>
        <v>40987.773715277777</v>
      </c>
      <c r="T785" s="11">
        <f>(((I785/60)/60)/24)+DATE(1970,1,1)</f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6">
        <f>IFERROR(E786/L786,0)</f>
        <v>102.5</v>
      </c>
      <c r="Q786" s="12" t="s">
        <v>8324</v>
      </c>
      <c r="R786" s="12" t="s">
        <v>8310</v>
      </c>
      <c r="S786" s="14">
        <f>(((J786/60)/60)/24)+DATE(1970,1,1)</f>
        <v>41675.149525462963</v>
      </c>
      <c r="T786" s="11">
        <f>(((I786/60)/60)/24)+DATE(1970,1,1)</f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6">
        <f>IFERROR(E787/L787,0)</f>
        <v>31.142758620689655</v>
      </c>
      <c r="Q787" s="12" t="s">
        <v>8324</v>
      </c>
      <c r="R787" s="12" t="s">
        <v>8310</v>
      </c>
      <c r="S787" s="14">
        <f>(((J787/60)/60)/24)+DATE(1970,1,1)</f>
        <v>41303.593923611108</v>
      </c>
      <c r="T787" s="11">
        <f>(((I787/60)/60)/24)+DATE(1970,1,1)</f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6">
        <f>IFERROR(E788/L788,0)</f>
        <v>162.27272727272728</v>
      </c>
      <c r="Q788" s="12" t="s">
        <v>8324</v>
      </c>
      <c r="R788" s="12" t="s">
        <v>8310</v>
      </c>
      <c r="S788" s="14">
        <f>(((J788/60)/60)/24)+DATE(1970,1,1)</f>
        <v>40983.055949074071</v>
      </c>
      <c r="T788" s="11">
        <f>(((I788/60)/60)/24)+DATE(1970,1,1)</f>
        <v>41040.657638888886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6">
        <f>IFERROR(E789/L789,0)</f>
        <v>80.588235294117652</v>
      </c>
      <c r="Q789" s="12" t="s">
        <v>8324</v>
      </c>
      <c r="R789" s="12" t="s">
        <v>8310</v>
      </c>
      <c r="S789" s="14">
        <f>(((J789/60)/60)/24)+DATE(1970,1,1)</f>
        <v>41549.627615740741</v>
      </c>
      <c r="T789" s="11">
        <f>(((I789/60)/60)/24)+DATE(1970,1,1)</f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6">
        <f>IFERROR(E790/L790,0)</f>
        <v>59.85441176470588</v>
      </c>
      <c r="Q790" s="12" t="s">
        <v>8324</v>
      </c>
      <c r="R790" s="12" t="s">
        <v>8310</v>
      </c>
      <c r="S790" s="14">
        <f>(((J790/60)/60)/24)+DATE(1970,1,1)</f>
        <v>41059.006805555553</v>
      </c>
      <c r="T790" s="11">
        <f>(((I790/60)/60)/24)+DATE(1970,1,1)</f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6">
        <f>IFERROR(E791/L791,0)</f>
        <v>132.85714285714286</v>
      </c>
      <c r="Q791" s="12" t="s">
        <v>8324</v>
      </c>
      <c r="R791" s="12" t="s">
        <v>8310</v>
      </c>
      <c r="S791" s="14">
        <f>(((J791/60)/60)/24)+DATE(1970,1,1)</f>
        <v>41277.186111111114</v>
      </c>
      <c r="T791" s="11">
        <f>(((I791/60)/60)/24)+DATE(1970,1,1)</f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6">
        <f>IFERROR(E792/L792,0)</f>
        <v>92.547820512820508</v>
      </c>
      <c r="Q792" s="12" t="s">
        <v>8324</v>
      </c>
      <c r="R792" s="12" t="s">
        <v>8310</v>
      </c>
      <c r="S792" s="14">
        <f>(((J792/60)/60)/24)+DATE(1970,1,1)</f>
        <v>41276.047905092593</v>
      </c>
      <c r="T792" s="11">
        <f>(((I792/60)/60)/24)+DATE(1970,1,1)</f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6">
        <f>IFERROR(E793/L793,0)</f>
        <v>60.859375</v>
      </c>
      <c r="Q793" s="12" t="s">
        <v>8324</v>
      </c>
      <c r="R793" s="12" t="s">
        <v>8310</v>
      </c>
      <c r="S793" s="14">
        <f>(((J793/60)/60)/24)+DATE(1970,1,1)</f>
        <v>41557.780624999999</v>
      </c>
      <c r="T793" s="11">
        <f>(((I793/60)/60)/24)+DATE(1970,1,1)</f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6">
        <f>IFERROR(E794/L794,0)</f>
        <v>41.851833333333339</v>
      </c>
      <c r="Q794" s="12" t="s">
        <v>8324</v>
      </c>
      <c r="R794" s="12" t="s">
        <v>8310</v>
      </c>
      <c r="S794" s="14">
        <f>(((J794/60)/60)/24)+DATE(1970,1,1)</f>
        <v>41555.873645833337</v>
      </c>
      <c r="T794" s="11">
        <f>(((I794/60)/60)/24)+DATE(1970,1,1)</f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6">
        <f>IFERROR(E795/L795,0)</f>
        <v>88.325937499999995</v>
      </c>
      <c r="Q795" s="12" t="s">
        <v>8324</v>
      </c>
      <c r="R795" s="12" t="s">
        <v>8310</v>
      </c>
      <c r="S795" s="14">
        <f>(((J795/60)/60)/24)+DATE(1970,1,1)</f>
        <v>41442.741249999999</v>
      </c>
      <c r="T795" s="11">
        <f>(((I795/60)/60)/24)+DATE(1970,1,1)</f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6">
        <f>IFERROR(E796/L796,0)</f>
        <v>158.96226415094338</v>
      </c>
      <c r="Q796" s="12" t="s">
        <v>8324</v>
      </c>
      <c r="R796" s="12" t="s">
        <v>8310</v>
      </c>
      <c r="S796" s="14">
        <f>(((J796/60)/60)/24)+DATE(1970,1,1)</f>
        <v>40736.115011574075</v>
      </c>
      <c r="T796" s="11">
        <f>(((I796/60)/60)/24)+DATE(1970,1,1)</f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6">
        <f>IFERROR(E797/L797,0)</f>
        <v>85.054347826086953</v>
      </c>
      <c r="Q797" s="12" t="s">
        <v>8324</v>
      </c>
      <c r="R797" s="12" t="s">
        <v>8310</v>
      </c>
      <c r="S797" s="14">
        <f>(((J797/60)/60)/24)+DATE(1970,1,1)</f>
        <v>40963.613032407404</v>
      </c>
      <c r="T797" s="11">
        <f>(((I797/60)/60)/24)+DATE(1970,1,1)</f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6">
        <f>IFERROR(E798/L798,0)</f>
        <v>112.61111111111111</v>
      </c>
      <c r="Q798" s="12" t="s">
        <v>8324</v>
      </c>
      <c r="R798" s="12" t="s">
        <v>8310</v>
      </c>
      <c r="S798" s="14">
        <f>(((J798/60)/60)/24)+DATE(1970,1,1)</f>
        <v>41502.882928240739</v>
      </c>
      <c r="T798" s="11">
        <f>(((I798/60)/60)/24)+DATE(1970,1,1)</f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6">
        <f>IFERROR(E799/L799,0)</f>
        <v>45.436619718309856</v>
      </c>
      <c r="Q799" s="12" t="s">
        <v>8324</v>
      </c>
      <c r="R799" s="12" t="s">
        <v>8310</v>
      </c>
      <c r="S799" s="14">
        <f>(((J799/60)/60)/24)+DATE(1970,1,1)</f>
        <v>40996.994074074071</v>
      </c>
      <c r="T799" s="11">
        <f>(((I799/60)/60)/24)+DATE(1970,1,1)</f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6">
        <f>IFERROR(E800/L800,0)</f>
        <v>46.218390804597703</v>
      </c>
      <c r="Q800" s="12" t="s">
        <v>8324</v>
      </c>
      <c r="R800" s="12" t="s">
        <v>8310</v>
      </c>
      <c r="S800" s="14">
        <f>(((J800/60)/60)/24)+DATE(1970,1,1)</f>
        <v>41882.590127314819</v>
      </c>
      <c r="T800" s="11">
        <f>(((I800/60)/60)/24)+DATE(1970,1,1)</f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6">
        <f>IFERROR(E801/L801,0)</f>
        <v>178.60714285714286</v>
      </c>
      <c r="Q801" s="12" t="s">
        <v>8324</v>
      </c>
      <c r="R801" s="12" t="s">
        <v>8310</v>
      </c>
      <c r="S801" s="14">
        <f>(((J801/60)/60)/24)+DATE(1970,1,1)</f>
        <v>40996.667199074072</v>
      </c>
      <c r="T801" s="11">
        <f>(((I801/60)/60)/24)+DATE(1970,1,1)</f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6">
        <f>IFERROR(E802/L802,0)</f>
        <v>40.75</v>
      </c>
      <c r="Q802" s="12" t="s">
        <v>8324</v>
      </c>
      <c r="R802" s="12" t="s">
        <v>8310</v>
      </c>
      <c r="S802" s="14">
        <f>(((J802/60)/60)/24)+DATE(1970,1,1)</f>
        <v>41863.433495370373</v>
      </c>
      <c r="T802" s="11">
        <f>(((I802/60)/60)/24)+DATE(1970,1,1)</f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6">
        <f>IFERROR(E803/L803,0)</f>
        <v>43.733921568627444</v>
      </c>
      <c r="Q803" s="12" t="s">
        <v>8324</v>
      </c>
      <c r="R803" s="12" t="s">
        <v>8310</v>
      </c>
      <c r="S803" s="14">
        <f>(((J803/60)/60)/24)+DATE(1970,1,1)</f>
        <v>40695.795370370368</v>
      </c>
      <c r="T803" s="11">
        <f>(((I803/60)/60)/24)+DATE(1970,1,1)</f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6">
        <f>IFERROR(E804/L804,0)</f>
        <v>81.066666666666663</v>
      </c>
      <c r="Q804" s="12" t="s">
        <v>8324</v>
      </c>
      <c r="R804" s="12" t="s">
        <v>8310</v>
      </c>
      <c r="S804" s="14">
        <f>(((J804/60)/60)/24)+DATE(1970,1,1)</f>
        <v>41123.022268518522</v>
      </c>
      <c r="T804" s="11">
        <f>(((I804/60)/60)/24)+DATE(1970,1,1)</f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6">
        <f>IFERROR(E805/L805,0)</f>
        <v>74.60526315789474</v>
      </c>
      <c r="Q805" s="12" t="s">
        <v>8324</v>
      </c>
      <c r="R805" s="12" t="s">
        <v>8310</v>
      </c>
      <c r="S805" s="14">
        <f>(((J805/60)/60)/24)+DATE(1970,1,1)</f>
        <v>40665.949976851851</v>
      </c>
      <c r="T805" s="11">
        <f>(((I805/60)/60)/24)+DATE(1970,1,1)</f>
        <v>40692.041666666664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6">
        <f>IFERROR(E806/L806,0)</f>
        <v>305.55555555555554</v>
      </c>
      <c r="Q806" s="12" t="s">
        <v>8324</v>
      </c>
      <c r="R806" s="12" t="s">
        <v>8310</v>
      </c>
      <c r="S806" s="14">
        <f>(((J806/60)/60)/24)+DATE(1970,1,1)</f>
        <v>40730.105625000004</v>
      </c>
      <c r="T806" s="11">
        <f>(((I806/60)/60)/24)+DATE(1970,1,1)</f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6">
        <f>IFERROR(E807/L807,0)</f>
        <v>58.333333333333336</v>
      </c>
      <c r="Q807" s="12" t="s">
        <v>8324</v>
      </c>
      <c r="R807" s="12" t="s">
        <v>8310</v>
      </c>
      <c r="S807" s="14">
        <f>(((J807/60)/60)/24)+DATE(1970,1,1)</f>
        <v>40690.823055555556</v>
      </c>
      <c r="T807" s="11">
        <f>(((I807/60)/60)/24)+DATE(1970,1,1)</f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6">
        <f>IFERROR(E808/L808,0)</f>
        <v>117.67605633802818</v>
      </c>
      <c r="Q808" s="12" t="s">
        <v>8324</v>
      </c>
      <c r="R808" s="12" t="s">
        <v>8310</v>
      </c>
      <c r="S808" s="14">
        <f>(((J808/60)/60)/24)+DATE(1970,1,1)</f>
        <v>40763.691423611112</v>
      </c>
      <c r="T808" s="11">
        <f>(((I808/60)/60)/24)+DATE(1970,1,1)</f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6">
        <f>IFERROR(E809/L809,0)</f>
        <v>73.771929824561397</v>
      </c>
      <c r="Q809" s="12" t="s">
        <v>8324</v>
      </c>
      <c r="R809" s="12" t="s">
        <v>8310</v>
      </c>
      <c r="S809" s="14">
        <f>(((J809/60)/60)/24)+DATE(1970,1,1)</f>
        <v>42759.628599537042</v>
      </c>
      <c r="T809" s="11">
        <f>(((I809/60)/60)/24)+DATE(1970,1,1)</f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6">
        <f>IFERROR(E810/L810,0)</f>
        <v>104.65116279069767</v>
      </c>
      <c r="Q810" s="12" t="s">
        <v>8324</v>
      </c>
      <c r="R810" s="12" t="s">
        <v>8310</v>
      </c>
      <c r="S810" s="14">
        <f>(((J810/60)/60)/24)+DATE(1970,1,1)</f>
        <v>41962.100532407407</v>
      </c>
      <c r="T810" s="11">
        <f>(((I810/60)/60)/24)+DATE(1970,1,1)</f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6">
        <f>IFERROR(E811/L811,0)</f>
        <v>79.82692307692308</v>
      </c>
      <c r="Q811" s="12" t="s">
        <v>8324</v>
      </c>
      <c r="R811" s="12" t="s">
        <v>8310</v>
      </c>
      <c r="S811" s="14">
        <f>(((J811/60)/60)/24)+DATE(1970,1,1)</f>
        <v>41628.833680555559</v>
      </c>
      <c r="T811" s="11">
        <f>(((I811/60)/60)/24)+DATE(1970,1,1)</f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6">
        <f>IFERROR(E812/L812,0)</f>
        <v>58.333333333333336</v>
      </c>
      <c r="Q812" s="12" t="s">
        <v>8324</v>
      </c>
      <c r="R812" s="12" t="s">
        <v>8310</v>
      </c>
      <c r="S812" s="14">
        <f>(((J812/60)/60)/24)+DATE(1970,1,1)</f>
        <v>41123.056273148148</v>
      </c>
      <c r="T812" s="11">
        <f>(((I812/60)/60)/24)+DATE(1970,1,1)</f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6">
        <f>IFERROR(E813/L813,0)</f>
        <v>86.666666666666671</v>
      </c>
      <c r="Q813" s="12" t="s">
        <v>8324</v>
      </c>
      <c r="R813" s="12" t="s">
        <v>8310</v>
      </c>
      <c r="S813" s="14">
        <f>(((J813/60)/60)/24)+DATE(1970,1,1)</f>
        <v>41443.643541666665</v>
      </c>
      <c r="T813" s="11">
        <f>(((I813/60)/60)/24)+DATE(1970,1,1)</f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6">
        <f>IFERROR(E814/L814,0)</f>
        <v>27.606060606060606</v>
      </c>
      <c r="Q814" s="12" t="s">
        <v>8324</v>
      </c>
      <c r="R814" s="12" t="s">
        <v>8310</v>
      </c>
      <c r="S814" s="14">
        <f>(((J814/60)/60)/24)+DATE(1970,1,1)</f>
        <v>41282.017962962964</v>
      </c>
      <c r="T814" s="11">
        <f>(((I814/60)/60)/24)+DATE(1970,1,1)</f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6">
        <f>IFERROR(E815/L815,0)</f>
        <v>24.999375000000001</v>
      </c>
      <c r="Q815" s="12" t="s">
        <v>8324</v>
      </c>
      <c r="R815" s="12" t="s">
        <v>8310</v>
      </c>
      <c r="S815" s="14">
        <f>(((J815/60)/60)/24)+DATE(1970,1,1)</f>
        <v>41080.960243055553</v>
      </c>
      <c r="T815" s="11">
        <f>(((I815/60)/60)/24)+DATE(1970,1,1)</f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6">
        <f>IFERROR(E816/L816,0)</f>
        <v>45.464285714285715</v>
      </c>
      <c r="Q816" s="12" t="s">
        <v>8324</v>
      </c>
      <c r="R816" s="12" t="s">
        <v>8310</v>
      </c>
      <c r="S816" s="14">
        <f>(((J816/60)/60)/24)+DATE(1970,1,1)</f>
        <v>40679.743067129632</v>
      </c>
      <c r="T816" s="11">
        <f>(((I816/60)/60)/24)+DATE(1970,1,1)</f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6">
        <f>IFERROR(E817/L817,0)</f>
        <v>99.534883720930239</v>
      </c>
      <c r="Q817" s="12" t="s">
        <v>8324</v>
      </c>
      <c r="R817" s="12" t="s">
        <v>8310</v>
      </c>
      <c r="S817" s="14">
        <f>(((J817/60)/60)/24)+DATE(1970,1,1)</f>
        <v>41914.917858796296</v>
      </c>
      <c r="T817" s="11">
        <f>(((I817/60)/60)/24)+DATE(1970,1,1)</f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6">
        <f>IFERROR(E818/L818,0)</f>
        <v>39.31</v>
      </c>
      <c r="Q818" s="12" t="s">
        <v>8324</v>
      </c>
      <c r="R818" s="12" t="s">
        <v>8310</v>
      </c>
      <c r="S818" s="14">
        <f>(((J818/60)/60)/24)+DATE(1970,1,1)</f>
        <v>41341.870868055557</v>
      </c>
      <c r="T818" s="11">
        <f>(((I818/60)/60)/24)+DATE(1970,1,1)</f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6">
        <f>IFERROR(E819/L819,0)</f>
        <v>89.419999999999987</v>
      </c>
      <c r="Q819" s="12" t="s">
        <v>8324</v>
      </c>
      <c r="R819" s="12" t="s">
        <v>8310</v>
      </c>
      <c r="S819" s="14">
        <f>(((J819/60)/60)/24)+DATE(1970,1,1)</f>
        <v>40925.599664351852</v>
      </c>
      <c r="T819" s="11">
        <f>(((I819/60)/60)/24)+DATE(1970,1,1)</f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6">
        <f>IFERROR(E820/L820,0)</f>
        <v>28.684210526315791</v>
      </c>
      <c r="Q820" s="12" t="s">
        <v>8324</v>
      </c>
      <c r="R820" s="12" t="s">
        <v>8310</v>
      </c>
      <c r="S820" s="14">
        <f>(((J820/60)/60)/24)+DATE(1970,1,1)</f>
        <v>41120.882881944446</v>
      </c>
      <c r="T820" s="11">
        <f>(((I820/60)/60)/24)+DATE(1970,1,1)</f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6">
        <f>IFERROR(E821/L821,0)</f>
        <v>31.071428571428573</v>
      </c>
      <c r="Q821" s="12" t="s">
        <v>8324</v>
      </c>
      <c r="R821" s="12" t="s">
        <v>8310</v>
      </c>
      <c r="S821" s="14">
        <f>(((J821/60)/60)/24)+DATE(1970,1,1)</f>
        <v>41619.998310185183</v>
      </c>
      <c r="T821" s="11">
        <f>(((I821/60)/60)/24)+DATE(1970,1,1)</f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6">
        <f>IFERROR(E822/L822,0)</f>
        <v>70.55263157894737</v>
      </c>
      <c r="Q822" s="12" t="s">
        <v>8324</v>
      </c>
      <c r="R822" s="12" t="s">
        <v>8310</v>
      </c>
      <c r="S822" s="14">
        <f>(((J822/60)/60)/24)+DATE(1970,1,1)</f>
        <v>41768.841921296298</v>
      </c>
      <c r="T822" s="11">
        <f>(((I822/60)/60)/24)+DATE(1970,1,1)</f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6">
        <f>IFERROR(E823/L823,0)</f>
        <v>224.12820512820514</v>
      </c>
      <c r="Q823" s="12" t="s">
        <v>8324</v>
      </c>
      <c r="R823" s="12" t="s">
        <v>8310</v>
      </c>
      <c r="S823" s="14">
        <f>(((J823/60)/60)/24)+DATE(1970,1,1)</f>
        <v>42093.922048611115</v>
      </c>
      <c r="T823" s="11">
        <f>(((I823/60)/60)/24)+DATE(1970,1,1)</f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6">
        <f>IFERROR(E824/L824,0)</f>
        <v>51.811594202898547</v>
      </c>
      <c r="Q824" s="12" t="s">
        <v>8324</v>
      </c>
      <c r="R824" s="12" t="s">
        <v>8310</v>
      </c>
      <c r="S824" s="14">
        <f>(((J824/60)/60)/24)+DATE(1970,1,1)</f>
        <v>41157.947337962964</v>
      </c>
      <c r="T824" s="11">
        <f>(((I824/60)/60)/24)+DATE(1970,1,1)</f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6">
        <f>IFERROR(E825/L825,0)</f>
        <v>43.515151515151516</v>
      </c>
      <c r="Q825" s="12" t="s">
        <v>8324</v>
      </c>
      <c r="R825" s="12" t="s">
        <v>8310</v>
      </c>
      <c r="S825" s="14">
        <f>(((J825/60)/60)/24)+DATE(1970,1,1)</f>
        <v>42055.972824074073</v>
      </c>
      <c r="T825" s="11">
        <f>(((I825/60)/60)/24)+DATE(1970,1,1)</f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6">
        <f>IFERROR(E826/L826,0)</f>
        <v>39.816666666666663</v>
      </c>
      <c r="Q826" s="12" t="s">
        <v>8324</v>
      </c>
      <c r="R826" s="12" t="s">
        <v>8310</v>
      </c>
      <c r="S826" s="14">
        <f>(((J826/60)/60)/24)+DATE(1970,1,1)</f>
        <v>40250.242106481484</v>
      </c>
      <c r="T826" s="11">
        <f>(((I826/60)/60)/24)+DATE(1970,1,1)</f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6">
        <f>IFERROR(E827/L827,0)</f>
        <v>126.8080808080808</v>
      </c>
      <c r="Q827" s="12" t="s">
        <v>8324</v>
      </c>
      <c r="R827" s="12" t="s">
        <v>8310</v>
      </c>
      <c r="S827" s="14">
        <f>(((J827/60)/60)/24)+DATE(1970,1,1)</f>
        <v>41186.306527777779</v>
      </c>
      <c r="T827" s="11">
        <f>(((I827/60)/60)/24)+DATE(1970,1,1)</f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6">
        <f>IFERROR(E828/L828,0)</f>
        <v>113.87755102040816</v>
      </c>
      <c r="Q828" s="12" t="s">
        <v>8324</v>
      </c>
      <c r="R828" s="12" t="s">
        <v>8310</v>
      </c>
      <c r="S828" s="14">
        <f>(((J828/60)/60)/24)+DATE(1970,1,1)</f>
        <v>40973.038541666669</v>
      </c>
      <c r="T828" s="11">
        <f>(((I828/60)/60)/24)+DATE(1970,1,1)</f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6">
        <f>IFERROR(E829/L829,0)</f>
        <v>28.181818181818183</v>
      </c>
      <c r="Q829" s="12" t="s">
        <v>8324</v>
      </c>
      <c r="R829" s="12" t="s">
        <v>8310</v>
      </c>
      <c r="S829" s="14">
        <f>(((J829/60)/60)/24)+DATE(1970,1,1)</f>
        <v>40927.473460648151</v>
      </c>
      <c r="T829" s="11">
        <f>(((I829/60)/60)/24)+DATE(1970,1,1)</f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6">
        <f>IFERROR(E830/L830,0)</f>
        <v>36.60526315789474</v>
      </c>
      <c r="Q830" s="12" t="s">
        <v>8324</v>
      </c>
      <c r="R830" s="12" t="s">
        <v>8310</v>
      </c>
      <c r="S830" s="14">
        <f>(((J830/60)/60)/24)+DATE(1970,1,1)</f>
        <v>41073.050717592596</v>
      </c>
      <c r="T830" s="11">
        <f>(((I830/60)/60)/24)+DATE(1970,1,1)</f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6">
        <f>IFERROR(E831/L831,0)</f>
        <v>32.5</v>
      </c>
      <c r="Q831" s="12" t="s">
        <v>8324</v>
      </c>
      <c r="R831" s="12" t="s">
        <v>8310</v>
      </c>
      <c r="S831" s="14">
        <f>(((J831/60)/60)/24)+DATE(1970,1,1)</f>
        <v>42504.801388888889</v>
      </c>
      <c r="T831" s="11">
        <f>(((I831/60)/60)/24)+DATE(1970,1,1)</f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6">
        <f>IFERROR(E832/L832,0)</f>
        <v>60.65625</v>
      </c>
      <c r="Q832" s="12" t="s">
        <v>8324</v>
      </c>
      <c r="R832" s="12" t="s">
        <v>8310</v>
      </c>
      <c r="S832" s="14">
        <f>(((J832/60)/60)/24)+DATE(1970,1,1)</f>
        <v>41325.525752314818</v>
      </c>
      <c r="T832" s="11">
        <f>(((I832/60)/60)/24)+DATE(1970,1,1)</f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6">
        <f>IFERROR(E833/L833,0)</f>
        <v>175</v>
      </c>
      <c r="Q833" s="12" t="s">
        <v>8324</v>
      </c>
      <c r="R833" s="12" t="s">
        <v>8310</v>
      </c>
      <c r="S833" s="14">
        <f>(((J833/60)/60)/24)+DATE(1970,1,1)</f>
        <v>40996.646921296298</v>
      </c>
      <c r="T833" s="11">
        <f>(((I833/60)/60)/24)+DATE(1970,1,1)</f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6">
        <f>IFERROR(E834/L834,0)</f>
        <v>97.993896103896105</v>
      </c>
      <c r="Q834" s="12" t="s">
        <v>8324</v>
      </c>
      <c r="R834" s="12" t="s">
        <v>8310</v>
      </c>
      <c r="S834" s="14">
        <f>(((J834/60)/60)/24)+DATE(1970,1,1)</f>
        <v>40869.675173611111</v>
      </c>
      <c r="T834" s="11">
        <f>(((I834/60)/60)/24)+DATE(1970,1,1)</f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6">
        <f>IFERROR(E835/L835,0)</f>
        <v>148.78048780487805</v>
      </c>
      <c r="Q835" s="12" t="s">
        <v>8324</v>
      </c>
      <c r="R835" s="12" t="s">
        <v>8310</v>
      </c>
      <c r="S835" s="14">
        <f>(((J835/60)/60)/24)+DATE(1970,1,1)</f>
        <v>41718.878182870372</v>
      </c>
      <c r="T835" s="11">
        <f>(((I835/60)/60)/24)+DATE(1970,1,1)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6">
        <f>IFERROR(E836/L836,0)</f>
        <v>96.08</v>
      </c>
      <c r="Q836" s="12" t="s">
        <v>8324</v>
      </c>
      <c r="R836" s="12" t="s">
        <v>8310</v>
      </c>
      <c r="S836" s="14">
        <f>(((J836/60)/60)/24)+DATE(1970,1,1)</f>
        <v>41422.822824074072</v>
      </c>
      <c r="T836" s="11">
        <f>(((I836/60)/60)/24)+DATE(1970,1,1)</f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6">
        <f>IFERROR(E837/L837,0)</f>
        <v>58.625</v>
      </c>
      <c r="Q837" s="12" t="s">
        <v>8324</v>
      </c>
      <c r="R837" s="12" t="s">
        <v>8310</v>
      </c>
      <c r="S837" s="14">
        <f>(((J837/60)/60)/24)+DATE(1970,1,1)</f>
        <v>41005.45784722222</v>
      </c>
      <c r="T837" s="11">
        <f>(((I837/60)/60)/24)+DATE(1970,1,1)</f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6">
        <f>IFERROR(E838/L838,0)</f>
        <v>109.70695652173914</v>
      </c>
      <c r="Q838" s="12" t="s">
        <v>8324</v>
      </c>
      <c r="R838" s="12" t="s">
        <v>8310</v>
      </c>
      <c r="S838" s="14">
        <f>(((J838/60)/60)/24)+DATE(1970,1,1)</f>
        <v>41524.056921296295</v>
      </c>
      <c r="T838" s="11">
        <f>(((I838/60)/60)/24)+DATE(1970,1,1)</f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6">
        <f>IFERROR(E839/L839,0)</f>
        <v>49.112903225806448</v>
      </c>
      <c r="Q839" s="12" t="s">
        <v>8324</v>
      </c>
      <c r="R839" s="12" t="s">
        <v>8310</v>
      </c>
      <c r="S839" s="14">
        <f>(((J839/60)/60)/24)+DATE(1970,1,1)</f>
        <v>41730.998402777775</v>
      </c>
      <c r="T839" s="11">
        <f>(((I839/60)/60)/24)+DATE(1970,1,1)</f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6">
        <f>IFERROR(E840/L840,0)</f>
        <v>47.672131147540981</v>
      </c>
      <c r="Q840" s="12" t="s">
        <v>8324</v>
      </c>
      <c r="R840" s="12" t="s">
        <v>8310</v>
      </c>
      <c r="S840" s="14">
        <f>(((J840/60)/60)/24)+DATE(1970,1,1)</f>
        <v>40895.897974537038</v>
      </c>
      <c r="T840" s="11">
        <f>(((I840/60)/60)/24)+DATE(1970,1,1)</f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6">
        <f>IFERROR(E841/L841,0)</f>
        <v>60.737812499999997</v>
      </c>
      <c r="Q841" s="12" t="s">
        <v>8324</v>
      </c>
      <c r="R841" s="12" t="s">
        <v>8310</v>
      </c>
      <c r="S841" s="14">
        <f>(((J841/60)/60)/24)+DATE(1970,1,1)</f>
        <v>41144.763379629629</v>
      </c>
      <c r="T841" s="11">
        <f>(((I841/60)/60)/24)+DATE(1970,1,1)</f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6">
        <f>IFERROR(E842/L842,0)</f>
        <v>63.37715789473684</v>
      </c>
      <c r="Q842" s="12" t="s">
        <v>8324</v>
      </c>
      <c r="R842" s="12" t="s">
        <v>8311</v>
      </c>
      <c r="S842" s="14">
        <f>(((J842/60)/60)/24)+DATE(1970,1,1)</f>
        <v>42607.226701388892</v>
      </c>
      <c r="T842" s="11">
        <f>(((I842/60)/60)/24)+DATE(1970,1,1)</f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6">
        <f>IFERROR(E843/L843,0)</f>
        <v>53.893617021276597</v>
      </c>
      <c r="Q843" s="12" t="s">
        <v>8324</v>
      </c>
      <c r="R843" s="12" t="s">
        <v>8311</v>
      </c>
      <c r="S843" s="14">
        <f>(((J843/60)/60)/24)+DATE(1970,1,1)</f>
        <v>41923.838692129626</v>
      </c>
      <c r="T843" s="11">
        <f>(((I843/60)/60)/24)+DATE(1970,1,1)</f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6">
        <f>IFERROR(E844/L844,0)</f>
        <v>66.871794871794876</v>
      </c>
      <c r="Q844" s="12" t="s">
        <v>8324</v>
      </c>
      <c r="R844" s="12" t="s">
        <v>8311</v>
      </c>
      <c r="S844" s="14">
        <f>(((J844/60)/60)/24)+DATE(1970,1,1)</f>
        <v>41526.592395833337</v>
      </c>
      <c r="T844" s="11">
        <f>(((I844/60)/60)/24)+DATE(1970,1,1)</f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>IFERROR(E845/L845,0)</f>
        <v>63.102362204724407</v>
      </c>
      <c r="Q845" s="12" t="s">
        <v>8324</v>
      </c>
      <c r="R845" s="12" t="s">
        <v>8311</v>
      </c>
      <c r="S845" s="14">
        <f>(((J845/60)/60)/24)+DATE(1970,1,1)</f>
        <v>42695.257870370369</v>
      </c>
      <c r="T845" s="11">
        <f>(((I845/60)/60)/24)+DATE(1970,1,1)</f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6">
        <f>IFERROR(E846/L846,0)</f>
        <v>36.628930817610062</v>
      </c>
      <c r="Q846" s="12" t="s">
        <v>8324</v>
      </c>
      <c r="R846" s="12" t="s">
        <v>8311</v>
      </c>
      <c r="S846" s="14">
        <f>(((J846/60)/60)/24)+DATE(1970,1,1)</f>
        <v>41905.684629629628</v>
      </c>
      <c r="T846" s="11">
        <f>(((I846/60)/60)/24)+DATE(1970,1,1)</f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6">
        <f>IFERROR(E847/L847,0)</f>
        <v>34.005706214689269</v>
      </c>
      <c r="Q847" s="12" t="s">
        <v>8324</v>
      </c>
      <c r="R847" s="12" t="s">
        <v>8311</v>
      </c>
      <c r="S847" s="14">
        <f>(((J847/60)/60)/24)+DATE(1970,1,1)</f>
        <v>42578.205972222218</v>
      </c>
      <c r="T847" s="11">
        <f>(((I847/60)/60)/24)+DATE(1970,1,1)</f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6">
        <f>IFERROR(E848/L848,0)</f>
        <v>28.553404255319148</v>
      </c>
      <c r="Q848" s="12" t="s">
        <v>8324</v>
      </c>
      <c r="R848" s="12" t="s">
        <v>8311</v>
      </c>
      <c r="S848" s="14">
        <f>(((J848/60)/60)/24)+DATE(1970,1,1)</f>
        <v>41694.391840277778</v>
      </c>
      <c r="T848" s="11">
        <f>(((I848/60)/60)/24)+DATE(1970,1,1)</f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6">
        <f>IFERROR(E849/L849,0)</f>
        <v>10</v>
      </c>
      <c r="Q849" s="12" t="s">
        <v>8324</v>
      </c>
      <c r="R849" s="12" t="s">
        <v>8311</v>
      </c>
      <c r="S849" s="14">
        <f>(((J849/60)/60)/24)+DATE(1970,1,1)</f>
        <v>42165.79833333334</v>
      </c>
      <c r="T849" s="11">
        <f>(((I849/60)/60)/24)+DATE(1970,1,1)</f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6">
        <f>IFERROR(E850/L850,0)</f>
        <v>18.75</v>
      </c>
      <c r="Q850" s="12" t="s">
        <v>8324</v>
      </c>
      <c r="R850" s="12" t="s">
        <v>8311</v>
      </c>
      <c r="S850" s="14">
        <f>(((J850/60)/60)/24)+DATE(1970,1,1)</f>
        <v>42078.792048611111</v>
      </c>
      <c r="T850" s="11">
        <f>(((I850/60)/60)/24)+DATE(1970,1,1)</f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6">
        <f>IFERROR(E851/L851,0)</f>
        <v>41.704347826086959</v>
      </c>
      <c r="Q851" s="12" t="s">
        <v>8324</v>
      </c>
      <c r="R851" s="12" t="s">
        <v>8311</v>
      </c>
      <c r="S851" s="14">
        <f>(((J851/60)/60)/24)+DATE(1970,1,1)</f>
        <v>42051.148888888885</v>
      </c>
      <c r="T851" s="11">
        <f>(((I851/60)/60)/24)+DATE(1970,1,1)</f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6">
        <f>IFERROR(E852/L852,0)</f>
        <v>46.669172932330824</v>
      </c>
      <c r="Q852" s="12" t="s">
        <v>8324</v>
      </c>
      <c r="R852" s="12" t="s">
        <v>8311</v>
      </c>
      <c r="S852" s="14">
        <f>(((J852/60)/60)/24)+DATE(1970,1,1)</f>
        <v>42452.827743055561</v>
      </c>
      <c r="T852" s="11">
        <f>(((I852/60)/60)/24)+DATE(1970,1,1)</f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6">
        <f>IFERROR(E853/L853,0)</f>
        <v>37.271428571428572</v>
      </c>
      <c r="Q853" s="12" t="s">
        <v>8324</v>
      </c>
      <c r="R853" s="12" t="s">
        <v>8311</v>
      </c>
      <c r="S853" s="14">
        <f>(((J853/60)/60)/24)+DATE(1970,1,1)</f>
        <v>42522.880243055552</v>
      </c>
      <c r="T853" s="11">
        <f>(((I853/60)/60)/24)+DATE(1970,1,1)</f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6">
        <f>IFERROR(E854/L854,0)</f>
        <v>59.258064516129032</v>
      </c>
      <c r="Q854" s="12" t="s">
        <v>8324</v>
      </c>
      <c r="R854" s="12" t="s">
        <v>8311</v>
      </c>
      <c r="S854" s="14">
        <f>(((J854/60)/60)/24)+DATE(1970,1,1)</f>
        <v>42656.805497685185</v>
      </c>
      <c r="T854" s="11">
        <f>(((I854/60)/60)/24)+DATE(1970,1,1)</f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6">
        <f>IFERROR(E855/L855,0)</f>
        <v>30</v>
      </c>
      <c r="Q855" s="12" t="s">
        <v>8324</v>
      </c>
      <c r="R855" s="12" t="s">
        <v>8311</v>
      </c>
      <c r="S855" s="14">
        <f>(((J855/60)/60)/24)+DATE(1970,1,1)</f>
        <v>42021.832280092596</v>
      </c>
      <c r="T855" s="11">
        <f>(((I855/60)/60)/24)+DATE(1970,1,1)</f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6">
        <f>IFERROR(E856/L856,0)</f>
        <v>65.8623246492986</v>
      </c>
      <c r="Q856" s="12" t="s">
        <v>8324</v>
      </c>
      <c r="R856" s="12" t="s">
        <v>8311</v>
      </c>
      <c r="S856" s="14">
        <f>(((J856/60)/60)/24)+DATE(1970,1,1)</f>
        <v>42702.212337962963</v>
      </c>
      <c r="T856" s="11">
        <f>(((I856/60)/60)/24)+DATE(1970,1,1)</f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6">
        <f>IFERROR(E857/L857,0)</f>
        <v>31.914893617021278</v>
      </c>
      <c r="Q857" s="12" t="s">
        <v>8324</v>
      </c>
      <c r="R857" s="12" t="s">
        <v>8311</v>
      </c>
      <c r="S857" s="14">
        <f>(((J857/60)/60)/24)+DATE(1970,1,1)</f>
        <v>42545.125196759262</v>
      </c>
      <c r="T857" s="11">
        <f>(((I857/60)/60)/24)+DATE(1970,1,1)</f>
        <v>42575.125196759262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6">
        <f>IFERROR(E858/L858,0)</f>
        <v>19.464285714285715</v>
      </c>
      <c r="Q858" s="12" t="s">
        <v>8324</v>
      </c>
      <c r="R858" s="12" t="s">
        <v>8311</v>
      </c>
      <c r="S858" s="14">
        <f>(((J858/60)/60)/24)+DATE(1970,1,1)</f>
        <v>42609.311990740738</v>
      </c>
      <c r="T858" s="11">
        <f>(((I858/60)/60)/24)+DATE(1970,1,1)</f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6">
        <f>IFERROR(E859/L859,0)</f>
        <v>50</v>
      </c>
      <c r="Q859" s="12" t="s">
        <v>8324</v>
      </c>
      <c r="R859" s="12" t="s">
        <v>8311</v>
      </c>
      <c r="S859" s="14">
        <f>(((J859/60)/60)/24)+DATE(1970,1,1)</f>
        <v>42291.581377314811</v>
      </c>
      <c r="T859" s="11">
        <f>(((I859/60)/60)/24)+DATE(1970,1,1)</f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6">
        <f>IFERROR(E860/L860,0)</f>
        <v>22.737763157894737</v>
      </c>
      <c r="Q860" s="12" t="s">
        <v>8324</v>
      </c>
      <c r="R860" s="12" t="s">
        <v>8311</v>
      </c>
      <c r="S860" s="14">
        <f>(((J860/60)/60)/24)+DATE(1970,1,1)</f>
        <v>42079.745578703703</v>
      </c>
      <c r="T860" s="11">
        <f>(((I860/60)/60)/24)+DATE(1970,1,1)</f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6">
        <f>IFERROR(E861/L861,0)</f>
        <v>42.724489795918366</v>
      </c>
      <c r="Q861" s="12" t="s">
        <v>8324</v>
      </c>
      <c r="R861" s="12" t="s">
        <v>8311</v>
      </c>
      <c r="S861" s="14">
        <f>(((J861/60)/60)/24)+DATE(1970,1,1)</f>
        <v>42128.820231481484</v>
      </c>
      <c r="T861" s="11">
        <f>(((I861/60)/60)/24)+DATE(1970,1,1)</f>
        <v>42159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>IFERROR(E862/L862,0)</f>
        <v>52.916666666666664</v>
      </c>
      <c r="Q862" s="12" t="s">
        <v>8324</v>
      </c>
      <c r="R862" s="12" t="s">
        <v>8312</v>
      </c>
      <c r="S862" s="14">
        <f>(((J862/60)/60)/24)+DATE(1970,1,1)</f>
        <v>41570.482789351852</v>
      </c>
      <c r="T862" s="11">
        <f>(((I862/60)/60)/24)+DATE(1970,1,1)</f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>IFERROR(E863/L863,0)</f>
        <v>50.5</v>
      </c>
      <c r="Q863" s="12" t="s">
        <v>8324</v>
      </c>
      <c r="R863" s="12" t="s">
        <v>8312</v>
      </c>
      <c r="S863" s="14">
        <f>(((J863/60)/60)/24)+DATE(1970,1,1)</f>
        <v>42599.965324074074</v>
      </c>
      <c r="T863" s="11">
        <f>(((I863/60)/60)/24)+DATE(1970,1,1)</f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>IFERROR(E864/L864,0)</f>
        <v>42.5</v>
      </c>
      <c r="Q864" s="12" t="s">
        <v>8324</v>
      </c>
      <c r="R864" s="12" t="s">
        <v>8312</v>
      </c>
      <c r="S864" s="14">
        <f>(((J864/60)/60)/24)+DATE(1970,1,1)</f>
        <v>41559.5549537037</v>
      </c>
      <c r="T864" s="11">
        <f>(((I864/60)/60)/24)+DATE(1970,1,1)</f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>IFERROR(E865/L865,0)</f>
        <v>18</v>
      </c>
      <c r="Q865" s="12" t="s">
        <v>8324</v>
      </c>
      <c r="R865" s="12" t="s">
        <v>8312</v>
      </c>
      <c r="S865" s="14">
        <f>(((J865/60)/60)/24)+DATE(1970,1,1)</f>
        <v>40921.117662037039</v>
      </c>
      <c r="T865" s="11">
        <f>(((I865/60)/60)/24)+DATE(1970,1,1)</f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>IFERROR(E866/L866,0)</f>
        <v>34.177215189873415</v>
      </c>
      <c r="Q866" s="12" t="s">
        <v>8324</v>
      </c>
      <c r="R866" s="12" t="s">
        <v>8312</v>
      </c>
      <c r="S866" s="14">
        <f>(((J866/60)/60)/24)+DATE(1970,1,1)</f>
        <v>41541.106921296298</v>
      </c>
      <c r="T866" s="11">
        <f>(((I866/60)/60)/24)+DATE(1970,1,1)</f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>IFERROR(E867/L867,0)</f>
        <v>22.5</v>
      </c>
      <c r="Q867" s="12" t="s">
        <v>8324</v>
      </c>
      <c r="R867" s="12" t="s">
        <v>8312</v>
      </c>
      <c r="S867" s="14">
        <f>(((J867/60)/60)/24)+DATE(1970,1,1)</f>
        <v>41230.77311342593</v>
      </c>
      <c r="T867" s="11">
        <f>(((I867/60)/60)/24)+DATE(1970,1,1)</f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>IFERROR(E868/L868,0)</f>
        <v>58.18181818181818</v>
      </c>
      <c r="Q868" s="12" t="s">
        <v>8324</v>
      </c>
      <c r="R868" s="12" t="s">
        <v>8312</v>
      </c>
      <c r="S868" s="14">
        <f>(((J868/60)/60)/24)+DATE(1970,1,1)</f>
        <v>42025.637939814813</v>
      </c>
      <c r="T868" s="11">
        <f>(((I868/60)/60)/24)+DATE(1970,1,1)</f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>IFERROR(E869/L869,0)</f>
        <v>109.18181818181819</v>
      </c>
      <c r="Q869" s="12" t="s">
        <v>8324</v>
      </c>
      <c r="R869" s="12" t="s">
        <v>8312</v>
      </c>
      <c r="S869" s="14">
        <f>(((J869/60)/60)/24)+DATE(1970,1,1)</f>
        <v>40088.105393518519</v>
      </c>
      <c r="T869" s="11">
        <f>(((I869/60)/60)/24)+DATE(1970,1,1)</f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>IFERROR(E870/L870,0)</f>
        <v>50</v>
      </c>
      <c r="Q870" s="12" t="s">
        <v>8324</v>
      </c>
      <c r="R870" s="12" t="s">
        <v>8312</v>
      </c>
      <c r="S870" s="14">
        <f>(((J870/60)/60)/24)+DATE(1970,1,1)</f>
        <v>41616.027754629627</v>
      </c>
      <c r="T870" s="11">
        <f>(((I870/60)/60)/24)+DATE(1970,1,1)</f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>IFERROR(E871/L871,0)</f>
        <v>346.66666666666669</v>
      </c>
      <c r="Q871" s="12" t="s">
        <v>8324</v>
      </c>
      <c r="R871" s="12" t="s">
        <v>8312</v>
      </c>
      <c r="S871" s="14">
        <f>(((J871/60)/60)/24)+DATE(1970,1,1)</f>
        <v>41342.845567129632</v>
      </c>
      <c r="T871" s="11">
        <f>(((I871/60)/60)/24)+DATE(1970,1,1)</f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>IFERROR(E872/L872,0)</f>
        <v>12.4</v>
      </c>
      <c r="Q872" s="12" t="s">
        <v>8324</v>
      </c>
      <c r="R872" s="12" t="s">
        <v>8312</v>
      </c>
      <c r="S872" s="14">
        <f>(((J872/60)/60)/24)+DATE(1970,1,1)</f>
        <v>41488.022256944445</v>
      </c>
      <c r="T872" s="11">
        <f>(((I872/60)/60)/24)+DATE(1970,1,1)</f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>IFERROR(E873/L873,0)</f>
        <v>27.083333333333332</v>
      </c>
      <c r="Q873" s="12" t="s">
        <v>8324</v>
      </c>
      <c r="R873" s="12" t="s">
        <v>8312</v>
      </c>
      <c r="S873" s="14">
        <f>(((J873/60)/60)/24)+DATE(1970,1,1)</f>
        <v>41577.561284722222</v>
      </c>
      <c r="T873" s="11">
        <f>(((I873/60)/60)/24)+DATE(1970,1,1)</f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>IFERROR(E874/L874,0)</f>
        <v>32.5</v>
      </c>
      <c r="Q874" s="12" t="s">
        <v>8324</v>
      </c>
      <c r="R874" s="12" t="s">
        <v>8312</v>
      </c>
      <c r="S874" s="14">
        <f>(((J874/60)/60)/24)+DATE(1970,1,1)</f>
        <v>40567.825543981482</v>
      </c>
      <c r="T874" s="11">
        <f>(((I874/60)/60)/24)+DATE(1970,1,1)</f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>IFERROR(E875/L875,0)</f>
        <v>9</v>
      </c>
      <c r="Q875" s="12" t="s">
        <v>8324</v>
      </c>
      <c r="R875" s="12" t="s">
        <v>8312</v>
      </c>
      <c r="S875" s="14">
        <f>(((J875/60)/60)/24)+DATE(1970,1,1)</f>
        <v>41184.167129629634</v>
      </c>
      <c r="T875" s="11">
        <f>(((I875/60)/60)/24)+DATE(1970,1,1)</f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>IFERROR(E876/L876,0)</f>
        <v>34.761904761904759</v>
      </c>
      <c r="Q876" s="12" t="s">
        <v>8324</v>
      </c>
      <c r="R876" s="12" t="s">
        <v>8312</v>
      </c>
      <c r="S876" s="14">
        <f>(((J876/60)/60)/24)+DATE(1970,1,1)</f>
        <v>41368.583726851852</v>
      </c>
      <c r="T876" s="11">
        <f>(((I876/60)/60)/24)+DATE(1970,1,1)</f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>
        <f>IFERROR(E877/L877,0)</f>
        <v>0</v>
      </c>
      <c r="Q877" s="12" t="s">
        <v>8324</v>
      </c>
      <c r="R877" s="12" t="s">
        <v>8312</v>
      </c>
      <c r="S877" s="14">
        <f>(((J877/60)/60)/24)+DATE(1970,1,1)</f>
        <v>42248.723738425921</v>
      </c>
      <c r="T877" s="11">
        <f>(((I877/60)/60)/24)+DATE(1970,1,1)</f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>IFERROR(E878/L878,0)</f>
        <v>28.577777777777779</v>
      </c>
      <c r="Q878" s="12" t="s">
        <v>8324</v>
      </c>
      <c r="R878" s="12" t="s">
        <v>8312</v>
      </c>
      <c r="S878" s="14">
        <f>(((J878/60)/60)/24)+DATE(1970,1,1)</f>
        <v>41276.496840277774</v>
      </c>
      <c r="T878" s="11">
        <f>(((I878/60)/60)/24)+DATE(1970,1,1)</f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>IFERROR(E879/L879,0)</f>
        <v>46.586206896551722</v>
      </c>
      <c r="Q879" s="12" t="s">
        <v>8324</v>
      </c>
      <c r="R879" s="12" t="s">
        <v>8312</v>
      </c>
      <c r="S879" s="14">
        <f>(((J879/60)/60)/24)+DATE(1970,1,1)</f>
        <v>41597.788888888892</v>
      </c>
      <c r="T879" s="11">
        <f>(((I879/60)/60)/24)+DATE(1970,1,1)</f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>IFERROR(E880/L880,0)</f>
        <v>32.5</v>
      </c>
      <c r="Q880" s="12" t="s">
        <v>8324</v>
      </c>
      <c r="R880" s="12" t="s">
        <v>8312</v>
      </c>
      <c r="S880" s="14">
        <f>(((J880/60)/60)/24)+DATE(1970,1,1)</f>
        <v>40505.232916666668</v>
      </c>
      <c r="T880" s="11">
        <f>(((I880/60)/60)/24)+DATE(1970,1,1)</f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>IFERROR(E881/L881,0)</f>
        <v>21.466666666666665</v>
      </c>
      <c r="Q881" s="12" t="s">
        <v>8324</v>
      </c>
      <c r="R881" s="12" t="s">
        <v>8312</v>
      </c>
      <c r="S881" s="14">
        <f>(((J881/60)/60)/24)+DATE(1970,1,1)</f>
        <v>41037.829918981479</v>
      </c>
      <c r="T881" s="11">
        <f>(((I881/60)/60)/24)+DATE(1970,1,1)</f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>IFERROR(E882/L882,0)</f>
        <v>14.125</v>
      </c>
      <c r="Q882" s="12" t="s">
        <v>8324</v>
      </c>
      <c r="R882" s="12" t="s">
        <v>8313</v>
      </c>
      <c r="S882" s="14">
        <f>(((J882/60)/60)/24)+DATE(1970,1,1)</f>
        <v>41179.32104166667</v>
      </c>
      <c r="T882" s="11">
        <f>(((I882/60)/60)/24)+DATE(1970,1,1)</f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>IFERROR(E883/L883,0)</f>
        <v>30</v>
      </c>
      <c r="Q883" s="12" t="s">
        <v>8324</v>
      </c>
      <c r="R883" s="12" t="s">
        <v>8313</v>
      </c>
      <c r="S883" s="14">
        <f>(((J883/60)/60)/24)+DATE(1970,1,1)</f>
        <v>40877.25099537037</v>
      </c>
      <c r="T883" s="11">
        <f>(((I883/60)/60)/24)+DATE(1970,1,1)</f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>IFERROR(E884/L884,0)</f>
        <v>21.571428571428573</v>
      </c>
      <c r="Q884" s="12" t="s">
        <v>8324</v>
      </c>
      <c r="R884" s="12" t="s">
        <v>8313</v>
      </c>
      <c r="S884" s="14">
        <f>(((J884/60)/60)/24)+DATE(1970,1,1)</f>
        <v>40759.860532407409</v>
      </c>
      <c r="T884" s="11">
        <f>(((I884/60)/60)/24)+DATE(1970,1,1)</f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>IFERROR(E885/L885,0)</f>
        <v>83.375</v>
      </c>
      <c r="Q885" s="12" t="s">
        <v>8324</v>
      </c>
      <c r="R885" s="12" t="s">
        <v>8313</v>
      </c>
      <c r="S885" s="14">
        <f>(((J885/60)/60)/24)+DATE(1970,1,1)</f>
        <v>42371.935590277775</v>
      </c>
      <c r="T885" s="11">
        <f>(((I885/60)/60)/24)+DATE(1970,1,1)</f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>IFERROR(E886/L886,0)</f>
        <v>10</v>
      </c>
      <c r="Q886" s="12" t="s">
        <v>8324</v>
      </c>
      <c r="R886" s="12" t="s">
        <v>8313</v>
      </c>
      <c r="S886" s="14">
        <f>(((J886/60)/60)/24)+DATE(1970,1,1)</f>
        <v>40981.802615740737</v>
      </c>
      <c r="T886" s="11">
        <f>(((I886/60)/60)/24)+DATE(1970,1,1)</f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>IFERROR(E887/L887,0)</f>
        <v>35.714285714285715</v>
      </c>
      <c r="Q887" s="12" t="s">
        <v>8324</v>
      </c>
      <c r="R887" s="12" t="s">
        <v>8313</v>
      </c>
      <c r="S887" s="14">
        <f>(((J887/60)/60)/24)+DATE(1970,1,1)</f>
        <v>42713.941099537042</v>
      </c>
      <c r="T887" s="11">
        <f>(((I887/60)/60)/24)+DATE(1970,1,1)</f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>IFERROR(E888/L888,0)</f>
        <v>29.285714285714285</v>
      </c>
      <c r="Q888" s="12" t="s">
        <v>8324</v>
      </c>
      <c r="R888" s="12" t="s">
        <v>8313</v>
      </c>
      <c r="S888" s="14">
        <f>(((J888/60)/60)/24)+DATE(1970,1,1)</f>
        <v>42603.870520833334</v>
      </c>
      <c r="T888" s="11">
        <f>(((I888/60)/60)/24)+DATE(1970,1,1)</f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>
        <f>IFERROR(E889/L889,0)</f>
        <v>0</v>
      </c>
      <c r="Q889" s="12" t="s">
        <v>8324</v>
      </c>
      <c r="R889" s="12" t="s">
        <v>8313</v>
      </c>
      <c r="S889" s="14">
        <f>(((J889/60)/60)/24)+DATE(1970,1,1)</f>
        <v>41026.958969907406</v>
      </c>
      <c r="T889" s="11">
        <f>(((I889/60)/60)/24)+DATE(1970,1,1)</f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>IFERROR(E890/L890,0)</f>
        <v>18</v>
      </c>
      <c r="Q890" s="12" t="s">
        <v>8324</v>
      </c>
      <c r="R890" s="12" t="s">
        <v>8313</v>
      </c>
      <c r="S890" s="14">
        <f>(((J890/60)/60)/24)+DATE(1970,1,1)</f>
        <v>40751.753298611111</v>
      </c>
      <c r="T890" s="11">
        <f>(((I890/60)/60)/24)+DATE(1970,1,1)</f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>IFERROR(E891/L891,0)</f>
        <v>73.760000000000005</v>
      </c>
      <c r="Q891" s="12" t="s">
        <v>8324</v>
      </c>
      <c r="R891" s="12" t="s">
        <v>8313</v>
      </c>
      <c r="S891" s="14">
        <f>(((J891/60)/60)/24)+DATE(1970,1,1)</f>
        <v>41887.784062500003</v>
      </c>
      <c r="T891" s="11">
        <f>(((I891/60)/60)/24)+DATE(1970,1,1)</f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>IFERROR(E892/L892,0)</f>
        <v>31.25</v>
      </c>
      <c r="Q892" s="12" t="s">
        <v>8324</v>
      </c>
      <c r="R892" s="12" t="s">
        <v>8313</v>
      </c>
      <c r="S892" s="14">
        <f>(((J892/60)/60)/24)+DATE(1970,1,1)</f>
        <v>41569.698831018519</v>
      </c>
      <c r="T892" s="11">
        <f>(((I892/60)/60)/24)+DATE(1970,1,1)</f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>IFERROR(E893/L893,0)</f>
        <v>28.888888888888889</v>
      </c>
      <c r="Q893" s="12" t="s">
        <v>8324</v>
      </c>
      <c r="R893" s="12" t="s">
        <v>8313</v>
      </c>
      <c r="S893" s="14">
        <f>(((J893/60)/60)/24)+DATE(1970,1,1)</f>
        <v>41842.031597222223</v>
      </c>
      <c r="T893" s="11">
        <f>(((I893/60)/60)/24)+DATE(1970,1,1)</f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>IFERROR(E894/L894,0)</f>
        <v>143.8235294117647</v>
      </c>
      <c r="Q894" s="12" t="s">
        <v>8324</v>
      </c>
      <c r="R894" s="12" t="s">
        <v>8313</v>
      </c>
      <c r="S894" s="14">
        <f>(((J894/60)/60)/24)+DATE(1970,1,1)</f>
        <v>40304.20003472222</v>
      </c>
      <c r="T894" s="11">
        <f>(((I894/60)/60)/24)+DATE(1970,1,1)</f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>IFERROR(E895/L895,0)</f>
        <v>40</v>
      </c>
      <c r="Q895" s="12" t="s">
        <v>8324</v>
      </c>
      <c r="R895" s="12" t="s">
        <v>8313</v>
      </c>
      <c r="S895" s="14">
        <f>(((J895/60)/60)/24)+DATE(1970,1,1)</f>
        <v>42065.897719907407</v>
      </c>
      <c r="T895" s="11">
        <f>(((I895/60)/60)/24)+DATE(1970,1,1)</f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>IFERROR(E896/L896,0)</f>
        <v>147.81132075471697</v>
      </c>
      <c r="Q896" s="12" t="s">
        <v>8324</v>
      </c>
      <c r="R896" s="12" t="s">
        <v>8313</v>
      </c>
      <c r="S896" s="14">
        <f>(((J896/60)/60)/24)+DATE(1970,1,1)</f>
        <v>42496.981597222228</v>
      </c>
      <c r="T896" s="11">
        <f>(((I896/60)/60)/24)+DATE(1970,1,1)</f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>IFERROR(E897/L897,0)</f>
        <v>27.857142857142858</v>
      </c>
      <c r="Q897" s="12" t="s">
        <v>8324</v>
      </c>
      <c r="R897" s="12" t="s">
        <v>8313</v>
      </c>
      <c r="S897" s="14">
        <f>(((J897/60)/60)/24)+DATE(1970,1,1)</f>
        <v>40431.127650462964</v>
      </c>
      <c r="T897" s="11">
        <f>(((I897/60)/60)/24)+DATE(1970,1,1)</f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>IFERROR(E898/L898,0)</f>
        <v>44.444444444444443</v>
      </c>
      <c r="Q898" s="12" t="s">
        <v>8324</v>
      </c>
      <c r="R898" s="12" t="s">
        <v>8313</v>
      </c>
      <c r="S898" s="14">
        <f>(((J898/60)/60)/24)+DATE(1970,1,1)</f>
        <v>42218.872986111113</v>
      </c>
      <c r="T898" s="11">
        <f>(((I898/60)/60)/24)+DATE(1970,1,1)</f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>
        <f>IFERROR(E899/L899,0)</f>
        <v>0</v>
      </c>
      <c r="Q899" s="12" t="s">
        <v>8324</v>
      </c>
      <c r="R899" s="12" t="s">
        <v>8313</v>
      </c>
      <c r="S899" s="14">
        <f>(((J899/60)/60)/24)+DATE(1970,1,1)</f>
        <v>41211.688750000001</v>
      </c>
      <c r="T899" s="11">
        <f>(((I899/60)/60)/24)+DATE(1970,1,1)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>IFERROR(E900/L900,0)</f>
        <v>35</v>
      </c>
      <c r="Q900" s="12" t="s">
        <v>8324</v>
      </c>
      <c r="R900" s="12" t="s">
        <v>8313</v>
      </c>
      <c r="S900" s="14">
        <f>(((J900/60)/60)/24)+DATE(1970,1,1)</f>
        <v>40878.758217592593</v>
      </c>
      <c r="T900" s="11">
        <f>(((I900/60)/60)/24)+DATE(1970,1,1)</f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>IFERROR(E901/L901,0)</f>
        <v>35</v>
      </c>
      <c r="Q901" s="12" t="s">
        <v>8324</v>
      </c>
      <c r="R901" s="12" t="s">
        <v>8313</v>
      </c>
      <c r="S901" s="14">
        <f>(((J901/60)/60)/24)+DATE(1970,1,1)</f>
        <v>40646.099097222221</v>
      </c>
      <c r="T901" s="11">
        <f>(((I901/60)/60)/24)+DATE(1970,1,1)</f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>IFERROR(E902/L902,0)</f>
        <v>10.5</v>
      </c>
      <c r="Q902" s="12" t="s">
        <v>8324</v>
      </c>
      <c r="R902" s="12" t="s">
        <v>8312</v>
      </c>
      <c r="S902" s="14">
        <f>(((J902/60)/60)/24)+DATE(1970,1,1)</f>
        <v>42429.84956018519</v>
      </c>
      <c r="T902" s="11">
        <f>(((I902/60)/60)/24)+DATE(1970,1,1)</f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>
        <f>IFERROR(E903/L903,0)</f>
        <v>0</v>
      </c>
      <c r="Q903" s="12" t="s">
        <v>8324</v>
      </c>
      <c r="R903" s="12" t="s">
        <v>8312</v>
      </c>
      <c r="S903" s="14">
        <f>(((J903/60)/60)/24)+DATE(1970,1,1)</f>
        <v>40291.81150462963</v>
      </c>
      <c r="T903" s="11">
        <f>(((I903/60)/60)/24)+DATE(1970,1,1)</f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>IFERROR(E904/L904,0)</f>
        <v>30</v>
      </c>
      <c r="Q904" s="12" t="s">
        <v>8324</v>
      </c>
      <c r="R904" s="12" t="s">
        <v>8312</v>
      </c>
      <c r="S904" s="14">
        <f>(((J904/60)/60)/24)+DATE(1970,1,1)</f>
        <v>41829.965532407405</v>
      </c>
      <c r="T904" s="11">
        <f>(((I904/60)/60)/24)+DATE(1970,1,1)</f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>IFERROR(E905/L905,0)</f>
        <v>40</v>
      </c>
      <c r="Q905" s="12" t="s">
        <v>8324</v>
      </c>
      <c r="R905" s="12" t="s">
        <v>8312</v>
      </c>
      <c r="S905" s="14">
        <f>(((J905/60)/60)/24)+DATE(1970,1,1)</f>
        <v>41149.796064814815</v>
      </c>
      <c r="T905" s="11">
        <f>(((I905/60)/60)/24)+DATE(1970,1,1)</f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>IFERROR(E906/L906,0)</f>
        <v>50.333333333333336</v>
      </c>
      <c r="Q906" s="12" t="s">
        <v>8324</v>
      </c>
      <c r="R906" s="12" t="s">
        <v>8312</v>
      </c>
      <c r="S906" s="14">
        <f>(((J906/60)/60)/24)+DATE(1970,1,1)</f>
        <v>42342.080289351856</v>
      </c>
      <c r="T906" s="11">
        <f>(((I906/60)/60)/24)+DATE(1970,1,1)</f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>IFERROR(E907/L907,0)</f>
        <v>32.666666666666664</v>
      </c>
      <c r="Q907" s="12" t="s">
        <v>8324</v>
      </c>
      <c r="R907" s="12" t="s">
        <v>8312</v>
      </c>
      <c r="S907" s="14">
        <f>(((J907/60)/60)/24)+DATE(1970,1,1)</f>
        <v>40507.239884259259</v>
      </c>
      <c r="T907" s="11">
        <f>(((I907/60)/60)/24)+DATE(1970,1,1)</f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>
        <f>IFERROR(E908/L908,0)</f>
        <v>0</v>
      </c>
      <c r="Q908" s="12" t="s">
        <v>8324</v>
      </c>
      <c r="R908" s="12" t="s">
        <v>8312</v>
      </c>
      <c r="S908" s="14">
        <f>(((J908/60)/60)/24)+DATE(1970,1,1)</f>
        <v>41681.189699074072</v>
      </c>
      <c r="T908" s="11">
        <f>(((I908/60)/60)/24)+DATE(1970,1,1)</f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>
        <f>IFERROR(E909/L909,0)</f>
        <v>0</v>
      </c>
      <c r="Q909" s="12" t="s">
        <v>8324</v>
      </c>
      <c r="R909" s="12" t="s">
        <v>8312</v>
      </c>
      <c r="S909" s="14">
        <f>(((J909/60)/60)/24)+DATE(1970,1,1)</f>
        <v>40767.192395833335</v>
      </c>
      <c r="T909" s="11">
        <f>(((I909/60)/60)/24)+DATE(1970,1,1)</f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>
        <f>IFERROR(E910/L910,0)</f>
        <v>0</v>
      </c>
      <c r="Q910" s="12" t="s">
        <v>8324</v>
      </c>
      <c r="R910" s="12" t="s">
        <v>8312</v>
      </c>
      <c r="S910" s="14">
        <f>(((J910/60)/60)/24)+DATE(1970,1,1)</f>
        <v>40340.801562499997</v>
      </c>
      <c r="T910" s="11">
        <f>(((I910/60)/60)/24)+DATE(1970,1,1)</f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>IFERROR(E911/L911,0)</f>
        <v>65</v>
      </c>
      <c r="Q911" s="12" t="s">
        <v>8324</v>
      </c>
      <c r="R911" s="12" t="s">
        <v>8312</v>
      </c>
      <c r="S911" s="14">
        <f>(((J911/60)/60)/24)+DATE(1970,1,1)</f>
        <v>41081.69027777778</v>
      </c>
      <c r="T911" s="11">
        <f>(((I911/60)/60)/24)+DATE(1970,1,1)</f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>IFERROR(E912/L912,0)</f>
        <v>24.6</v>
      </c>
      <c r="Q912" s="12" t="s">
        <v>8324</v>
      </c>
      <c r="R912" s="12" t="s">
        <v>8312</v>
      </c>
      <c r="S912" s="14">
        <f>(((J912/60)/60)/24)+DATE(1970,1,1)</f>
        <v>42737.545358796298</v>
      </c>
      <c r="T912" s="11">
        <f>(((I912/60)/60)/24)+DATE(1970,1,1)</f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>
        <f>IFERROR(E913/L913,0)</f>
        <v>0</v>
      </c>
      <c r="Q913" s="12" t="s">
        <v>8324</v>
      </c>
      <c r="R913" s="12" t="s">
        <v>8312</v>
      </c>
      <c r="S913" s="14">
        <f>(((J913/60)/60)/24)+DATE(1970,1,1)</f>
        <v>41642.005150462966</v>
      </c>
      <c r="T913" s="11">
        <f>(((I913/60)/60)/24)+DATE(1970,1,1)</f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>IFERROR(E914/L914,0)</f>
        <v>15</v>
      </c>
      <c r="Q914" s="12" t="s">
        <v>8324</v>
      </c>
      <c r="R914" s="12" t="s">
        <v>8312</v>
      </c>
      <c r="S914" s="14">
        <f>(((J914/60)/60)/24)+DATE(1970,1,1)</f>
        <v>41194.109340277777</v>
      </c>
      <c r="T914" s="11">
        <f>(((I914/60)/60)/24)+DATE(1970,1,1)</f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>IFERROR(E915/L915,0)</f>
        <v>82.583333333333329</v>
      </c>
      <c r="Q915" s="12" t="s">
        <v>8324</v>
      </c>
      <c r="R915" s="12" t="s">
        <v>8312</v>
      </c>
      <c r="S915" s="14">
        <f>(((J915/60)/60)/24)+DATE(1970,1,1)</f>
        <v>41004.139108796298</v>
      </c>
      <c r="T915" s="11">
        <f>(((I915/60)/60)/24)+DATE(1970,1,1)</f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>
        <f>IFERROR(E916/L916,0)</f>
        <v>0</v>
      </c>
      <c r="Q916" s="12" t="s">
        <v>8324</v>
      </c>
      <c r="R916" s="12" t="s">
        <v>8312</v>
      </c>
      <c r="S916" s="14">
        <f>(((J916/60)/60)/24)+DATE(1970,1,1)</f>
        <v>41116.763275462967</v>
      </c>
      <c r="T916" s="11">
        <f>(((I916/60)/60)/24)+DATE(1970,1,1)</f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>IFERROR(E917/L917,0)</f>
        <v>41.666666666666664</v>
      </c>
      <c r="Q917" s="12" t="s">
        <v>8324</v>
      </c>
      <c r="R917" s="12" t="s">
        <v>8312</v>
      </c>
      <c r="S917" s="14">
        <f>(((J917/60)/60)/24)+DATE(1970,1,1)</f>
        <v>40937.679560185185</v>
      </c>
      <c r="T917" s="11">
        <f>(((I917/60)/60)/24)+DATE(1970,1,1)</f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>
        <f>IFERROR(E918/L918,0)</f>
        <v>0</v>
      </c>
      <c r="Q918" s="12" t="s">
        <v>8324</v>
      </c>
      <c r="R918" s="12" t="s">
        <v>8312</v>
      </c>
      <c r="S918" s="14">
        <f>(((J918/60)/60)/24)+DATE(1970,1,1)</f>
        <v>40434.853402777779</v>
      </c>
      <c r="T918" s="11">
        <f>(((I918/60)/60)/24)+DATE(1970,1,1)</f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>IFERROR(E919/L919,0)</f>
        <v>30</v>
      </c>
      <c r="Q919" s="12" t="s">
        <v>8324</v>
      </c>
      <c r="R919" s="12" t="s">
        <v>8312</v>
      </c>
      <c r="S919" s="14">
        <f>(((J919/60)/60)/24)+DATE(1970,1,1)</f>
        <v>41802.94363425926</v>
      </c>
      <c r="T919" s="11">
        <f>(((I919/60)/60)/24)+DATE(1970,1,1)</f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>IFERROR(E920/L920,0)</f>
        <v>19.600000000000001</v>
      </c>
      <c r="Q920" s="12" t="s">
        <v>8324</v>
      </c>
      <c r="R920" s="12" t="s">
        <v>8312</v>
      </c>
      <c r="S920" s="14">
        <f>(((J920/60)/60)/24)+DATE(1970,1,1)</f>
        <v>41944.916215277779</v>
      </c>
      <c r="T920" s="11">
        <f>(((I920/60)/60)/24)+DATE(1970,1,1)</f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>IFERROR(E921/L921,0)</f>
        <v>100</v>
      </c>
      <c r="Q921" s="12" t="s">
        <v>8324</v>
      </c>
      <c r="R921" s="12" t="s">
        <v>8312</v>
      </c>
      <c r="S921" s="14">
        <f>(((J921/60)/60)/24)+DATE(1970,1,1)</f>
        <v>41227.641724537039</v>
      </c>
      <c r="T921" s="11">
        <f>(((I921/60)/60)/24)+DATE(1970,1,1)</f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>
        <f>IFERROR(E922/L922,0)</f>
        <v>0</v>
      </c>
      <c r="Q922" s="12" t="s">
        <v>8324</v>
      </c>
      <c r="R922" s="12" t="s">
        <v>8312</v>
      </c>
      <c r="S922" s="14">
        <f>(((J922/60)/60)/24)+DATE(1970,1,1)</f>
        <v>41562.67155092593</v>
      </c>
      <c r="T922" s="11">
        <f>(((I922/60)/60)/24)+DATE(1970,1,1)</f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>IFERROR(E923/L923,0)</f>
        <v>231.75</v>
      </c>
      <c r="Q923" s="12" t="s">
        <v>8324</v>
      </c>
      <c r="R923" s="12" t="s">
        <v>8312</v>
      </c>
      <c r="S923" s="14">
        <f>(((J923/60)/60)/24)+DATE(1970,1,1)</f>
        <v>40847.171018518515</v>
      </c>
      <c r="T923" s="11">
        <f>(((I923/60)/60)/24)+DATE(1970,1,1)</f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>IFERROR(E924/L924,0)</f>
        <v>189.33333333333334</v>
      </c>
      <c r="Q924" s="12" t="s">
        <v>8324</v>
      </c>
      <c r="R924" s="12" t="s">
        <v>8312</v>
      </c>
      <c r="S924" s="14">
        <f>(((J924/60)/60)/24)+DATE(1970,1,1)</f>
        <v>41878.530011574076</v>
      </c>
      <c r="T924" s="11">
        <f>(((I924/60)/60)/24)+DATE(1970,1,1)</f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>IFERROR(E925/L925,0)</f>
        <v>55</v>
      </c>
      <c r="Q925" s="12" t="s">
        <v>8324</v>
      </c>
      <c r="R925" s="12" t="s">
        <v>8312</v>
      </c>
      <c r="S925" s="14">
        <f>(((J925/60)/60)/24)+DATE(1970,1,1)</f>
        <v>41934.959756944445</v>
      </c>
      <c r="T925" s="11">
        <f>(((I925/60)/60)/24)+DATE(1970,1,1)</f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>IFERROR(E926/L926,0)</f>
        <v>21.8</v>
      </c>
      <c r="Q926" s="12" t="s">
        <v>8324</v>
      </c>
      <c r="R926" s="12" t="s">
        <v>8312</v>
      </c>
      <c r="S926" s="14">
        <f>(((J926/60)/60)/24)+DATE(1970,1,1)</f>
        <v>41288.942928240744</v>
      </c>
      <c r="T926" s="11">
        <f>(((I926/60)/60)/24)+DATE(1970,1,1)</f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>IFERROR(E927/L927,0)</f>
        <v>32</v>
      </c>
      <c r="Q927" s="12" t="s">
        <v>8324</v>
      </c>
      <c r="R927" s="12" t="s">
        <v>8312</v>
      </c>
      <c r="S927" s="14">
        <f>(((J927/60)/60)/24)+DATE(1970,1,1)</f>
        <v>41575.880914351852</v>
      </c>
      <c r="T927" s="11">
        <f>(((I927/60)/60)/24)+DATE(1970,1,1)</f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>
        <f>IFERROR(E928/L928,0)</f>
        <v>0</v>
      </c>
      <c r="Q928" s="12" t="s">
        <v>8324</v>
      </c>
      <c r="R928" s="12" t="s">
        <v>8312</v>
      </c>
      <c r="S928" s="14">
        <f>(((J928/60)/60)/24)+DATE(1970,1,1)</f>
        <v>40338.02002314815</v>
      </c>
      <c r="T928" s="11">
        <f>(((I928/60)/60)/24)+DATE(1970,1,1)</f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>
        <f>IFERROR(E929/L929,0)</f>
        <v>0</v>
      </c>
      <c r="Q929" s="12" t="s">
        <v>8324</v>
      </c>
      <c r="R929" s="12" t="s">
        <v>8312</v>
      </c>
      <c r="S929" s="14">
        <f>(((J929/60)/60)/24)+DATE(1970,1,1)</f>
        <v>41013.822858796295</v>
      </c>
      <c r="T929" s="11">
        <f>(((I929/60)/60)/24)+DATE(1970,1,1)</f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>IFERROR(E930/L930,0)</f>
        <v>56.25</v>
      </c>
      <c r="Q930" s="12" t="s">
        <v>8324</v>
      </c>
      <c r="R930" s="12" t="s">
        <v>8312</v>
      </c>
      <c r="S930" s="14">
        <f>(((J930/60)/60)/24)+DATE(1970,1,1)</f>
        <v>41180.86241898148</v>
      </c>
      <c r="T930" s="11">
        <f>(((I930/60)/60)/24)+DATE(1970,1,1)</f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>
        <f>IFERROR(E931/L931,0)</f>
        <v>0</v>
      </c>
      <c r="Q931" s="12" t="s">
        <v>8324</v>
      </c>
      <c r="R931" s="12" t="s">
        <v>8312</v>
      </c>
      <c r="S931" s="14">
        <f>(((J931/60)/60)/24)+DATE(1970,1,1)</f>
        <v>40978.238067129627</v>
      </c>
      <c r="T931" s="11">
        <f>(((I931/60)/60)/24)+DATE(1970,1,1)</f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>IFERROR(E932/L932,0)</f>
        <v>69</v>
      </c>
      <c r="Q932" s="12" t="s">
        <v>8324</v>
      </c>
      <c r="R932" s="12" t="s">
        <v>8312</v>
      </c>
      <c r="S932" s="14">
        <f>(((J932/60)/60)/24)+DATE(1970,1,1)</f>
        <v>40312.915578703702</v>
      </c>
      <c r="T932" s="11">
        <f>(((I932/60)/60)/24)+DATE(1970,1,1)</f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>IFERROR(E933/L933,0)</f>
        <v>18.714285714285715</v>
      </c>
      <c r="Q933" s="12" t="s">
        <v>8324</v>
      </c>
      <c r="R933" s="12" t="s">
        <v>8312</v>
      </c>
      <c r="S933" s="14">
        <f>(((J933/60)/60)/24)+DATE(1970,1,1)</f>
        <v>41680.359976851854</v>
      </c>
      <c r="T933" s="11">
        <f>(((I933/60)/60)/24)+DATE(1970,1,1)</f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>IFERROR(E934/L934,0)</f>
        <v>46.033333333333331</v>
      </c>
      <c r="Q934" s="12" t="s">
        <v>8324</v>
      </c>
      <c r="R934" s="12" t="s">
        <v>8312</v>
      </c>
      <c r="S934" s="14">
        <f>(((J934/60)/60)/24)+DATE(1970,1,1)</f>
        <v>41310.969270833331</v>
      </c>
      <c r="T934" s="11">
        <f>(((I934/60)/60)/24)+DATE(1970,1,1)</f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>IFERROR(E935/L935,0)</f>
        <v>60</v>
      </c>
      <c r="Q935" s="12" t="s">
        <v>8324</v>
      </c>
      <c r="R935" s="12" t="s">
        <v>8312</v>
      </c>
      <c r="S935" s="14">
        <f>(((J935/60)/60)/24)+DATE(1970,1,1)</f>
        <v>41711.169085648151</v>
      </c>
      <c r="T935" s="11">
        <f>(((I935/60)/60)/24)+DATE(1970,1,1)</f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>IFERROR(E936/L936,0)</f>
        <v>50.666666666666664</v>
      </c>
      <c r="Q936" s="12" t="s">
        <v>8324</v>
      </c>
      <c r="R936" s="12" t="s">
        <v>8312</v>
      </c>
      <c r="S936" s="14">
        <f>(((J936/60)/60)/24)+DATE(1970,1,1)</f>
        <v>41733.737083333333</v>
      </c>
      <c r="T936" s="11">
        <f>(((I936/60)/60)/24)+DATE(1970,1,1)</f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>IFERROR(E937/L937,0)</f>
        <v>25</v>
      </c>
      <c r="Q937" s="12" t="s">
        <v>8324</v>
      </c>
      <c r="R937" s="12" t="s">
        <v>8312</v>
      </c>
      <c r="S937" s="14">
        <f>(((J937/60)/60)/24)+DATE(1970,1,1)</f>
        <v>42368.333668981482</v>
      </c>
      <c r="T937" s="11">
        <f>(((I937/60)/60)/24)+DATE(1970,1,1)</f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>
        <f>IFERROR(E938/L938,0)</f>
        <v>0</v>
      </c>
      <c r="Q938" s="12" t="s">
        <v>8324</v>
      </c>
      <c r="R938" s="12" t="s">
        <v>8312</v>
      </c>
      <c r="S938" s="14">
        <f>(((J938/60)/60)/24)+DATE(1970,1,1)</f>
        <v>40883.024178240739</v>
      </c>
      <c r="T938" s="11">
        <f>(((I938/60)/60)/24)+DATE(1970,1,1)</f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>IFERROR(E939/L939,0)</f>
        <v>20</v>
      </c>
      <c r="Q939" s="12" t="s">
        <v>8324</v>
      </c>
      <c r="R939" s="12" t="s">
        <v>8312</v>
      </c>
      <c r="S939" s="14">
        <f>(((J939/60)/60)/24)+DATE(1970,1,1)</f>
        <v>41551.798113425924</v>
      </c>
      <c r="T939" s="11">
        <f>(((I939/60)/60)/24)+DATE(1970,1,1)</f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>IFERROR(E940/L940,0)</f>
        <v>25</v>
      </c>
      <c r="Q940" s="12" t="s">
        <v>8324</v>
      </c>
      <c r="R940" s="12" t="s">
        <v>8312</v>
      </c>
      <c r="S940" s="14">
        <f>(((J940/60)/60)/24)+DATE(1970,1,1)</f>
        <v>41124.479722222226</v>
      </c>
      <c r="T940" s="11">
        <f>(((I940/60)/60)/24)+DATE(1970,1,1)</f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>IFERROR(E941/L941,0)</f>
        <v>20</v>
      </c>
      <c r="Q941" s="12" t="s">
        <v>8324</v>
      </c>
      <c r="R941" s="12" t="s">
        <v>8312</v>
      </c>
      <c r="S941" s="14">
        <f>(((J941/60)/60)/24)+DATE(1970,1,1)</f>
        <v>41416.763171296298</v>
      </c>
      <c r="T941" s="11">
        <f>(((I941/60)/60)/24)+DATE(1970,1,1)</f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>IFERROR(E942/L942,0)</f>
        <v>110.28571428571429</v>
      </c>
      <c r="Q942" s="12" t="s">
        <v>8343</v>
      </c>
      <c r="R942" s="12" t="s">
        <v>8345</v>
      </c>
      <c r="S942" s="14">
        <f>(((J942/60)/60)/24)+DATE(1970,1,1)</f>
        <v>42182.008402777778</v>
      </c>
      <c r="T942" s="11">
        <f>(((I942/60)/60)/24)+DATE(1970,1,1)</f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>IFERROR(E943/L943,0)</f>
        <v>37.451612903225808</v>
      </c>
      <c r="Q943" s="12" t="s">
        <v>8343</v>
      </c>
      <c r="R943" s="12" t="s">
        <v>8345</v>
      </c>
      <c r="S943" s="14">
        <f>(((J943/60)/60)/24)+DATE(1970,1,1)</f>
        <v>42746.096585648149</v>
      </c>
      <c r="T943" s="11">
        <f>(((I943/60)/60)/24)+DATE(1970,1,1)</f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>IFERROR(E944/L944,0)</f>
        <v>41.75</v>
      </c>
      <c r="Q944" s="12" t="s">
        <v>8343</v>
      </c>
      <c r="R944" s="12" t="s">
        <v>8345</v>
      </c>
      <c r="S944" s="14">
        <f>(((J944/60)/60)/24)+DATE(1970,1,1)</f>
        <v>42382.843287037031</v>
      </c>
      <c r="T944" s="11">
        <f>(((I944/60)/60)/24)+DATE(1970,1,1)</f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>IFERROR(E945/L945,0)</f>
        <v>24.083333333333332</v>
      </c>
      <c r="Q945" s="12" t="s">
        <v>8343</v>
      </c>
      <c r="R945" s="12" t="s">
        <v>8345</v>
      </c>
      <c r="S945" s="14">
        <f>(((J945/60)/60)/24)+DATE(1970,1,1)</f>
        <v>42673.66788194445</v>
      </c>
      <c r="T945" s="11">
        <f>(((I945/60)/60)/24)+DATE(1970,1,1)</f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>IFERROR(E946/L946,0)</f>
        <v>69.40625</v>
      </c>
      <c r="Q946" s="12" t="s">
        <v>8343</v>
      </c>
      <c r="R946" s="12" t="s">
        <v>8345</v>
      </c>
      <c r="S946" s="14">
        <f>(((J946/60)/60)/24)+DATE(1970,1,1)</f>
        <v>42444.583912037036</v>
      </c>
      <c r="T946" s="11">
        <f>(((I946/60)/60)/24)+DATE(1970,1,1)</f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>IFERROR(E947/L947,0)</f>
        <v>155.25</v>
      </c>
      <c r="Q947" s="12" t="s">
        <v>8343</v>
      </c>
      <c r="R947" s="12" t="s">
        <v>8345</v>
      </c>
      <c r="S947" s="14">
        <f>(((J947/60)/60)/24)+DATE(1970,1,1)</f>
        <v>42732.872986111113</v>
      </c>
      <c r="T947" s="11">
        <f>(((I947/60)/60)/24)+DATE(1970,1,1)</f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>IFERROR(E948/L948,0)</f>
        <v>57.2</v>
      </c>
      <c r="Q948" s="12" t="s">
        <v>8343</v>
      </c>
      <c r="R948" s="12" t="s">
        <v>8345</v>
      </c>
      <c r="S948" s="14">
        <f>(((J948/60)/60)/24)+DATE(1970,1,1)</f>
        <v>42592.750555555554</v>
      </c>
      <c r="T948" s="11">
        <f>(((I948/60)/60)/24)+DATE(1970,1,1)</f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>
        <f>IFERROR(E949/L949,0)</f>
        <v>0</v>
      </c>
      <c r="Q949" s="12" t="s">
        <v>8343</v>
      </c>
      <c r="R949" s="12" t="s">
        <v>8345</v>
      </c>
      <c r="S949" s="14">
        <f>(((J949/60)/60)/24)+DATE(1970,1,1)</f>
        <v>42491.781319444446</v>
      </c>
      <c r="T949" s="11">
        <f>(((I949/60)/60)/24)+DATE(1970,1,1)</f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>IFERROR(E950/L950,0)</f>
        <v>60</v>
      </c>
      <c r="Q950" s="12" t="s">
        <v>8343</v>
      </c>
      <c r="R950" s="12" t="s">
        <v>8345</v>
      </c>
      <c r="S950" s="14">
        <f>(((J950/60)/60)/24)+DATE(1970,1,1)</f>
        <v>42411.828287037039</v>
      </c>
      <c r="T950" s="11">
        <f>(((I950/60)/60)/24)+DATE(1970,1,1)</f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>IFERROR(E951/L951,0)</f>
        <v>39</v>
      </c>
      <c r="Q951" s="12" t="s">
        <v>8343</v>
      </c>
      <c r="R951" s="12" t="s">
        <v>8345</v>
      </c>
      <c r="S951" s="14">
        <f>(((J951/60)/60)/24)+DATE(1970,1,1)</f>
        <v>42361.043703703705</v>
      </c>
      <c r="T951" s="11">
        <f>(((I951/60)/60)/24)+DATE(1970,1,1)</f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>IFERROR(E952/L952,0)</f>
        <v>58.416666666666664</v>
      </c>
      <c r="Q952" s="12" t="s">
        <v>8343</v>
      </c>
      <c r="R952" s="12" t="s">
        <v>8345</v>
      </c>
      <c r="S952" s="14">
        <f>(((J952/60)/60)/24)+DATE(1970,1,1)</f>
        <v>42356.750706018516</v>
      </c>
      <c r="T952" s="11">
        <f>(((I952/60)/60)/24)+DATE(1970,1,1)</f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>IFERROR(E953/L953,0)</f>
        <v>158.63636363636363</v>
      </c>
      <c r="Q953" s="12" t="s">
        <v>8343</v>
      </c>
      <c r="R953" s="12" t="s">
        <v>8345</v>
      </c>
      <c r="S953" s="14">
        <f>(((J953/60)/60)/24)+DATE(1970,1,1)</f>
        <v>42480.653611111105</v>
      </c>
      <c r="T953" s="11">
        <f>(((I953/60)/60)/24)+DATE(1970,1,1)</f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>IFERROR(E954/L954,0)</f>
        <v>99.857142857142861</v>
      </c>
      <c r="Q954" s="12" t="s">
        <v>8343</v>
      </c>
      <c r="R954" s="12" t="s">
        <v>8345</v>
      </c>
      <c r="S954" s="14">
        <f>(((J954/60)/60)/24)+DATE(1970,1,1)</f>
        <v>42662.613564814819</v>
      </c>
      <c r="T954" s="11">
        <f>(((I954/60)/60)/24)+DATE(1970,1,1)</f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>IFERROR(E955/L955,0)</f>
        <v>25.2</v>
      </c>
      <c r="Q955" s="12" t="s">
        <v>8343</v>
      </c>
      <c r="R955" s="12" t="s">
        <v>8345</v>
      </c>
      <c r="S955" s="14">
        <f>(((J955/60)/60)/24)+DATE(1970,1,1)</f>
        <v>41999.164340277777</v>
      </c>
      <c r="T955" s="11">
        <f>(((I955/60)/60)/24)+DATE(1970,1,1)</f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>IFERROR(E956/L956,0)</f>
        <v>89.191780821917803</v>
      </c>
      <c r="Q956" s="12" t="s">
        <v>8343</v>
      </c>
      <c r="R956" s="12" t="s">
        <v>8345</v>
      </c>
      <c r="S956" s="14">
        <f>(((J956/60)/60)/24)+DATE(1970,1,1)</f>
        <v>42194.833784722221</v>
      </c>
      <c r="T956" s="11">
        <f>(((I956/60)/60)/24)+DATE(1970,1,1)</f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>IFERROR(E957/L957,0)</f>
        <v>182.6236559139785</v>
      </c>
      <c r="Q957" s="12" t="s">
        <v>8343</v>
      </c>
      <c r="R957" s="12" t="s">
        <v>8345</v>
      </c>
      <c r="S957" s="14">
        <f>(((J957/60)/60)/24)+DATE(1970,1,1)</f>
        <v>42586.295138888891</v>
      </c>
      <c r="T957" s="11">
        <f>(((I957/60)/60)/24)+DATE(1970,1,1)</f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>IFERROR(E958/L958,0)</f>
        <v>50.647058823529413</v>
      </c>
      <c r="Q958" s="12" t="s">
        <v>8343</v>
      </c>
      <c r="R958" s="12" t="s">
        <v>8345</v>
      </c>
      <c r="S958" s="14">
        <f>(((J958/60)/60)/24)+DATE(1970,1,1)</f>
        <v>42060.913877314815</v>
      </c>
      <c r="T958" s="11">
        <f>(((I958/60)/60)/24)+DATE(1970,1,1)</f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>IFERROR(E959/L959,0)</f>
        <v>33.285714285714285</v>
      </c>
      <c r="Q959" s="12" t="s">
        <v>8343</v>
      </c>
      <c r="R959" s="12" t="s">
        <v>8345</v>
      </c>
      <c r="S959" s="14">
        <f>(((J959/60)/60)/24)+DATE(1970,1,1)</f>
        <v>42660.552465277782</v>
      </c>
      <c r="T959" s="11">
        <f>(((I959/60)/60)/24)+DATE(1970,1,1)</f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>IFERROR(E960/L960,0)</f>
        <v>51.823529411764703</v>
      </c>
      <c r="Q960" s="12" t="s">
        <v>8343</v>
      </c>
      <c r="R960" s="12" t="s">
        <v>8345</v>
      </c>
      <c r="S960" s="14">
        <f>(((J960/60)/60)/24)+DATE(1970,1,1)</f>
        <v>42082.802812499998</v>
      </c>
      <c r="T960" s="11">
        <f>(((I960/60)/60)/24)+DATE(1970,1,1)</f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>IFERROR(E961/L961,0)</f>
        <v>113.62573099415205</v>
      </c>
      <c r="Q961" s="12" t="s">
        <v>8343</v>
      </c>
      <c r="R961" s="12" t="s">
        <v>8345</v>
      </c>
      <c r="S961" s="14">
        <f>(((J961/60)/60)/24)+DATE(1970,1,1)</f>
        <v>41993.174363425926</v>
      </c>
      <c r="T961" s="11">
        <f>(((I961/60)/60)/24)+DATE(1970,1,1)</f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>IFERROR(E962/L962,0)</f>
        <v>136.46276595744681</v>
      </c>
      <c r="Q962" s="12" t="s">
        <v>8343</v>
      </c>
      <c r="R962" s="12" t="s">
        <v>8345</v>
      </c>
      <c r="S962" s="14">
        <f>(((J962/60)/60)/24)+DATE(1970,1,1)</f>
        <v>42766.626793981486</v>
      </c>
      <c r="T962" s="11">
        <f>(((I962/60)/60)/24)+DATE(1970,1,1)</f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>IFERROR(E963/L963,0)</f>
        <v>364.35454545454547</v>
      </c>
      <c r="Q963" s="12" t="s">
        <v>8343</v>
      </c>
      <c r="R963" s="12" t="s">
        <v>8345</v>
      </c>
      <c r="S963" s="14">
        <f>(((J963/60)/60)/24)+DATE(1970,1,1)</f>
        <v>42740.693692129629</v>
      </c>
      <c r="T963" s="11">
        <f>(((I963/60)/60)/24)+DATE(1970,1,1)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>IFERROR(E964/L964,0)</f>
        <v>19.243243243243242</v>
      </c>
      <c r="Q964" s="12" t="s">
        <v>8343</v>
      </c>
      <c r="R964" s="12" t="s">
        <v>8345</v>
      </c>
      <c r="S964" s="14">
        <f>(((J964/60)/60)/24)+DATE(1970,1,1)</f>
        <v>42373.712418981479</v>
      </c>
      <c r="T964" s="11">
        <f>(((I964/60)/60)/24)+DATE(1970,1,1)</f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>IFERROR(E965/L965,0)</f>
        <v>41.888888888888886</v>
      </c>
      <c r="Q965" s="12" t="s">
        <v>8343</v>
      </c>
      <c r="R965" s="12" t="s">
        <v>8345</v>
      </c>
      <c r="S965" s="14">
        <f>(((J965/60)/60)/24)+DATE(1970,1,1)</f>
        <v>42625.635636574079</v>
      </c>
      <c r="T965" s="11">
        <f>(((I965/60)/60)/24)+DATE(1970,1,1)</f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>IFERROR(E966/L966,0)</f>
        <v>30.310344827586206</v>
      </c>
      <c r="Q966" s="12" t="s">
        <v>8343</v>
      </c>
      <c r="R966" s="12" t="s">
        <v>8345</v>
      </c>
      <c r="S966" s="14">
        <f>(((J966/60)/60)/24)+DATE(1970,1,1)</f>
        <v>42208.628692129627</v>
      </c>
      <c r="T966" s="11">
        <f>(((I966/60)/60)/24)+DATE(1970,1,1)</f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>IFERROR(E967/L967,0)</f>
        <v>49.666666666666664</v>
      </c>
      <c r="Q967" s="12" t="s">
        <v>8343</v>
      </c>
      <c r="R967" s="12" t="s">
        <v>8345</v>
      </c>
      <c r="S967" s="14">
        <f>(((J967/60)/60)/24)+DATE(1970,1,1)</f>
        <v>42637.016736111109</v>
      </c>
      <c r="T967" s="11">
        <f>(((I967/60)/60)/24)+DATE(1970,1,1)</f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>IFERROR(E968/L968,0)</f>
        <v>59.2</v>
      </c>
      <c r="Q968" s="12" t="s">
        <v>8343</v>
      </c>
      <c r="R968" s="12" t="s">
        <v>8345</v>
      </c>
      <c r="S968" s="14">
        <f>(((J968/60)/60)/24)+DATE(1970,1,1)</f>
        <v>42619.635787037041</v>
      </c>
      <c r="T968" s="11">
        <f>(((I968/60)/60)/24)+DATE(1970,1,1)</f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>IFERROR(E969/L969,0)</f>
        <v>43.97530864197531</v>
      </c>
      <c r="Q969" s="12" t="s">
        <v>8343</v>
      </c>
      <c r="R969" s="12" t="s">
        <v>8345</v>
      </c>
      <c r="S969" s="14">
        <f>(((J969/60)/60)/24)+DATE(1970,1,1)</f>
        <v>42422.254328703704</v>
      </c>
      <c r="T969" s="11">
        <f>(((I969/60)/60)/24)+DATE(1970,1,1)</f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>IFERROR(E970/L970,0)</f>
        <v>26.5</v>
      </c>
      <c r="Q970" s="12" t="s">
        <v>8343</v>
      </c>
      <c r="R970" s="12" t="s">
        <v>8345</v>
      </c>
      <c r="S970" s="14">
        <f>(((J970/60)/60)/24)+DATE(1970,1,1)</f>
        <v>41836.847615740742</v>
      </c>
      <c r="T970" s="11">
        <f>(((I970/60)/60)/24)+DATE(1970,1,1)</f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>IFERROR(E971/L971,0)</f>
        <v>1272.7272727272727</v>
      </c>
      <c r="Q971" s="12" t="s">
        <v>8343</v>
      </c>
      <c r="R971" s="12" t="s">
        <v>8345</v>
      </c>
      <c r="S971" s="14">
        <f>(((J971/60)/60)/24)+DATE(1970,1,1)</f>
        <v>42742.30332175926</v>
      </c>
      <c r="T971" s="11">
        <f>(((I971/60)/60)/24)+DATE(1970,1,1)</f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>IFERROR(E972/L972,0)</f>
        <v>164</v>
      </c>
      <c r="Q972" s="12" t="s">
        <v>8343</v>
      </c>
      <c r="R972" s="12" t="s">
        <v>8345</v>
      </c>
      <c r="S972" s="14">
        <f>(((J972/60)/60)/24)+DATE(1970,1,1)</f>
        <v>42721.220520833333</v>
      </c>
      <c r="T972" s="11">
        <f>(((I972/60)/60)/24)+DATE(1970,1,1)</f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>IFERROR(E973/L973,0)</f>
        <v>45.2</v>
      </c>
      <c r="Q973" s="12" t="s">
        <v>8343</v>
      </c>
      <c r="R973" s="12" t="s">
        <v>8345</v>
      </c>
      <c r="S973" s="14">
        <f>(((J973/60)/60)/24)+DATE(1970,1,1)</f>
        <v>42111.709027777775</v>
      </c>
      <c r="T973" s="11">
        <f>(((I973/60)/60)/24)+DATE(1970,1,1)</f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>IFERROR(E974/L974,0)</f>
        <v>153.88888888888889</v>
      </c>
      <c r="Q974" s="12" t="s">
        <v>8343</v>
      </c>
      <c r="R974" s="12" t="s">
        <v>8345</v>
      </c>
      <c r="S974" s="14">
        <f>(((J974/60)/60)/24)+DATE(1970,1,1)</f>
        <v>41856.865717592591</v>
      </c>
      <c r="T974" s="11">
        <f>(((I974/60)/60)/24)+DATE(1970,1,1)</f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>IFERROR(E975/L975,0)</f>
        <v>51.375</v>
      </c>
      <c r="Q975" s="12" t="s">
        <v>8343</v>
      </c>
      <c r="R975" s="12" t="s">
        <v>8345</v>
      </c>
      <c r="S975" s="14">
        <f>(((J975/60)/60)/24)+DATE(1970,1,1)</f>
        <v>42257.014965277776</v>
      </c>
      <c r="T975" s="11">
        <f>(((I975/60)/60)/24)+DATE(1970,1,1)</f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>IFERROR(E976/L976,0)</f>
        <v>93.333333333333329</v>
      </c>
      <c r="Q976" s="12" t="s">
        <v>8343</v>
      </c>
      <c r="R976" s="12" t="s">
        <v>8345</v>
      </c>
      <c r="S976" s="14">
        <f>(((J976/60)/60)/24)+DATE(1970,1,1)</f>
        <v>42424.749490740738</v>
      </c>
      <c r="T976" s="11">
        <f>(((I976/60)/60)/24)+DATE(1970,1,1)</f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>IFERROR(E977/L977,0)</f>
        <v>108.625</v>
      </c>
      <c r="Q977" s="12" t="s">
        <v>8343</v>
      </c>
      <c r="R977" s="12" t="s">
        <v>8345</v>
      </c>
      <c r="S977" s="14">
        <f>(((J977/60)/60)/24)+DATE(1970,1,1)</f>
        <v>42489.696585648147</v>
      </c>
      <c r="T977" s="11">
        <f>(((I977/60)/60)/24)+DATE(1970,1,1)</f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>IFERROR(E978/L978,0)</f>
        <v>160.5</v>
      </c>
      <c r="Q978" s="12" t="s">
        <v>8343</v>
      </c>
      <c r="R978" s="12" t="s">
        <v>8345</v>
      </c>
      <c r="S978" s="14">
        <f>(((J978/60)/60)/24)+DATE(1970,1,1)</f>
        <v>42185.058993055558</v>
      </c>
      <c r="T978" s="11">
        <f>(((I978/60)/60)/24)+DATE(1970,1,1)</f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>IFERROR(E979/L979,0)</f>
        <v>75.75</v>
      </c>
      <c r="Q979" s="12" t="s">
        <v>8343</v>
      </c>
      <c r="R979" s="12" t="s">
        <v>8345</v>
      </c>
      <c r="S979" s="14">
        <f>(((J979/60)/60)/24)+DATE(1970,1,1)</f>
        <v>42391.942094907412</v>
      </c>
      <c r="T979" s="11">
        <f>(((I979/60)/60)/24)+DATE(1970,1,1)</f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>IFERROR(E980/L980,0)</f>
        <v>790.83739837398377</v>
      </c>
      <c r="Q980" s="12" t="s">
        <v>8343</v>
      </c>
      <c r="R980" s="12" t="s">
        <v>8345</v>
      </c>
      <c r="S980" s="14">
        <f>(((J980/60)/60)/24)+DATE(1970,1,1)</f>
        <v>42395.309039351851</v>
      </c>
      <c r="T980" s="11">
        <f>(((I980/60)/60)/24)+DATE(1970,1,1)</f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>IFERROR(E981/L981,0)</f>
        <v>301.93916666666667</v>
      </c>
      <c r="Q981" s="12" t="s">
        <v>8343</v>
      </c>
      <c r="R981" s="12" t="s">
        <v>8345</v>
      </c>
      <c r="S981" s="14">
        <f>(((J981/60)/60)/24)+DATE(1970,1,1)</f>
        <v>42506.416990740734</v>
      </c>
      <c r="T981" s="11">
        <f>(((I981/60)/60)/24)+DATE(1970,1,1)</f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>IFERROR(E982/L982,0)</f>
        <v>47.935483870967744</v>
      </c>
      <c r="Q982" s="12" t="s">
        <v>8343</v>
      </c>
      <c r="R982" s="12" t="s">
        <v>8345</v>
      </c>
      <c r="S982" s="14">
        <f>(((J982/60)/60)/24)+DATE(1970,1,1)</f>
        <v>41928.904189814813</v>
      </c>
      <c r="T982" s="11">
        <f>(((I982/60)/60)/24)+DATE(1970,1,1)</f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>IFERROR(E983/L983,0)</f>
        <v>2.75</v>
      </c>
      <c r="Q983" s="12" t="s">
        <v>8343</v>
      </c>
      <c r="R983" s="12" t="s">
        <v>8345</v>
      </c>
      <c r="S983" s="14">
        <f>(((J983/60)/60)/24)+DATE(1970,1,1)</f>
        <v>41830.947013888886</v>
      </c>
      <c r="T983" s="11">
        <f>(((I983/60)/60)/24)+DATE(1970,1,1)</f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>IFERROR(E984/L984,0)</f>
        <v>1</v>
      </c>
      <c r="Q984" s="12" t="s">
        <v>8343</v>
      </c>
      <c r="R984" s="12" t="s">
        <v>8345</v>
      </c>
      <c r="S984" s="14">
        <f>(((J984/60)/60)/24)+DATE(1970,1,1)</f>
        <v>42615.753310185188</v>
      </c>
      <c r="T984" s="11">
        <f>(((I984/60)/60)/24)+DATE(1970,1,1)</f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>IFERROR(E985/L985,0)</f>
        <v>171.79329608938548</v>
      </c>
      <c r="Q985" s="12" t="s">
        <v>8343</v>
      </c>
      <c r="R985" s="12" t="s">
        <v>8345</v>
      </c>
      <c r="S985" s="14">
        <f>(((J985/60)/60)/24)+DATE(1970,1,1)</f>
        <v>42574.667650462965</v>
      </c>
      <c r="T985" s="11">
        <f>(((I985/60)/60)/24)+DATE(1970,1,1)</f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>IFERROR(E986/L986,0)</f>
        <v>35.333333333333336</v>
      </c>
      <c r="Q986" s="12" t="s">
        <v>8343</v>
      </c>
      <c r="R986" s="12" t="s">
        <v>8345</v>
      </c>
      <c r="S986" s="14">
        <f>(((J986/60)/60)/24)+DATE(1970,1,1)</f>
        <v>42061.11583333333</v>
      </c>
      <c r="T986" s="11">
        <f>(((I986/60)/60)/24)+DATE(1970,1,1)</f>
        <v>42091.074166666673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>IFERROR(E987/L987,0)</f>
        <v>82.086956521739125</v>
      </c>
      <c r="Q987" s="12" t="s">
        <v>8343</v>
      </c>
      <c r="R987" s="12" t="s">
        <v>8345</v>
      </c>
      <c r="S987" s="14">
        <f>(((J987/60)/60)/24)+DATE(1970,1,1)</f>
        <v>42339.967708333337</v>
      </c>
      <c r="T987" s="11">
        <f>(((I987/60)/60)/24)+DATE(1970,1,1)</f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>IFERROR(E988/L988,0)</f>
        <v>110.8695652173913</v>
      </c>
      <c r="Q988" s="12" t="s">
        <v>8343</v>
      </c>
      <c r="R988" s="12" t="s">
        <v>8345</v>
      </c>
      <c r="S988" s="14">
        <f>(((J988/60)/60)/24)+DATE(1970,1,1)</f>
        <v>42324.767361111109</v>
      </c>
      <c r="T988" s="11">
        <f>(((I988/60)/60)/24)+DATE(1970,1,1)</f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>IFERROR(E989/L989,0)</f>
        <v>161.21951219512195</v>
      </c>
      <c r="Q989" s="12" t="s">
        <v>8343</v>
      </c>
      <c r="R989" s="12" t="s">
        <v>8345</v>
      </c>
      <c r="S989" s="14">
        <f>(((J989/60)/60)/24)+DATE(1970,1,1)</f>
        <v>41773.294560185182</v>
      </c>
      <c r="T989" s="11">
        <f>(((I989/60)/60)/24)+DATE(1970,1,1)</f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>
        <f>IFERROR(E990/L990,0)</f>
        <v>0</v>
      </c>
      <c r="Q990" s="12" t="s">
        <v>8343</v>
      </c>
      <c r="R990" s="12" t="s">
        <v>8345</v>
      </c>
      <c r="S990" s="14">
        <f>(((J990/60)/60)/24)+DATE(1970,1,1)</f>
        <v>42614.356770833328</v>
      </c>
      <c r="T990" s="11">
        <f>(((I990/60)/60)/24)+DATE(1970,1,1)</f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>IFERROR(E991/L991,0)</f>
        <v>52.40625</v>
      </c>
      <c r="Q991" s="12" t="s">
        <v>8343</v>
      </c>
      <c r="R991" s="12" t="s">
        <v>8345</v>
      </c>
      <c r="S991" s="14">
        <f>(((J991/60)/60)/24)+DATE(1970,1,1)</f>
        <v>42611.933969907404</v>
      </c>
      <c r="T991" s="11">
        <f>(((I991/60)/60)/24)+DATE(1970,1,1)</f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>IFERROR(E992/L992,0)</f>
        <v>13</v>
      </c>
      <c r="Q992" s="12" t="s">
        <v>8343</v>
      </c>
      <c r="R992" s="12" t="s">
        <v>8345</v>
      </c>
      <c r="S992" s="14">
        <f>(((J992/60)/60)/24)+DATE(1970,1,1)</f>
        <v>41855.784305555557</v>
      </c>
      <c r="T992" s="11">
        <f>(((I992/60)/60)/24)+DATE(1970,1,1)</f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>IFERROR(E993/L993,0)</f>
        <v>30.285714285714285</v>
      </c>
      <c r="Q993" s="12" t="s">
        <v>8343</v>
      </c>
      <c r="R993" s="12" t="s">
        <v>8345</v>
      </c>
      <c r="S993" s="14">
        <f>(((J993/60)/60)/24)+DATE(1970,1,1)</f>
        <v>42538.75680555556</v>
      </c>
      <c r="T993" s="11">
        <f>(((I993/60)/60)/24)+DATE(1970,1,1)</f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>IFERROR(E994/L994,0)</f>
        <v>116.75</v>
      </c>
      <c r="Q994" s="12" t="s">
        <v>8343</v>
      </c>
      <c r="R994" s="12" t="s">
        <v>8345</v>
      </c>
      <c r="S994" s="14">
        <f>(((J994/60)/60)/24)+DATE(1970,1,1)</f>
        <v>42437.924988425926</v>
      </c>
      <c r="T994" s="11">
        <f>(((I994/60)/60)/24)+DATE(1970,1,1)</f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>IFERROR(E995/L995,0)</f>
        <v>89.59693877551021</v>
      </c>
      <c r="Q995" s="12" t="s">
        <v>8343</v>
      </c>
      <c r="R995" s="12" t="s">
        <v>8345</v>
      </c>
      <c r="S995" s="14">
        <f>(((J995/60)/60)/24)+DATE(1970,1,1)</f>
        <v>42652.964907407411</v>
      </c>
      <c r="T995" s="11">
        <f>(((I995/60)/60)/24)+DATE(1970,1,1)</f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>IFERROR(E996/L996,0)</f>
        <v>424.45454545454544</v>
      </c>
      <c r="Q996" s="12" t="s">
        <v>8343</v>
      </c>
      <c r="R996" s="12" t="s">
        <v>8345</v>
      </c>
      <c r="S996" s="14">
        <f>(((J996/60)/60)/24)+DATE(1970,1,1)</f>
        <v>41921.263078703705</v>
      </c>
      <c r="T996" s="11">
        <f>(((I996/60)/60)/24)+DATE(1970,1,1)</f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>IFERROR(E997/L997,0)</f>
        <v>80.666666666666671</v>
      </c>
      <c r="Q997" s="12" t="s">
        <v>8343</v>
      </c>
      <c r="R997" s="12" t="s">
        <v>8345</v>
      </c>
      <c r="S997" s="14">
        <f>(((J997/60)/60)/24)+DATE(1970,1,1)</f>
        <v>41947.940740740742</v>
      </c>
      <c r="T997" s="11">
        <f>(((I997/60)/60)/24)+DATE(1970,1,1)</f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>IFERROR(E998/L998,0)</f>
        <v>13</v>
      </c>
      <c r="Q998" s="12" t="s">
        <v>8343</v>
      </c>
      <c r="R998" s="12" t="s">
        <v>8345</v>
      </c>
      <c r="S998" s="14">
        <f>(((J998/60)/60)/24)+DATE(1970,1,1)</f>
        <v>41817.866435185184</v>
      </c>
      <c r="T998" s="11">
        <f>(((I998/60)/60)/24)+DATE(1970,1,1)</f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>IFERROR(E999/L999,0)</f>
        <v>8.125</v>
      </c>
      <c r="Q999" s="12" t="s">
        <v>8343</v>
      </c>
      <c r="R999" s="12" t="s">
        <v>8345</v>
      </c>
      <c r="S999" s="14">
        <f>(((J999/60)/60)/24)+DATE(1970,1,1)</f>
        <v>41941.10297453704</v>
      </c>
      <c r="T999" s="11">
        <f>(((I999/60)/60)/24)+DATE(1970,1,1)</f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>IFERROR(E1000/L1000,0)</f>
        <v>153.42794759825327</v>
      </c>
      <c r="Q1000" s="12" t="s">
        <v>8343</v>
      </c>
      <c r="R1000" s="12" t="s">
        <v>8345</v>
      </c>
      <c r="S1000" s="14">
        <f>(((J1000/60)/60)/24)+DATE(1970,1,1)</f>
        <v>42282.168993055559</v>
      </c>
      <c r="T1000" s="11">
        <f>(((I1000/60)/60)/24)+DATE(1970,1,1)</f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>IFERROR(E1001/L1001,0)</f>
        <v>292.07499999999999</v>
      </c>
      <c r="Q1001" s="12" t="s">
        <v>8343</v>
      </c>
      <c r="R1001" s="12" t="s">
        <v>8345</v>
      </c>
      <c r="S1001" s="14">
        <f>(((J1001/60)/60)/24)+DATE(1970,1,1)</f>
        <v>41926.29965277778</v>
      </c>
      <c r="T1001" s="11">
        <f>(((I1001/60)/60)/24)+DATE(1970,1,1)</f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6">
        <f>IFERROR(E1002/L1002,0)</f>
        <v>3304</v>
      </c>
      <c r="Q1002" s="12" t="s">
        <v>8343</v>
      </c>
      <c r="R1002" s="12" t="s">
        <v>8345</v>
      </c>
      <c r="S1002" s="14">
        <f>(((J1002/60)/60)/24)+DATE(1970,1,1)</f>
        <v>42749.059722222228</v>
      </c>
      <c r="T1002" s="11">
        <f>(((I1002/60)/60)/24)+DATE(1970,1,1)</f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6">
        <f>IFERROR(E1003/L1003,0)</f>
        <v>1300</v>
      </c>
      <c r="Q1003" s="12" t="s">
        <v>8343</v>
      </c>
      <c r="R1003" s="12" t="s">
        <v>8345</v>
      </c>
      <c r="S1003" s="14">
        <f>(((J1003/60)/60)/24)+DATE(1970,1,1)</f>
        <v>42720.720057870371</v>
      </c>
      <c r="T1003" s="11">
        <f>(((I1003/60)/60)/24)+DATE(1970,1,1)</f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6">
        <f>IFERROR(E1004/L1004,0)</f>
        <v>134.54545454545453</v>
      </c>
      <c r="Q1004" s="12" t="s">
        <v>8343</v>
      </c>
      <c r="R1004" s="12" t="s">
        <v>8345</v>
      </c>
      <c r="S1004" s="14">
        <f>(((J1004/60)/60)/24)+DATE(1970,1,1)</f>
        <v>42325.684189814812</v>
      </c>
      <c r="T1004" s="11">
        <f>(((I1004/60)/60)/24)+DATE(1970,1,1)</f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6">
        <f>IFERROR(E1005/L1005,0)</f>
        <v>214.06666666666666</v>
      </c>
      <c r="Q1005" s="12" t="s">
        <v>8343</v>
      </c>
      <c r="R1005" s="12" t="s">
        <v>8345</v>
      </c>
      <c r="S1005" s="14">
        <f>(((J1005/60)/60)/24)+DATE(1970,1,1)</f>
        <v>42780.709039351852</v>
      </c>
      <c r="T1005" s="11">
        <f>(((I1005/60)/60)/24)+DATE(1970,1,1)</f>
        <v>42810.667372685188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6">
        <f>IFERROR(E1006/L1006,0)</f>
        <v>216.33684210526314</v>
      </c>
      <c r="Q1006" s="12" t="s">
        <v>8343</v>
      </c>
      <c r="R1006" s="12" t="s">
        <v>8345</v>
      </c>
      <c r="S1006" s="14">
        <f>(((J1006/60)/60)/24)+DATE(1970,1,1)</f>
        <v>42388.708645833336</v>
      </c>
      <c r="T1006" s="11">
        <f>(((I1006/60)/60)/24)+DATE(1970,1,1)</f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6">
        <f>IFERROR(E1007/L1007,0)</f>
        <v>932.31055900621118</v>
      </c>
      <c r="Q1007" s="12" t="s">
        <v>8343</v>
      </c>
      <c r="R1007" s="12" t="s">
        <v>8345</v>
      </c>
      <c r="S1007" s="14">
        <f>(((J1007/60)/60)/24)+DATE(1970,1,1)</f>
        <v>42276.624803240738</v>
      </c>
      <c r="T1007" s="11">
        <f>(((I1007/60)/60)/24)+DATE(1970,1,1)</f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6">
        <f>IFERROR(E1008/L1008,0)</f>
        <v>29.25</v>
      </c>
      <c r="Q1008" s="12" t="s">
        <v>8343</v>
      </c>
      <c r="R1008" s="12" t="s">
        <v>8345</v>
      </c>
      <c r="S1008" s="14">
        <f>(((J1008/60)/60)/24)+DATE(1970,1,1)</f>
        <v>41977.040185185186</v>
      </c>
      <c r="T1008" s="11">
        <f>(((I1008/60)/60)/24)+DATE(1970,1,1)</f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6">
        <f>IFERROR(E1009/L1009,0)</f>
        <v>174.94736842105263</v>
      </c>
      <c r="Q1009" s="12" t="s">
        <v>8343</v>
      </c>
      <c r="R1009" s="12" t="s">
        <v>8345</v>
      </c>
      <c r="S1009" s="14">
        <f>(((J1009/60)/60)/24)+DATE(1970,1,1)</f>
        <v>42676.583599537036</v>
      </c>
      <c r="T1009" s="11">
        <f>(((I1009/60)/60)/24)+DATE(1970,1,1)</f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6">
        <f>IFERROR(E1010/L1010,0)</f>
        <v>250</v>
      </c>
      <c r="Q1010" s="12" t="s">
        <v>8343</v>
      </c>
      <c r="R1010" s="12" t="s">
        <v>8345</v>
      </c>
      <c r="S1010" s="14">
        <f>(((J1010/60)/60)/24)+DATE(1970,1,1)</f>
        <v>42702.809201388889</v>
      </c>
      <c r="T1010" s="11">
        <f>(((I1010/60)/60)/24)+DATE(1970,1,1)</f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6">
        <f>IFERROR(E1011/L1011,0)</f>
        <v>65</v>
      </c>
      <c r="Q1011" s="12" t="s">
        <v>8343</v>
      </c>
      <c r="R1011" s="12" t="s">
        <v>8345</v>
      </c>
      <c r="S1011" s="14">
        <f>(((J1011/60)/60)/24)+DATE(1970,1,1)</f>
        <v>42510.604699074072</v>
      </c>
      <c r="T1011" s="11">
        <f>(((I1011/60)/60)/24)+DATE(1970,1,1)</f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6">
        <f>IFERROR(E1012/L1012,0)</f>
        <v>55</v>
      </c>
      <c r="Q1012" s="12" t="s">
        <v>8343</v>
      </c>
      <c r="R1012" s="12" t="s">
        <v>8345</v>
      </c>
      <c r="S1012" s="14">
        <f>(((J1012/60)/60)/24)+DATE(1970,1,1)</f>
        <v>42561.829421296294</v>
      </c>
      <c r="T1012" s="11">
        <f>(((I1012/60)/60)/24)+DATE(1970,1,1)</f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6">
        <f>IFERROR(E1013/L1013,0)</f>
        <v>75</v>
      </c>
      <c r="Q1013" s="12" t="s">
        <v>8343</v>
      </c>
      <c r="R1013" s="12" t="s">
        <v>8345</v>
      </c>
      <c r="S1013" s="14">
        <f>(((J1013/60)/60)/24)+DATE(1970,1,1)</f>
        <v>41946.898090277777</v>
      </c>
      <c r="T1013" s="11">
        <f>(((I1013/60)/60)/24)+DATE(1970,1,1)</f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6">
        <f>IFERROR(E1014/L1014,0)</f>
        <v>1389.3561935483872</v>
      </c>
      <c r="Q1014" s="12" t="s">
        <v>8343</v>
      </c>
      <c r="R1014" s="12" t="s">
        <v>8345</v>
      </c>
      <c r="S1014" s="14">
        <f>(((J1014/60)/60)/24)+DATE(1970,1,1)</f>
        <v>42714.440416666665</v>
      </c>
      <c r="T1014" s="11">
        <f>(((I1014/60)/60)/24)+DATE(1970,1,1)</f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6">
        <f>IFERROR(E1015/L1015,0)</f>
        <v>95.911111111111111</v>
      </c>
      <c r="Q1015" s="12" t="s">
        <v>8343</v>
      </c>
      <c r="R1015" s="12" t="s">
        <v>8345</v>
      </c>
      <c r="S1015" s="14">
        <f>(((J1015/60)/60)/24)+DATE(1970,1,1)</f>
        <v>42339.833981481483</v>
      </c>
      <c r="T1015" s="11">
        <f>(((I1015/60)/60)/24)+DATE(1970,1,1)</f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6">
        <f>IFERROR(E1016/L1016,0)</f>
        <v>191.25</v>
      </c>
      <c r="Q1016" s="12" t="s">
        <v>8343</v>
      </c>
      <c r="R1016" s="12" t="s">
        <v>8345</v>
      </c>
      <c r="S1016" s="14">
        <f>(((J1016/60)/60)/24)+DATE(1970,1,1)</f>
        <v>41955.002488425926</v>
      </c>
      <c r="T1016" s="11">
        <f>(((I1016/60)/60)/24)+DATE(1970,1,1)</f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6">
        <f>IFERROR(E1017/L1017,0)</f>
        <v>40</v>
      </c>
      <c r="Q1017" s="12" t="s">
        <v>8343</v>
      </c>
      <c r="R1017" s="12" t="s">
        <v>8345</v>
      </c>
      <c r="S1017" s="14">
        <f>(((J1017/60)/60)/24)+DATE(1970,1,1)</f>
        <v>42303.878414351857</v>
      </c>
      <c r="T1017" s="11">
        <f>(((I1017/60)/60)/24)+DATE(1970,1,1)</f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6">
        <f>IFERROR(E1018/L1018,0)</f>
        <v>74.78947368421052</v>
      </c>
      <c r="Q1018" s="12" t="s">
        <v>8343</v>
      </c>
      <c r="R1018" s="12" t="s">
        <v>8345</v>
      </c>
      <c r="S1018" s="14">
        <f>(((J1018/60)/60)/24)+DATE(1970,1,1)</f>
        <v>42422.107129629629</v>
      </c>
      <c r="T1018" s="11">
        <f>(((I1018/60)/60)/24)+DATE(1970,1,1)</f>
        <v>42467.065462962957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6">
        <f>IFERROR(E1019/L1019,0)</f>
        <v>161.11830985915492</v>
      </c>
      <c r="Q1019" s="12" t="s">
        <v>8343</v>
      </c>
      <c r="R1019" s="12" t="s">
        <v>8345</v>
      </c>
      <c r="S1019" s="14">
        <f>(((J1019/60)/60)/24)+DATE(1970,1,1)</f>
        <v>42289.675173611111</v>
      </c>
      <c r="T1019" s="11">
        <f>(((I1019/60)/60)/24)+DATE(1970,1,1)</f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6">
        <f>IFERROR(E1020/L1020,0)</f>
        <v>88.714285714285708</v>
      </c>
      <c r="Q1020" s="12" t="s">
        <v>8343</v>
      </c>
      <c r="R1020" s="12" t="s">
        <v>8345</v>
      </c>
      <c r="S1020" s="14">
        <f>(((J1020/60)/60)/24)+DATE(1970,1,1)</f>
        <v>42535.492280092592</v>
      </c>
      <c r="T1020" s="11">
        <f>(((I1020/60)/60)/24)+DATE(1970,1,1)</f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6">
        <f>IFERROR(E1021/L1021,0)</f>
        <v>53.25</v>
      </c>
      <c r="Q1021" s="12" t="s">
        <v>8343</v>
      </c>
      <c r="R1021" s="12" t="s">
        <v>8345</v>
      </c>
      <c r="S1021" s="14">
        <f>(((J1021/60)/60)/24)+DATE(1970,1,1)</f>
        <v>42009.973946759259</v>
      </c>
      <c r="T1021" s="11">
        <f>(((I1021/60)/60)/24)+DATE(1970,1,1)</f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6">
        <f>IFERROR(E1022/L1022,0)</f>
        <v>106.2</v>
      </c>
      <c r="Q1022" s="12" t="s">
        <v>8324</v>
      </c>
      <c r="R1022" s="12" t="s">
        <v>8314</v>
      </c>
      <c r="S1022" s="14">
        <f>(((J1022/60)/60)/24)+DATE(1970,1,1)</f>
        <v>42127.069548611107</v>
      </c>
      <c r="T1022" s="11">
        <f>(((I1022/60)/60)/24)+DATE(1970,1,1)</f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6">
        <f>IFERROR(E1023/L1023,0)</f>
        <v>22.079728033472804</v>
      </c>
      <c r="Q1023" s="12" t="s">
        <v>8324</v>
      </c>
      <c r="R1023" s="12" t="s">
        <v>8314</v>
      </c>
      <c r="S1023" s="14">
        <f>(((J1023/60)/60)/24)+DATE(1970,1,1)</f>
        <v>42271.251979166671</v>
      </c>
      <c r="T1023" s="11">
        <f>(((I1023/60)/60)/24)+DATE(1970,1,1)</f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6">
        <f>IFERROR(E1024/L1024,0)</f>
        <v>31.054054054054053</v>
      </c>
      <c r="Q1024" s="12" t="s">
        <v>8324</v>
      </c>
      <c r="R1024" s="12" t="s">
        <v>8314</v>
      </c>
      <c r="S1024" s="14">
        <f>(((J1024/60)/60)/24)+DATE(1970,1,1)</f>
        <v>42111.646724537044</v>
      </c>
      <c r="T1024" s="11">
        <f>(((I1024/60)/60)/24)+DATE(1970,1,1)</f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6">
        <f>IFERROR(E1025/L1025,0)</f>
        <v>36.206106870229007</v>
      </c>
      <c r="Q1025" s="12" t="s">
        <v>8324</v>
      </c>
      <c r="R1025" s="12" t="s">
        <v>8314</v>
      </c>
      <c r="S1025" s="14">
        <f>(((J1025/60)/60)/24)+DATE(1970,1,1)</f>
        <v>42145.919687500005</v>
      </c>
      <c r="T1025" s="11">
        <f>(((I1025/60)/60)/24)+DATE(1970,1,1)</f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6">
        <f>IFERROR(E1026/L1026,0)</f>
        <v>388.9762295081967</v>
      </c>
      <c r="Q1026" s="12" t="s">
        <v>8324</v>
      </c>
      <c r="R1026" s="12" t="s">
        <v>8314</v>
      </c>
      <c r="S1026" s="14">
        <f>(((J1026/60)/60)/24)+DATE(1970,1,1)</f>
        <v>42370.580590277779</v>
      </c>
      <c r="T1026" s="11">
        <f>(((I1026/60)/60)/24)+DATE(1970,1,1)</f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6">
        <f>IFERROR(E1027/L1027,0)</f>
        <v>71.848571428571432</v>
      </c>
      <c r="Q1027" s="12" t="s">
        <v>8324</v>
      </c>
      <c r="R1027" s="12" t="s">
        <v>8314</v>
      </c>
      <c r="S1027" s="14">
        <f>(((J1027/60)/60)/24)+DATE(1970,1,1)</f>
        <v>42049.833761574075</v>
      </c>
      <c r="T1027" s="11">
        <f>(((I1027/60)/60)/24)+DATE(1970,1,1)</f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6">
        <f>IFERROR(E1028/L1028,0)</f>
        <v>57.381803278688523</v>
      </c>
      <c r="Q1028" s="12" t="s">
        <v>8324</v>
      </c>
      <c r="R1028" s="12" t="s">
        <v>8314</v>
      </c>
      <c r="S1028" s="14">
        <f>(((J1028/60)/60)/24)+DATE(1970,1,1)</f>
        <v>42426.407592592594</v>
      </c>
      <c r="T1028" s="11">
        <f>(((I1028/60)/60)/24)+DATE(1970,1,1)</f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6">
        <f>IFERROR(E1029/L1029,0)</f>
        <v>69.666666666666671</v>
      </c>
      <c r="Q1029" s="12" t="s">
        <v>8324</v>
      </c>
      <c r="R1029" s="12" t="s">
        <v>8314</v>
      </c>
      <c r="S1029" s="14">
        <f>(((J1029/60)/60)/24)+DATE(1970,1,1)</f>
        <v>41905.034108796295</v>
      </c>
      <c r="T1029" s="11">
        <f>(((I1029/60)/60)/24)+DATE(1970,1,1)</f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6">
        <f>IFERROR(E1030/L1030,0)</f>
        <v>45.988235294117644</v>
      </c>
      <c r="Q1030" s="12" t="s">
        <v>8324</v>
      </c>
      <c r="R1030" s="12" t="s">
        <v>8314</v>
      </c>
      <c r="S1030" s="14">
        <f>(((J1030/60)/60)/24)+DATE(1970,1,1)</f>
        <v>42755.627372685187</v>
      </c>
      <c r="T1030" s="11">
        <f>(((I1030/60)/60)/24)+DATE(1970,1,1)</f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6">
        <f>IFERROR(E1031/L1031,0)</f>
        <v>79.262411347517727</v>
      </c>
      <c r="Q1031" s="12" t="s">
        <v>8324</v>
      </c>
      <c r="R1031" s="12" t="s">
        <v>8314</v>
      </c>
      <c r="S1031" s="14">
        <f>(((J1031/60)/60)/24)+DATE(1970,1,1)</f>
        <v>42044.711886574078</v>
      </c>
      <c r="T1031" s="11">
        <f>(((I1031/60)/60)/24)+DATE(1970,1,1)</f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6">
        <f>IFERROR(E1032/L1032,0)</f>
        <v>43.031446540880502</v>
      </c>
      <c r="Q1032" s="12" t="s">
        <v>8324</v>
      </c>
      <c r="R1032" s="12" t="s">
        <v>8314</v>
      </c>
      <c r="S1032" s="14">
        <f>(((J1032/60)/60)/24)+DATE(1970,1,1)</f>
        <v>42611.483206018514</v>
      </c>
      <c r="T1032" s="11">
        <f>(((I1032/60)/60)/24)+DATE(1970,1,1)</f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6">
        <f>IFERROR(E1033/L1033,0)</f>
        <v>108.48484848484848</v>
      </c>
      <c r="Q1033" s="12" t="s">
        <v>8324</v>
      </c>
      <c r="R1033" s="12" t="s">
        <v>8314</v>
      </c>
      <c r="S1033" s="14">
        <f>(((J1033/60)/60)/24)+DATE(1970,1,1)</f>
        <v>42324.764004629629</v>
      </c>
      <c r="T1033" s="11">
        <f>(((I1033/60)/60)/24)+DATE(1970,1,1)</f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6">
        <f>IFERROR(E1034/L1034,0)</f>
        <v>61.029583333333335</v>
      </c>
      <c r="Q1034" s="12" t="s">
        <v>8324</v>
      </c>
      <c r="R1034" s="12" t="s">
        <v>8314</v>
      </c>
      <c r="S1034" s="14">
        <f>(((J1034/60)/60)/24)+DATE(1970,1,1)</f>
        <v>42514.666956018518</v>
      </c>
      <c r="T1034" s="11">
        <f>(((I1034/60)/60)/24)+DATE(1970,1,1)</f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6">
        <f>IFERROR(E1035/L1035,0)</f>
        <v>50.592592592592595</v>
      </c>
      <c r="Q1035" s="12" t="s">
        <v>8324</v>
      </c>
      <c r="R1035" s="12" t="s">
        <v>8314</v>
      </c>
      <c r="S1035" s="14">
        <f>(((J1035/60)/60)/24)+DATE(1970,1,1)</f>
        <v>42688.732407407413</v>
      </c>
      <c r="T1035" s="11">
        <f>(((I1035/60)/60)/24)+DATE(1970,1,1)</f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6">
        <f>IFERROR(E1036/L1036,0)</f>
        <v>39.157168674698795</v>
      </c>
      <c r="Q1036" s="12" t="s">
        <v>8324</v>
      </c>
      <c r="R1036" s="12" t="s">
        <v>8314</v>
      </c>
      <c r="S1036" s="14">
        <f>(((J1036/60)/60)/24)+DATE(1970,1,1)</f>
        <v>42555.166712962964</v>
      </c>
      <c r="T1036" s="11">
        <f>(((I1036/60)/60)/24)+DATE(1970,1,1)</f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6">
        <f>IFERROR(E1037/L1037,0)</f>
        <v>65.15789473684211</v>
      </c>
      <c r="Q1037" s="12" t="s">
        <v>8324</v>
      </c>
      <c r="R1037" s="12" t="s">
        <v>8314</v>
      </c>
      <c r="S1037" s="14">
        <f>(((J1037/60)/60)/24)+DATE(1970,1,1)</f>
        <v>42016.641435185185</v>
      </c>
      <c r="T1037" s="11">
        <f>(((I1037/60)/60)/24)+DATE(1970,1,1)</f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6">
        <f>IFERROR(E1038/L1038,0)</f>
        <v>23.963127962085309</v>
      </c>
      <c r="Q1038" s="12" t="s">
        <v>8324</v>
      </c>
      <c r="R1038" s="12" t="s">
        <v>8314</v>
      </c>
      <c r="S1038" s="14">
        <f>(((J1038/60)/60)/24)+DATE(1970,1,1)</f>
        <v>41249.448958333334</v>
      </c>
      <c r="T1038" s="11">
        <f>(((I1038/60)/60)/24)+DATE(1970,1,1)</f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6">
        <f>IFERROR(E1039/L1039,0)</f>
        <v>48.61904761904762</v>
      </c>
      <c r="Q1039" s="12" t="s">
        <v>8324</v>
      </c>
      <c r="R1039" s="12" t="s">
        <v>8314</v>
      </c>
      <c r="S1039" s="14">
        <f>(((J1039/60)/60)/24)+DATE(1970,1,1)</f>
        <v>42119.822476851856</v>
      </c>
      <c r="T1039" s="11">
        <f>(((I1039/60)/60)/24)+DATE(1970,1,1)</f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6">
        <f>IFERROR(E1040/L1040,0)</f>
        <v>35.73770491803279</v>
      </c>
      <c r="Q1040" s="12" t="s">
        <v>8324</v>
      </c>
      <c r="R1040" s="12" t="s">
        <v>8314</v>
      </c>
      <c r="S1040" s="14">
        <f>(((J1040/60)/60)/24)+DATE(1970,1,1)</f>
        <v>42418.231747685189</v>
      </c>
      <c r="T1040" s="11">
        <f>(((I1040/60)/60)/24)+DATE(1970,1,1)</f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6">
        <f>IFERROR(E1041/L1041,0)</f>
        <v>21.366666666666667</v>
      </c>
      <c r="Q1041" s="12" t="s">
        <v>8324</v>
      </c>
      <c r="R1041" s="12" t="s">
        <v>8314</v>
      </c>
      <c r="S1041" s="14">
        <f>(((J1041/60)/60)/24)+DATE(1970,1,1)</f>
        <v>42692.109328703707</v>
      </c>
      <c r="T1041" s="11">
        <f>(((I1041/60)/60)/24)+DATE(1970,1,1)</f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6">
        <f>IFERROR(E1042/L1042,0)</f>
        <v>250</v>
      </c>
      <c r="Q1042" s="12" t="s">
        <v>8348</v>
      </c>
      <c r="R1042" s="12" t="s">
        <v>8349</v>
      </c>
      <c r="S1042" s="14">
        <f>(((J1042/60)/60)/24)+DATE(1970,1,1)</f>
        <v>42579.708437499998</v>
      </c>
      <c r="T1042" s="11">
        <f>(((I1042/60)/60)/24)+DATE(1970,1,1)</f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6">
        <f>IFERROR(E1043/L1043,0)</f>
        <v>0</v>
      </c>
      <c r="Q1043" s="12" t="s">
        <v>8348</v>
      </c>
      <c r="R1043" s="12" t="s">
        <v>8349</v>
      </c>
      <c r="S1043" s="14">
        <f>(((J1043/60)/60)/24)+DATE(1970,1,1)</f>
        <v>41831.060092592597</v>
      </c>
      <c r="T1043" s="11">
        <f>(((I1043/60)/60)/24)+DATE(1970,1,1)</f>
        <v>41851.060092592597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6">
        <f>IFERROR(E1044/L1044,0)</f>
        <v>10</v>
      </c>
      <c r="Q1044" s="12" t="s">
        <v>8348</v>
      </c>
      <c r="R1044" s="12" t="s">
        <v>8349</v>
      </c>
      <c r="S1044" s="14">
        <f>(((J1044/60)/60)/24)+DATE(1970,1,1)</f>
        <v>41851.696157407408</v>
      </c>
      <c r="T1044" s="11">
        <f>(((I1044/60)/60)/24)+DATE(1970,1,1)</f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6">
        <f>IFERROR(E1045/L1045,0)</f>
        <v>29.236301369863014</v>
      </c>
      <c r="Q1045" s="12" t="s">
        <v>8348</v>
      </c>
      <c r="R1045" s="12" t="s">
        <v>8349</v>
      </c>
      <c r="S1045" s="14">
        <f>(((J1045/60)/60)/24)+DATE(1970,1,1)</f>
        <v>42114.252951388888</v>
      </c>
      <c r="T1045" s="11">
        <f>(((I1045/60)/60)/24)+DATE(1970,1,1)</f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6">
        <f>IFERROR(E1046/L1046,0)</f>
        <v>3</v>
      </c>
      <c r="Q1046" s="12" t="s">
        <v>8348</v>
      </c>
      <c r="R1046" s="12" t="s">
        <v>8349</v>
      </c>
      <c r="S1046" s="14">
        <f>(((J1046/60)/60)/24)+DATE(1970,1,1)</f>
        <v>42011.925937499997</v>
      </c>
      <c r="T1046" s="11">
        <f>(((I1046/60)/60)/24)+DATE(1970,1,1)</f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6">
        <f>IFERROR(E1047/L1047,0)</f>
        <v>33.25</v>
      </c>
      <c r="Q1047" s="12" t="s">
        <v>8348</v>
      </c>
      <c r="R1047" s="12" t="s">
        <v>8349</v>
      </c>
      <c r="S1047" s="14">
        <f>(((J1047/60)/60)/24)+DATE(1970,1,1)</f>
        <v>41844.874421296299</v>
      </c>
      <c r="T1047" s="11">
        <f>(((I1047/60)/60)/24)+DATE(1970,1,1)</f>
        <v>41874.874421296299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6">
        <f>IFERROR(E1048/L1048,0)</f>
        <v>0</v>
      </c>
      <c r="Q1048" s="12" t="s">
        <v>8348</v>
      </c>
      <c r="R1048" s="12" t="s">
        <v>8349</v>
      </c>
      <c r="S1048" s="14">
        <f>(((J1048/60)/60)/24)+DATE(1970,1,1)</f>
        <v>42319.851388888885</v>
      </c>
      <c r="T1048" s="11">
        <f>(((I1048/60)/60)/24)+DATE(1970,1,1)</f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6">
        <f>IFERROR(E1049/L1049,0)</f>
        <v>1</v>
      </c>
      <c r="Q1049" s="12" t="s">
        <v>8348</v>
      </c>
      <c r="R1049" s="12" t="s">
        <v>8349</v>
      </c>
      <c r="S1049" s="14">
        <f>(((J1049/60)/60)/24)+DATE(1970,1,1)</f>
        <v>41918.818460648145</v>
      </c>
      <c r="T1049" s="11">
        <f>(((I1049/60)/60)/24)+DATE(1970,1,1)</f>
        <v>41948.860127314816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6">
        <f>IFERROR(E1050/L1050,0)</f>
        <v>53</v>
      </c>
      <c r="Q1050" s="12" t="s">
        <v>8348</v>
      </c>
      <c r="R1050" s="12" t="s">
        <v>8349</v>
      </c>
      <c r="S1050" s="14">
        <f>(((J1050/60)/60)/24)+DATE(1970,1,1)</f>
        <v>42598.053113425922</v>
      </c>
      <c r="T1050" s="11">
        <f>(((I1050/60)/60)/24)+DATE(1970,1,1)</f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6">
        <f>IFERROR(E1051/L1051,0)</f>
        <v>0</v>
      </c>
      <c r="Q1051" s="12" t="s">
        <v>8348</v>
      </c>
      <c r="R1051" s="12" t="s">
        <v>8349</v>
      </c>
      <c r="S1051" s="14">
        <f>(((J1051/60)/60)/24)+DATE(1970,1,1)</f>
        <v>42382.431076388893</v>
      </c>
      <c r="T1051" s="11">
        <f>(((I1051/60)/60)/24)+DATE(1970,1,1)</f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6">
        <f>IFERROR(E1052/L1052,0)</f>
        <v>0</v>
      </c>
      <c r="Q1052" s="12" t="s">
        <v>8348</v>
      </c>
      <c r="R1052" s="12" t="s">
        <v>8349</v>
      </c>
      <c r="S1052" s="14">
        <f>(((J1052/60)/60)/24)+DATE(1970,1,1)</f>
        <v>42231.7971875</v>
      </c>
      <c r="T1052" s="11">
        <f>(((I1052/60)/60)/24)+DATE(1970,1,1)</f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6">
        <f>IFERROR(E1053/L1053,0)</f>
        <v>0</v>
      </c>
      <c r="Q1053" s="12" t="s">
        <v>8348</v>
      </c>
      <c r="R1053" s="12" t="s">
        <v>8349</v>
      </c>
      <c r="S1053" s="14">
        <f>(((J1053/60)/60)/24)+DATE(1970,1,1)</f>
        <v>41850.014178240745</v>
      </c>
      <c r="T1053" s="11">
        <f>(((I1053/60)/60)/24)+DATE(1970,1,1)</f>
        <v>41878.014178240745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6">
        <f>IFERROR(E1054/L1054,0)</f>
        <v>0</v>
      </c>
      <c r="Q1054" s="12" t="s">
        <v>8348</v>
      </c>
      <c r="R1054" s="12" t="s">
        <v>8349</v>
      </c>
      <c r="S1054" s="14">
        <f>(((J1054/60)/60)/24)+DATE(1970,1,1)</f>
        <v>42483.797395833331</v>
      </c>
      <c r="T1054" s="11">
        <f>(((I1054/60)/60)/24)+DATE(1970,1,1)</f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6">
        <f>IFERROR(E1055/L1055,0)</f>
        <v>15</v>
      </c>
      <c r="Q1055" s="12" t="s">
        <v>8348</v>
      </c>
      <c r="R1055" s="12" t="s">
        <v>8349</v>
      </c>
      <c r="S1055" s="14">
        <f>(((J1055/60)/60)/24)+DATE(1970,1,1)</f>
        <v>42775.172824074078</v>
      </c>
      <c r="T1055" s="11">
        <f>(((I1055/60)/60)/24)+DATE(1970,1,1)</f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6">
        <f>IFERROR(E1056/L1056,0)</f>
        <v>0</v>
      </c>
      <c r="Q1056" s="12" t="s">
        <v>8348</v>
      </c>
      <c r="R1056" s="12" t="s">
        <v>8349</v>
      </c>
      <c r="S1056" s="14">
        <f>(((J1056/60)/60)/24)+DATE(1970,1,1)</f>
        <v>41831.851840277777</v>
      </c>
      <c r="T1056" s="11">
        <f>(((I1056/60)/60)/24)+DATE(1970,1,1)</f>
        <v>41861.916666666664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6">
        <f>IFERROR(E1057/L1057,0)</f>
        <v>0</v>
      </c>
      <c r="Q1057" s="12" t="s">
        <v>8348</v>
      </c>
      <c r="R1057" s="12" t="s">
        <v>8349</v>
      </c>
      <c r="S1057" s="14">
        <f>(((J1057/60)/60)/24)+DATE(1970,1,1)</f>
        <v>42406.992418981477</v>
      </c>
      <c r="T1057" s="11">
        <f>(((I1057/60)/60)/24)+DATE(1970,1,1)</f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6">
        <f>IFERROR(E1058/L1058,0)</f>
        <v>0</v>
      </c>
      <c r="Q1058" s="12" t="s">
        <v>8348</v>
      </c>
      <c r="R1058" s="12" t="s">
        <v>8349</v>
      </c>
      <c r="S1058" s="14">
        <f>(((J1058/60)/60)/24)+DATE(1970,1,1)</f>
        <v>42058.719641203701</v>
      </c>
      <c r="T1058" s="11">
        <f>(((I1058/60)/60)/24)+DATE(1970,1,1)</f>
        <v>42118.677974537044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6">
        <f>IFERROR(E1059/L1059,0)</f>
        <v>0</v>
      </c>
      <c r="Q1059" s="12" t="s">
        <v>8348</v>
      </c>
      <c r="R1059" s="12" t="s">
        <v>8349</v>
      </c>
      <c r="S1059" s="14">
        <f>(((J1059/60)/60)/24)+DATE(1970,1,1)</f>
        <v>42678.871331018512</v>
      </c>
      <c r="T1059" s="11">
        <f>(((I1059/60)/60)/24)+DATE(1970,1,1)</f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6">
        <f>IFERROR(E1060/L1060,0)</f>
        <v>0</v>
      </c>
      <c r="Q1060" s="12" t="s">
        <v>8348</v>
      </c>
      <c r="R1060" s="12" t="s">
        <v>8349</v>
      </c>
      <c r="S1060" s="14">
        <f>(((J1060/60)/60)/24)+DATE(1970,1,1)</f>
        <v>42047.900960648149</v>
      </c>
      <c r="T1060" s="11">
        <f>(((I1060/60)/60)/24)+DATE(1970,1,1)</f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6">
        <f>IFERROR(E1061/L1061,0)</f>
        <v>0</v>
      </c>
      <c r="Q1061" s="12" t="s">
        <v>8348</v>
      </c>
      <c r="R1061" s="12" t="s">
        <v>8349</v>
      </c>
      <c r="S1061" s="14">
        <f>(((J1061/60)/60)/24)+DATE(1970,1,1)</f>
        <v>42046.79</v>
      </c>
      <c r="T1061" s="11">
        <f>(((I1061/60)/60)/24)+DATE(1970,1,1)</f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6">
        <f>IFERROR(E1062/L1062,0)</f>
        <v>50</v>
      </c>
      <c r="Q1062" s="12" t="s">
        <v>8348</v>
      </c>
      <c r="R1062" s="12" t="s">
        <v>8349</v>
      </c>
      <c r="S1062" s="14">
        <f>(((J1062/60)/60)/24)+DATE(1970,1,1)</f>
        <v>42079.913113425922</v>
      </c>
      <c r="T1062" s="11">
        <f>(((I1062/60)/60)/24)+DATE(1970,1,1)</f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6">
        <f>IFERROR(E1063/L1063,0)</f>
        <v>0</v>
      </c>
      <c r="Q1063" s="12" t="s">
        <v>8348</v>
      </c>
      <c r="R1063" s="12" t="s">
        <v>8349</v>
      </c>
      <c r="S1063" s="14">
        <f>(((J1063/60)/60)/24)+DATE(1970,1,1)</f>
        <v>42432.276712962965</v>
      </c>
      <c r="T1063" s="11">
        <f>(((I1063/60)/60)/24)+DATE(1970,1,1)</f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6">
        <f>IFERROR(E1064/L1064,0)</f>
        <v>47.5</v>
      </c>
      <c r="Q1064" s="12" t="s">
        <v>8348</v>
      </c>
      <c r="R1064" s="12" t="s">
        <v>8349</v>
      </c>
      <c r="S1064" s="14">
        <f>(((J1064/60)/60)/24)+DATE(1970,1,1)</f>
        <v>42556.807187500002</v>
      </c>
      <c r="T1064" s="11">
        <f>(((I1064/60)/60)/24)+DATE(1970,1,1)</f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6">
        <f>IFERROR(E1065/L1065,0)</f>
        <v>0</v>
      </c>
      <c r="Q1065" s="12" t="s">
        <v>8348</v>
      </c>
      <c r="R1065" s="12" t="s">
        <v>8349</v>
      </c>
      <c r="S1065" s="14">
        <f>(((J1065/60)/60)/24)+DATE(1970,1,1)</f>
        <v>42583.030810185184</v>
      </c>
      <c r="T1065" s="11">
        <f>(((I1065/60)/60)/24)+DATE(1970,1,1)</f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>IFERROR(E1066/L1066,0)</f>
        <v>65.666666666666671</v>
      </c>
      <c r="Q1066" s="12" t="s">
        <v>8325</v>
      </c>
      <c r="R1066" s="12" t="s">
        <v>8315</v>
      </c>
      <c r="S1066" s="14">
        <f>(((J1066/60)/60)/24)+DATE(1970,1,1)</f>
        <v>41417.228043981479</v>
      </c>
      <c r="T1066" s="11">
        <f>(((I1066/60)/60)/24)+DATE(1970,1,1)</f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>IFERROR(E1067/L1067,0)</f>
        <v>16.2</v>
      </c>
      <c r="Q1067" s="12" t="s">
        <v>8325</v>
      </c>
      <c r="R1067" s="12" t="s">
        <v>8315</v>
      </c>
      <c r="S1067" s="14">
        <f>(((J1067/60)/60)/24)+DATE(1970,1,1)</f>
        <v>41661.381041666667</v>
      </c>
      <c r="T1067" s="11">
        <f>(((I1067/60)/60)/24)+DATE(1970,1,1)</f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>IFERROR(E1068/L1068,0)</f>
        <v>34.128378378378379</v>
      </c>
      <c r="Q1068" s="12" t="s">
        <v>8325</v>
      </c>
      <c r="R1068" s="12" t="s">
        <v>8315</v>
      </c>
      <c r="S1068" s="14">
        <f>(((J1068/60)/60)/24)+DATE(1970,1,1)</f>
        <v>41445.962754629632</v>
      </c>
      <c r="T1068" s="11">
        <f>(((I1068/60)/60)/24)+DATE(1970,1,1)</f>
        <v>41490.962754629632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>IFERROR(E1069/L1069,0)</f>
        <v>13</v>
      </c>
      <c r="Q1069" s="12" t="s">
        <v>8325</v>
      </c>
      <c r="R1069" s="12" t="s">
        <v>8315</v>
      </c>
      <c r="S1069" s="14">
        <f>(((J1069/60)/60)/24)+DATE(1970,1,1)</f>
        <v>41599.855682870373</v>
      </c>
      <c r="T1069" s="11">
        <f>(((I1069/60)/60)/24)+DATE(1970,1,1)</f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>IFERROR(E1070/L1070,0)</f>
        <v>11.25</v>
      </c>
      <c r="Q1070" s="12" t="s">
        <v>8325</v>
      </c>
      <c r="R1070" s="12" t="s">
        <v>8315</v>
      </c>
      <c r="S1070" s="14">
        <f>(((J1070/60)/60)/24)+DATE(1970,1,1)</f>
        <v>42440.371111111104</v>
      </c>
      <c r="T1070" s="11">
        <f>(((I1070/60)/60)/24)+DATE(1970,1,1)</f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>IFERROR(E1071/L1071,0)</f>
        <v>40.476190476190474</v>
      </c>
      <c r="Q1071" s="12" t="s">
        <v>8325</v>
      </c>
      <c r="R1071" s="12" t="s">
        <v>8315</v>
      </c>
      <c r="S1071" s="14">
        <f>(((J1071/60)/60)/24)+DATE(1970,1,1)</f>
        <v>41572.229849537034</v>
      </c>
      <c r="T1071" s="11">
        <f>(((I1071/60)/60)/24)+DATE(1970,1,1)</f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>IFERROR(E1072/L1072,0)</f>
        <v>35</v>
      </c>
      <c r="Q1072" s="12" t="s">
        <v>8325</v>
      </c>
      <c r="R1072" s="12" t="s">
        <v>8315</v>
      </c>
      <c r="S1072" s="14">
        <f>(((J1072/60)/60)/24)+DATE(1970,1,1)</f>
        <v>41163.011828703704</v>
      </c>
      <c r="T1072" s="11">
        <f>(((I1072/60)/60)/24)+DATE(1970,1,1)</f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>
        <f>IFERROR(E1073/L1073,0)</f>
        <v>0</v>
      </c>
      <c r="Q1073" s="12" t="s">
        <v>8325</v>
      </c>
      <c r="R1073" s="12" t="s">
        <v>8315</v>
      </c>
      <c r="S1073" s="14">
        <f>(((J1073/60)/60)/24)+DATE(1970,1,1)</f>
        <v>42295.753391203703</v>
      </c>
      <c r="T1073" s="11">
        <f>(((I1073/60)/60)/24)+DATE(1970,1,1)</f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>IFERROR(E1074/L1074,0)</f>
        <v>12.75</v>
      </c>
      <c r="Q1074" s="12" t="s">
        <v>8325</v>
      </c>
      <c r="R1074" s="12" t="s">
        <v>8315</v>
      </c>
      <c r="S1074" s="14">
        <f>(((J1074/60)/60)/24)+DATE(1970,1,1)</f>
        <v>41645.832141203704</v>
      </c>
      <c r="T1074" s="11">
        <f>(((I1074/60)/60)/24)+DATE(1970,1,1)</f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>IFERROR(E1075/L1075,0)</f>
        <v>10</v>
      </c>
      <c r="Q1075" s="12" t="s">
        <v>8325</v>
      </c>
      <c r="R1075" s="12" t="s">
        <v>8315</v>
      </c>
      <c r="S1075" s="14">
        <f>(((J1075/60)/60)/24)+DATE(1970,1,1)</f>
        <v>40802.964594907404</v>
      </c>
      <c r="T1075" s="11">
        <f>(((I1075/60)/60)/24)+DATE(1970,1,1)</f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>IFERROR(E1076/L1076,0)</f>
        <v>113.56666666666666</v>
      </c>
      <c r="Q1076" s="12" t="s">
        <v>8325</v>
      </c>
      <c r="R1076" s="12" t="s">
        <v>8315</v>
      </c>
      <c r="S1076" s="14">
        <f>(((J1076/60)/60)/24)+DATE(1970,1,1)</f>
        <v>41613.172974537039</v>
      </c>
      <c r="T1076" s="11">
        <f>(((I1076/60)/60)/24)+DATE(1970,1,1)</f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>IFERROR(E1077/L1077,0)</f>
        <v>15</v>
      </c>
      <c r="Q1077" s="12" t="s">
        <v>8325</v>
      </c>
      <c r="R1077" s="12" t="s">
        <v>8315</v>
      </c>
      <c r="S1077" s="14">
        <f>(((J1077/60)/60)/24)+DATE(1970,1,1)</f>
        <v>41005.904120370367</v>
      </c>
      <c r="T1077" s="11">
        <f>(((I1077/60)/60)/24)+DATE(1970,1,1)</f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>IFERROR(E1078/L1078,0)</f>
        <v>48.281025641025643</v>
      </c>
      <c r="Q1078" s="12" t="s">
        <v>8325</v>
      </c>
      <c r="R1078" s="12" t="s">
        <v>8315</v>
      </c>
      <c r="S1078" s="14">
        <f>(((J1078/60)/60)/24)+DATE(1970,1,1)</f>
        <v>41838.377893518518</v>
      </c>
      <c r="T1078" s="11">
        <f>(((I1078/60)/60)/24)+DATE(1970,1,1)</f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>IFERROR(E1079/L1079,0)</f>
        <v>43.976047904191617</v>
      </c>
      <c r="Q1079" s="12" t="s">
        <v>8325</v>
      </c>
      <c r="R1079" s="12" t="s">
        <v>8315</v>
      </c>
      <c r="S1079" s="14">
        <f>(((J1079/60)/60)/24)+DATE(1970,1,1)</f>
        <v>42353.16679398148</v>
      </c>
      <c r="T1079" s="11">
        <f>(((I1079/60)/60)/24)+DATE(1970,1,1)</f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>IFERROR(E1080/L1080,0)</f>
        <v>9</v>
      </c>
      <c r="Q1080" s="12" t="s">
        <v>8325</v>
      </c>
      <c r="R1080" s="12" t="s">
        <v>8315</v>
      </c>
      <c r="S1080" s="14">
        <f>(((J1080/60)/60)/24)+DATE(1970,1,1)</f>
        <v>40701.195844907408</v>
      </c>
      <c r="T1080" s="11">
        <f>(((I1080/60)/60)/24)+DATE(1970,1,1)</f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>IFERROR(E1081/L1081,0)</f>
        <v>37.666666666666664</v>
      </c>
      <c r="Q1081" s="12" t="s">
        <v>8325</v>
      </c>
      <c r="R1081" s="12" t="s">
        <v>8315</v>
      </c>
      <c r="S1081" s="14">
        <f>(((J1081/60)/60)/24)+DATE(1970,1,1)</f>
        <v>42479.566388888896</v>
      </c>
      <c r="T1081" s="11">
        <f>(((I1081/60)/60)/24)+DATE(1970,1,1)</f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>IFERROR(E1082/L1082,0)</f>
        <v>18.581632653061224</v>
      </c>
      <c r="Q1082" s="12" t="s">
        <v>8325</v>
      </c>
      <c r="R1082" s="12" t="s">
        <v>8315</v>
      </c>
      <c r="S1082" s="14">
        <f>(((J1082/60)/60)/24)+DATE(1970,1,1)</f>
        <v>41740.138113425928</v>
      </c>
      <c r="T1082" s="11">
        <f>(((I1082/60)/60)/24)+DATE(1970,1,1)</f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>IFERROR(E1083/L1083,0)</f>
        <v>3</v>
      </c>
      <c r="Q1083" s="12" t="s">
        <v>8325</v>
      </c>
      <c r="R1083" s="12" t="s">
        <v>8315</v>
      </c>
      <c r="S1083" s="14">
        <f>(((J1083/60)/60)/24)+DATE(1970,1,1)</f>
        <v>42002.926990740743</v>
      </c>
      <c r="T1083" s="11">
        <f>(((I1083/60)/60)/24)+DATE(1970,1,1)</f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>IFERROR(E1084/L1084,0)</f>
        <v>18.666666666666668</v>
      </c>
      <c r="Q1084" s="12" t="s">
        <v>8325</v>
      </c>
      <c r="R1084" s="12" t="s">
        <v>8315</v>
      </c>
      <c r="S1084" s="14">
        <f>(((J1084/60)/60)/24)+DATE(1970,1,1)</f>
        <v>41101.906111111115</v>
      </c>
      <c r="T1084" s="11">
        <f>(((I1084/60)/60)/24)+DATE(1970,1,1)</f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>IFERROR(E1085/L1085,0)</f>
        <v>410</v>
      </c>
      <c r="Q1085" s="12" t="s">
        <v>8325</v>
      </c>
      <c r="R1085" s="12" t="s">
        <v>8315</v>
      </c>
      <c r="S1085" s="14">
        <f>(((J1085/60)/60)/24)+DATE(1970,1,1)</f>
        <v>41793.659525462965</v>
      </c>
      <c r="T1085" s="11">
        <f>(((I1085/60)/60)/24)+DATE(1970,1,1)</f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>
        <f>IFERROR(E1086/L1086,0)</f>
        <v>0</v>
      </c>
      <c r="Q1086" s="12" t="s">
        <v>8325</v>
      </c>
      <c r="R1086" s="12" t="s">
        <v>8315</v>
      </c>
      <c r="S1086" s="14">
        <f>(((J1086/60)/60)/24)+DATE(1970,1,1)</f>
        <v>41829.912083333329</v>
      </c>
      <c r="T1086" s="11">
        <f>(((I1086/60)/60)/24)+DATE(1970,1,1)</f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>IFERROR(E1087/L1087,0)</f>
        <v>114</v>
      </c>
      <c r="Q1087" s="12" t="s">
        <v>8325</v>
      </c>
      <c r="R1087" s="12" t="s">
        <v>8315</v>
      </c>
      <c r="S1087" s="14">
        <f>(((J1087/60)/60)/24)+DATE(1970,1,1)</f>
        <v>42413.671006944445</v>
      </c>
      <c r="T1087" s="11">
        <f>(((I1087/60)/60)/24)+DATE(1970,1,1)</f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>IFERROR(E1088/L1088,0)</f>
        <v>7.5</v>
      </c>
      <c r="Q1088" s="12" t="s">
        <v>8325</v>
      </c>
      <c r="R1088" s="12" t="s">
        <v>8315</v>
      </c>
      <c r="S1088" s="14">
        <f>(((J1088/60)/60)/24)+DATE(1970,1,1)</f>
        <v>41845.866793981484</v>
      </c>
      <c r="T1088" s="11">
        <f>(((I1088/60)/60)/24)+DATE(1970,1,1)</f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>
        <f>IFERROR(E1089/L1089,0)</f>
        <v>0</v>
      </c>
      <c r="Q1089" s="12" t="s">
        <v>8325</v>
      </c>
      <c r="R1089" s="12" t="s">
        <v>8315</v>
      </c>
      <c r="S1089" s="14">
        <f>(((J1089/60)/60)/24)+DATE(1970,1,1)</f>
        <v>41775.713969907411</v>
      </c>
      <c r="T1089" s="11">
        <f>(((I1089/60)/60)/24)+DATE(1970,1,1)</f>
        <v>41805.713969907411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>IFERROR(E1090/L1090,0)</f>
        <v>43.41727891156463</v>
      </c>
      <c r="Q1090" s="12" t="s">
        <v>8325</v>
      </c>
      <c r="R1090" s="12" t="s">
        <v>8315</v>
      </c>
      <c r="S1090" s="14">
        <f>(((J1090/60)/60)/24)+DATE(1970,1,1)</f>
        <v>41723.799386574072</v>
      </c>
      <c r="T1090" s="11">
        <f>(((I1090/60)/60)/24)+DATE(1970,1,1)</f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>IFERROR(E1091/L1091,0)</f>
        <v>23.959183673469386</v>
      </c>
      <c r="Q1091" s="12" t="s">
        <v>8325</v>
      </c>
      <c r="R1091" s="12" t="s">
        <v>8315</v>
      </c>
      <c r="S1091" s="14">
        <f>(((J1091/60)/60)/24)+DATE(1970,1,1)</f>
        <v>42151.189525462964</v>
      </c>
      <c r="T1091" s="11">
        <f>(((I1091/60)/60)/24)+DATE(1970,1,1)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>IFERROR(E1092/L1092,0)</f>
        <v>5</v>
      </c>
      <c r="Q1092" s="12" t="s">
        <v>8325</v>
      </c>
      <c r="R1092" s="12" t="s">
        <v>8315</v>
      </c>
      <c r="S1092" s="14">
        <f>(((J1092/60)/60)/24)+DATE(1970,1,1)</f>
        <v>42123.185798611114</v>
      </c>
      <c r="T1092" s="11">
        <f>(((I1092/60)/60)/24)+DATE(1970,1,1)</f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>IFERROR(E1093/L1093,0)</f>
        <v>12.5</v>
      </c>
      <c r="Q1093" s="12" t="s">
        <v>8325</v>
      </c>
      <c r="R1093" s="12" t="s">
        <v>8315</v>
      </c>
      <c r="S1093" s="14">
        <f>(((J1093/60)/60)/24)+DATE(1970,1,1)</f>
        <v>42440.820277777777</v>
      </c>
      <c r="T1093" s="11">
        <f>(((I1093/60)/60)/24)+DATE(1970,1,1)</f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>IFERROR(E1094/L1094,0)</f>
        <v>3</v>
      </c>
      <c r="Q1094" s="12" t="s">
        <v>8325</v>
      </c>
      <c r="R1094" s="12" t="s">
        <v>8315</v>
      </c>
      <c r="S1094" s="14">
        <f>(((J1094/60)/60)/24)+DATE(1970,1,1)</f>
        <v>41250.025902777779</v>
      </c>
      <c r="T1094" s="11">
        <f>(((I1094/60)/60)/24)+DATE(1970,1,1)</f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>IFERROR(E1095/L1095,0)</f>
        <v>10.5625</v>
      </c>
      <c r="Q1095" s="12" t="s">
        <v>8325</v>
      </c>
      <c r="R1095" s="12" t="s">
        <v>8315</v>
      </c>
      <c r="S1095" s="14">
        <f>(((J1095/60)/60)/24)+DATE(1970,1,1)</f>
        <v>42396.973807870367</v>
      </c>
      <c r="T1095" s="11">
        <f>(((I1095/60)/60)/24)+DATE(1970,1,1)</f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>IFERROR(E1096/L1096,0)</f>
        <v>122.00037037037038</v>
      </c>
      <c r="Q1096" s="12" t="s">
        <v>8325</v>
      </c>
      <c r="R1096" s="12" t="s">
        <v>8315</v>
      </c>
      <c r="S1096" s="14">
        <f>(((J1096/60)/60)/24)+DATE(1970,1,1)</f>
        <v>40795.713344907403</v>
      </c>
      <c r="T1096" s="11">
        <f>(((I1096/60)/60)/24)+DATE(1970,1,1)</f>
        <v>40825.713344907403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>IFERROR(E1097/L1097,0)</f>
        <v>267.80851063829789</v>
      </c>
      <c r="Q1097" s="12" t="s">
        <v>8325</v>
      </c>
      <c r="R1097" s="12" t="s">
        <v>8315</v>
      </c>
      <c r="S1097" s="14">
        <f>(((J1097/60)/60)/24)+DATE(1970,1,1)</f>
        <v>41486.537268518521</v>
      </c>
      <c r="T1097" s="11">
        <f>(((I1097/60)/60)/24)+DATE(1970,1,1)</f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>IFERROR(E1098/L1098,0)</f>
        <v>74.206896551724142</v>
      </c>
      <c r="Q1098" s="12" t="s">
        <v>8325</v>
      </c>
      <c r="R1098" s="12" t="s">
        <v>8315</v>
      </c>
      <c r="S1098" s="14">
        <f>(((J1098/60)/60)/24)+DATE(1970,1,1)</f>
        <v>41885.51798611111</v>
      </c>
      <c r="T1098" s="11">
        <f>(((I1098/60)/60)/24)+DATE(1970,1,1)</f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>IFERROR(E1099/L1099,0)</f>
        <v>6.7142857142857144</v>
      </c>
      <c r="Q1099" s="12" t="s">
        <v>8325</v>
      </c>
      <c r="R1099" s="12" t="s">
        <v>8315</v>
      </c>
      <c r="S1099" s="14">
        <f>(((J1099/60)/60)/24)+DATE(1970,1,1)</f>
        <v>41660.792557870373</v>
      </c>
      <c r="T1099" s="11">
        <f>(((I1099/60)/60)/24)+DATE(1970,1,1)</f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>IFERROR(E1100/L1100,0)</f>
        <v>81.954545454545453</v>
      </c>
      <c r="Q1100" s="12" t="s">
        <v>8325</v>
      </c>
      <c r="R1100" s="12" t="s">
        <v>8315</v>
      </c>
      <c r="S1100" s="14">
        <f>(((J1100/60)/60)/24)+DATE(1970,1,1)</f>
        <v>41712.762673611112</v>
      </c>
      <c r="T1100" s="11">
        <f>(((I1100/60)/60)/24)+DATE(1970,1,1)</f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>IFERROR(E1101/L1101,0)</f>
        <v>25</v>
      </c>
      <c r="Q1101" s="12" t="s">
        <v>8325</v>
      </c>
      <c r="R1101" s="12" t="s">
        <v>8315</v>
      </c>
      <c r="S1101" s="14">
        <f>(((J1101/60)/60)/24)+DATE(1970,1,1)</f>
        <v>42107.836435185185</v>
      </c>
      <c r="T1101" s="11">
        <f>(((I1101/60)/60)/24)+DATE(1970,1,1)</f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>IFERROR(E1102/L1102,0)</f>
        <v>10</v>
      </c>
      <c r="Q1102" s="12" t="s">
        <v>8325</v>
      </c>
      <c r="R1102" s="12" t="s">
        <v>8315</v>
      </c>
      <c r="S1102" s="14">
        <f>(((J1102/60)/60)/24)+DATE(1970,1,1)</f>
        <v>42384.110775462963</v>
      </c>
      <c r="T1102" s="11">
        <f>(((I1102/60)/60)/24)+DATE(1970,1,1)</f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>IFERROR(E1103/L1103,0)</f>
        <v>6.833333333333333</v>
      </c>
      <c r="Q1103" s="12" t="s">
        <v>8325</v>
      </c>
      <c r="R1103" s="12" t="s">
        <v>8315</v>
      </c>
      <c r="S1103" s="14">
        <f>(((J1103/60)/60)/24)+DATE(1970,1,1)</f>
        <v>42538.77243055556</v>
      </c>
      <c r="T1103" s="11">
        <f>(((I1103/60)/60)/24)+DATE(1970,1,1)</f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>IFERROR(E1104/L1104,0)</f>
        <v>17.708333333333332</v>
      </c>
      <c r="Q1104" s="12" t="s">
        <v>8325</v>
      </c>
      <c r="R1104" s="12" t="s">
        <v>8315</v>
      </c>
      <c r="S1104" s="14">
        <f>(((J1104/60)/60)/24)+DATE(1970,1,1)</f>
        <v>41577.045428240745</v>
      </c>
      <c r="T1104" s="11">
        <f>(((I1104/60)/60)/24)+DATE(1970,1,1)</f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>IFERROR(E1105/L1105,0)</f>
        <v>16.2</v>
      </c>
      <c r="Q1105" s="12" t="s">
        <v>8325</v>
      </c>
      <c r="R1105" s="12" t="s">
        <v>8315</v>
      </c>
      <c r="S1105" s="14">
        <f>(((J1105/60)/60)/24)+DATE(1970,1,1)</f>
        <v>42479.22210648148</v>
      </c>
      <c r="T1105" s="11">
        <f>(((I1105/60)/60)/24)+DATE(1970,1,1)</f>
        <v>42539.22210648148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>IFERROR(E1106/L1106,0)</f>
        <v>80.297297297297291</v>
      </c>
      <c r="Q1106" s="12" t="s">
        <v>8325</v>
      </c>
      <c r="R1106" s="12" t="s">
        <v>8315</v>
      </c>
      <c r="S1106" s="14">
        <f>(((J1106/60)/60)/24)+DATE(1970,1,1)</f>
        <v>41771.40996527778</v>
      </c>
      <c r="T1106" s="11">
        <f>(((I1106/60)/60)/24)+DATE(1970,1,1)</f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>IFERROR(E1107/L1107,0)</f>
        <v>71.55</v>
      </c>
      <c r="Q1107" s="12" t="s">
        <v>8325</v>
      </c>
      <c r="R1107" s="12" t="s">
        <v>8315</v>
      </c>
      <c r="S1107" s="14">
        <f>(((J1107/60)/60)/24)+DATE(1970,1,1)</f>
        <v>41692.135729166665</v>
      </c>
      <c r="T1107" s="11">
        <f>(((I1107/60)/60)/24)+DATE(1970,1,1)</f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>IFERROR(E1108/L1108,0)</f>
        <v>23.571428571428573</v>
      </c>
      <c r="Q1108" s="12" t="s">
        <v>8325</v>
      </c>
      <c r="R1108" s="12" t="s">
        <v>8315</v>
      </c>
      <c r="S1108" s="14">
        <f>(((J1108/60)/60)/24)+DATE(1970,1,1)</f>
        <v>40973.740451388891</v>
      </c>
      <c r="T1108" s="11">
        <f>(((I1108/60)/60)/24)+DATE(1970,1,1)</f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>
        <f>IFERROR(E1109/L1109,0)</f>
        <v>0</v>
      </c>
      <c r="Q1109" s="12" t="s">
        <v>8325</v>
      </c>
      <c r="R1109" s="12" t="s">
        <v>8315</v>
      </c>
      <c r="S1109" s="14">
        <f>(((J1109/60)/60)/24)+DATE(1970,1,1)</f>
        <v>41813.861388888887</v>
      </c>
      <c r="T1109" s="11">
        <f>(((I1109/60)/60)/24)+DATE(1970,1,1)</f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>IFERROR(E1110/L1110,0)</f>
        <v>34.88095238095238</v>
      </c>
      <c r="Q1110" s="12" t="s">
        <v>8325</v>
      </c>
      <c r="R1110" s="12" t="s">
        <v>8315</v>
      </c>
      <c r="S1110" s="14">
        <f>(((J1110/60)/60)/24)+DATE(1970,1,1)</f>
        <v>40952.636979166666</v>
      </c>
      <c r="T1110" s="11">
        <f>(((I1110/60)/60)/24)+DATE(1970,1,1)</f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>IFERROR(E1111/L1111,0)</f>
        <v>15</v>
      </c>
      <c r="Q1111" s="12" t="s">
        <v>8325</v>
      </c>
      <c r="R1111" s="12" t="s">
        <v>8315</v>
      </c>
      <c r="S1111" s="14">
        <f>(((J1111/60)/60)/24)+DATE(1970,1,1)</f>
        <v>42662.752199074079</v>
      </c>
      <c r="T1111" s="11">
        <f>(((I1111/60)/60)/24)+DATE(1970,1,1)</f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>IFERROR(E1112/L1112,0)</f>
        <v>23.181818181818183</v>
      </c>
      <c r="Q1112" s="12" t="s">
        <v>8325</v>
      </c>
      <c r="R1112" s="12" t="s">
        <v>8315</v>
      </c>
      <c r="S1112" s="14">
        <f>(((J1112/60)/60)/24)+DATE(1970,1,1)</f>
        <v>41220.933124999996</v>
      </c>
      <c r="T1112" s="11">
        <f>(((I1112/60)/60)/24)+DATE(1970,1,1)</f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>IFERROR(E1113/L1113,0)</f>
        <v>1</v>
      </c>
      <c r="Q1113" s="12" t="s">
        <v>8325</v>
      </c>
      <c r="R1113" s="12" t="s">
        <v>8315</v>
      </c>
      <c r="S1113" s="14">
        <f>(((J1113/60)/60)/24)+DATE(1970,1,1)</f>
        <v>42347.203587962969</v>
      </c>
      <c r="T1113" s="11">
        <f>(((I1113/60)/60)/24)+DATE(1970,1,1)</f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>IFERROR(E1114/L1114,0)</f>
        <v>100.23371794871794</v>
      </c>
      <c r="Q1114" s="12" t="s">
        <v>8325</v>
      </c>
      <c r="R1114" s="12" t="s">
        <v>8315</v>
      </c>
      <c r="S1114" s="14">
        <f>(((J1114/60)/60)/24)+DATE(1970,1,1)</f>
        <v>41963.759386574078</v>
      </c>
      <c r="T1114" s="11">
        <f>(((I1114/60)/60)/24)+DATE(1970,1,1)</f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>IFERROR(E1115/L1115,0)</f>
        <v>5</v>
      </c>
      <c r="Q1115" s="12" t="s">
        <v>8325</v>
      </c>
      <c r="R1115" s="12" t="s">
        <v>8315</v>
      </c>
      <c r="S1115" s="14">
        <f>(((J1115/60)/60)/24)+DATE(1970,1,1)</f>
        <v>41835.977083333331</v>
      </c>
      <c r="T1115" s="11">
        <f>(((I1115/60)/60)/24)+DATE(1970,1,1)</f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>IFERROR(E1116/L1116,0)</f>
        <v>3.3333333333333335</v>
      </c>
      <c r="Q1116" s="12" t="s">
        <v>8325</v>
      </c>
      <c r="R1116" s="12" t="s">
        <v>8315</v>
      </c>
      <c r="S1116" s="14">
        <f>(((J1116/60)/60)/24)+DATE(1970,1,1)</f>
        <v>41526.345914351856</v>
      </c>
      <c r="T1116" s="11">
        <f>(((I1116/60)/60)/24)+DATE(1970,1,1)</f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>IFERROR(E1117/L1117,0)</f>
        <v>13.25</v>
      </c>
      <c r="Q1117" s="12" t="s">
        <v>8325</v>
      </c>
      <c r="R1117" s="12" t="s">
        <v>8315</v>
      </c>
      <c r="S1117" s="14">
        <f>(((J1117/60)/60)/24)+DATE(1970,1,1)</f>
        <v>42429.695543981477</v>
      </c>
      <c r="T1117" s="11">
        <f>(((I1117/60)/60)/24)+DATE(1970,1,1)</f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>IFERROR(E1118/L1118,0)</f>
        <v>17.852</v>
      </c>
      <c r="Q1118" s="12" t="s">
        <v>8325</v>
      </c>
      <c r="R1118" s="12" t="s">
        <v>8315</v>
      </c>
      <c r="S1118" s="14">
        <f>(((J1118/60)/60)/24)+DATE(1970,1,1)</f>
        <v>41009.847314814811</v>
      </c>
      <c r="T1118" s="11">
        <f>(((I1118/60)/60)/24)+DATE(1970,1,1)</f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>IFERROR(E1119/L1119,0)</f>
        <v>10.375</v>
      </c>
      <c r="Q1119" s="12" t="s">
        <v>8325</v>
      </c>
      <c r="R1119" s="12" t="s">
        <v>8315</v>
      </c>
      <c r="S1119" s="14">
        <f>(((J1119/60)/60)/24)+DATE(1970,1,1)</f>
        <v>42333.598530092597</v>
      </c>
      <c r="T1119" s="11">
        <f>(((I1119/60)/60)/24)+DATE(1970,1,1)</f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>IFERROR(E1120/L1120,0)</f>
        <v>36.333333333333336</v>
      </c>
      <c r="Q1120" s="12" t="s">
        <v>8325</v>
      </c>
      <c r="R1120" s="12" t="s">
        <v>8315</v>
      </c>
      <c r="S1120" s="14">
        <f>(((J1120/60)/60)/24)+DATE(1970,1,1)</f>
        <v>41704.16642361111</v>
      </c>
      <c r="T1120" s="11">
        <f>(((I1120/60)/60)/24)+DATE(1970,1,1)</f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>IFERROR(E1121/L1121,0)</f>
        <v>5</v>
      </c>
      <c r="Q1121" s="12" t="s">
        <v>8325</v>
      </c>
      <c r="R1121" s="12" t="s">
        <v>8315</v>
      </c>
      <c r="S1121" s="14">
        <f>(((J1121/60)/60)/24)+DATE(1970,1,1)</f>
        <v>41722.792407407411</v>
      </c>
      <c r="T1121" s="11">
        <f>(((I1121/60)/60)/24)+DATE(1970,1,1)</f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>
        <f>IFERROR(E1122/L1122,0)</f>
        <v>0</v>
      </c>
      <c r="Q1122" s="12" t="s">
        <v>8325</v>
      </c>
      <c r="R1122" s="12" t="s">
        <v>8315</v>
      </c>
      <c r="S1122" s="14">
        <f>(((J1122/60)/60)/24)+DATE(1970,1,1)</f>
        <v>40799.872685185182</v>
      </c>
      <c r="T1122" s="11">
        <f>(((I1122/60)/60)/24)+DATE(1970,1,1)</f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>IFERROR(E1123/L1123,0)</f>
        <v>5.8</v>
      </c>
      <c r="Q1123" s="12" t="s">
        <v>8325</v>
      </c>
      <c r="R1123" s="12" t="s">
        <v>8315</v>
      </c>
      <c r="S1123" s="14">
        <f>(((J1123/60)/60)/24)+DATE(1970,1,1)</f>
        <v>42412.934212962966</v>
      </c>
      <c r="T1123" s="11">
        <f>(((I1123/60)/60)/24)+DATE(1970,1,1)</f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>
        <f>IFERROR(E1124/L1124,0)</f>
        <v>0</v>
      </c>
      <c r="Q1124" s="12" t="s">
        <v>8325</v>
      </c>
      <c r="R1124" s="12" t="s">
        <v>8315</v>
      </c>
      <c r="S1124" s="14">
        <f>(((J1124/60)/60)/24)+DATE(1970,1,1)</f>
        <v>41410.703993055555</v>
      </c>
      <c r="T1124" s="11">
        <f>(((I1124/60)/60)/24)+DATE(1970,1,1)</f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>IFERROR(E1125/L1125,0)</f>
        <v>3.6666666666666665</v>
      </c>
      <c r="Q1125" s="12" t="s">
        <v>8325</v>
      </c>
      <c r="R1125" s="12" t="s">
        <v>8315</v>
      </c>
      <c r="S1125" s="14">
        <f>(((J1125/60)/60)/24)+DATE(1970,1,1)</f>
        <v>41718.5237037037</v>
      </c>
      <c r="T1125" s="11">
        <f>(((I1125/60)/60)/24)+DATE(1970,1,1)</f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>IFERROR(E1126/L1126,0)</f>
        <v>60.714285714285715</v>
      </c>
      <c r="Q1126" s="12" t="s">
        <v>8325</v>
      </c>
      <c r="R1126" s="12" t="s">
        <v>8316</v>
      </c>
      <c r="S1126" s="14">
        <f>(((J1126/60)/60)/24)+DATE(1970,1,1)</f>
        <v>42094.667256944449</v>
      </c>
      <c r="T1126" s="11">
        <f>(((I1126/60)/60)/24)+DATE(1970,1,1)</f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>
        <f>IFERROR(E1127/L1127,0)</f>
        <v>0</v>
      </c>
      <c r="Q1127" s="12" t="s">
        <v>8325</v>
      </c>
      <c r="R1127" s="12" t="s">
        <v>8316</v>
      </c>
      <c r="S1127" s="14">
        <f>(((J1127/60)/60)/24)+DATE(1970,1,1)</f>
        <v>42212.624189814815</v>
      </c>
      <c r="T1127" s="11">
        <f>(((I1127/60)/60)/24)+DATE(1970,1,1)</f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>IFERROR(E1128/L1128,0)</f>
        <v>5</v>
      </c>
      <c r="Q1128" s="12" t="s">
        <v>8325</v>
      </c>
      <c r="R1128" s="12" t="s">
        <v>8316</v>
      </c>
      <c r="S1128" s="14">
        <f>(((J1128/60)/60)/24)+DATE(1970,1,1)</f>
        <v>42535.327476851846</v>
      </c>
      <c r="T1128" s="11">
        <f>(((I1128/60)/60)/24)+DATE(1970,1,1)</f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>IFERROR(E1129/L1129,0)</f>
        <v>25.434782608695652</v>
      </c>
      <c r="Q1129" s="12" t="s">
        <v>8325</v>
      </c>
      <c r="R1129" s="12" t="s">
        <v>8316</v>
      </c>
      <c r="S1129" s="14">
        <f>(((J1129/60)/60)/24)+DATE(1970,1,1)</f>
        <v>41926.854166666664</v>
      </c>
      <c r="T1129" s="11">
        <f>(((I1129/60)/60)/24)+DATE(1970,1,1)</f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>IFERROR(E1130/L1130,0)</f>
        <v>1</v>
      </c>
      <c r="Q1130" s="12" t="s">
        <v>8325</v>
      </c>
      <c r="R1130" s="12" t="s">
        <v>8316</v>
      </c>
      <c r="S1130" s="14">
        <f>(((J1130/60)/60)/24)+DATE(1970,1,1)</f>
        <v>41828.649502314816</v>
      </c>
      <c r="T1130" s="11">
        <f>(((I1130/60)/60)/24)+DATE(1970,1,1)</f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>IFERROR(E1131/L1131,0)</f>
        <v>10.5</v>
      </c>
      <c r="Q1131" s="12" t="s">
        <v>8325</v>
      </c>
      <c r="R1131" s="12" t="s">
        <v>8316</v>
      </c>
      <c r="S1131" s="14">
        <f>(((J1131/60)/60)/24)+DATE(1970,1,1)</f>
        <v>42496.264965277776</v>
      </c>
      <c r="T1131" s="11">
        <f>(((I1131/60)/60)/24)+DATE(1970,1,1)</f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>IFERROR(E1132/L1132,0)</f>
        <v>3.6666666666666665</v>
      </c>
      <c r="Q1132" s="12" t="s">
        <v>8325</v>
      </c>
      <c r="R1132" s="12" t="s">
        <v>8316</v>
      </c>
      <c r="S1132" s="14">
        <f>(((J1132/60)/60)/24)+DATE(1970,1,1)</f>
        <v>41908.996527777781</v>
      </c>
      <c r="T1132" s="11">
        <f>(((I1132/60)/60)/24)+DATE(1970,1,1)</f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>
        <f>IFERROR(E1133/L1133,0)</f>
        <v>0</v>
      </c>
      <c r="Q1133" s="12" t="s">
        <v>8325</v>
      </c>
      <c r="R1133" s="12" t="s">
        <v>8316</v>
      </c>
      <c r="S1133" s="14">
        <f>(((J1133/60)/60)/24)+DATE(1970,1,1)</f>
        <v>42332.908194444448</v>
      </c>
      <c r="T1133" s="11">
        <f>(((I1133/60)/60)/24)+DATE(1970,1,1)</f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>IFERROR(E1134/L1134,0)</f>
        <v>110.61538461538461</v>
      </c>
      <c r="Q1134" s="12" t="s">
        <v>8325</v>
      </c>
      <c r="R1134" s="12" t="s">
        <v>8316</v>
      </c>
      <c r="S1134" s="14">
        <f>(((J1134/60)/60)/24)+DATE(1970,1,1)</f>
        <v>42706.115405092598</v>
      </c>
      <c r="T1134" s="11">
        <f>(((I1134/60)/60)/24)+DATE(1970,1,1)</f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>IFERROR(E1135/L1135,0)</f>
        <v>20</v>
      </c>
      <c r="Q1135" s="12" t="s">
        <v>8325</v>
      </c>
      <c r="R1135" s="12" t="s">
        <v>8316</v>
      </c>
      <c r="S1135" s="14">
        <f>(((J1135/60)/60)/24)+DATE(1970,1,1)</f>
        <v>41821.407187500001</v>
      </c>
      <c r="T1135" s="11">
        <f>(((I1135/60)/60)/24)+DATE(1970,1,1)</f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>IFERROR(E1136/L1136,0)</f>
        <v>1</v>
      </c>
      <c r="Q1136" s="12" t="s">
        <v>8325</v>
      </c>
      <c r="R1136" s="12" t="s">
        <v>8316</v>
      </c>
      <c r="S1136" s="14">
        <f>(((J1136/60)/60)/24)+DATE(1970,1,1)</f>
        <v>41958.285046296296</v>
      </c>
      <c r="T1136" s="11">
        <f>(((I1136/60)/60)/24)+DATE(1970,1,1)</f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>IFERROR(E1137/L1137,0)</f>
        <v>50</v>
      </c>
      <c r="Q1137" s="12" t="s">
        <v>8325</v>
      </c>
      <c r="R1137" s="12" t="s">
        <v>8316</v>
      </c>
      <c r="S1137" s="14">
        <f>(((J1137/60)/60)/24)+DATE(1970,1,1)</f>
        <v>42558.989513888882</v>
      </c>
      <c r="T1137" s="11">
        <f>(((I1137/60)/60)/24)+DATE(1970,1,1)</f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>IFERROR(E1138/L1138,0)</f>
        <v>45</v>
      </c>
      <c r="Q1138" s="12" t="s">
        <v>8325</v>
      </c>
      <c r="R1138" s="12" t="s">
        <v>8316</v>
      </c>
      <c r="S1138" s="14">
        <f>(((J1138/60)/60)/24)+DATE(1970,1,1)</f>
        <v>42327.671631944439</v>
      </c>
      <c r="T1138" s="11">
        <f>(((I1138/60)/60)/24)+DATE(1970,1,1)</f>
        <v>42357.671631944439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>IFERROR(E1139/L1139,0)</f>
        <v>253.2051282051282</v>
      </c>
      <c r="Q1139" s="12" t="s">
        <v>8325</v>
      </c>
      <c r="R1139" s="12" t="s">
        <v>8316</v>
      </c>
      <c r="S1139" s="14">
        <f>(((J1139/60)/60)/24)+DATE(1970,1,1)</f>
        <v>42453.819687499999</v>
      </c>
      <c r="T1139" s="11">
        <f>(((I1139/60)/60)/24)+DATE(1970,1,1)</f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>IFERROR(E1140/L1140,0)</f>
        <v>31.25</v>
      </c>
      <c r="Q1140" s="12" t="s">
        <v>8325</v>
      </c>
      <c r="R1140" s="12" t="s">
        <v>8316</v>
      </c>
      <c r="S1140" s="14">
        <f>(((J1140/60)/60)/24)+DATE(1970,1,1)</f>
        <v>42736.9066087963</v>
      </c>
      <c r="T1140" s="11">
        <f>(((I1140/60)/60)/24)+DATE(1970,1,1)</f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>IFERROR(E1141/L1141,0)</f>
        <v>5</v>
      </c>
      <c r="Q1141" s="12" t="s">
        <v>8325</v>
      </c>
      <c r="R1141" s="12" t="s">
        <v>8316</v>
      </c>
      <c r="S1141" s="14">
        <f>(((J1141/60)/60)/24)+DATE(1970,1,1)</f>
        <v>41975.347523148142</v>
      </c>
      <c r="T1141" s="11">
        <f>(((I1141/60)/60)/24)+DATE(1970,1,1)</f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>
        <f>IFERROR(E1142/L1142,0)</f>
        <v>0</v>
      </c>
      <c r="Q1142" s="12" t="s">
        <v>8325</v>
      </c>
      <c r="R1142" s="12" t="s">
        <v>8316</v>
      </c>
      <c r="S1142" s="14">
        <f>(((J1142/60)/60)/24)+DATE(1970,1,1)</f>
        <v>42192.462048611109</v>
      </c>
      <c r="T1142" s="11">
        <f>(((I1142/60)/60)/24)+DATE(1970,1,1)</f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>
        <f>IFERROR(E1143/L1143,0)</f>
        <v>0</v>
      </c>
      <c r="Q1143" s="12" t="s">
        <v>8325</v>
      </c>
      <c r="R1143" s="12" t="s">
        <v>8316</v>
      </c>
      <c r="S1143" s="14">
        <f>(((J1143/60)/60)/24)+DATE(1970,1,1)</f>
        <v>42164.699652777781</v>
      </c>
      <c r="T1143" s="11">
        <f>(((I1143/60)/60)/24)+DATE(1970,1,1)</f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>
        <f>IFERROR(E1144/L1144,0)</f>
        <v>0</v>
      </c>
      <c r="Q1144" s="12" t="s">
        <v>8325</v>
      </c>
      <c r="R1144" s="12" t="s">
        <v>8316</v>
      </c>
      <c r="S1144" s="14">
        <f>(((J1144/60)/60)/24)+DATE(1970,1,1)</f>
        <v>42022.006099537044</v>
      </c>
      <c r="T1144" s="11">
        <f>(((I1144/60)/60)/24)+DATE(1970,1,1)</f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>IFERROR(E1145/L1145,0)</f>
        <v>23.25</v>
      </c>
      <c r="Q1145" s="12" t="s">
        <v>8325</v>
      </c>
      <c r="R1145" s="12" t="s">
        <v>8316</v>
      </c>
      <c r="S1145" s="14">
        <f>(((J1145/60)/60)/24)+DATE(1970,1,1)</f>
        <v>42325.19358796296</v>
      </c>
      <c r="T1145" s="11">
        <f>(((I1145/60)/60)/24)+DATE(1970,1,1)</f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>
        <f>IFERROR(E1146/L1146,0)</f>
        <v>0</v>
      </c>
      <c r="Q1146" s="12" t="s">
        <v>8317</v>
      </c>
      <c r="R1146" s="12" t="s">
        <v>8350</v>
      </c>
      <c r="S1146" s="14">
        <f>(((J1146/60)/60)/24)+DATE(1970,1,1)</f>
        <v>42093.181944444441</v>
      </c>
      <c r="T1146" s="11">
        <f>(((I1146/60)/60)/24)+DATE(1970,1,1)</f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>IFERROR(E1147/L1147,0)</f>
        <v>100</v>
      </c>
      <c r="Q1147" s="12" t="s">
        <v>8317</v>
      </c>
      <c r="R1147" s="12" t="s">
        <v>8350</v>
      </c>
      <c r="S1147" s="14">
        <f>(((J1147/60)/60)/24)+DATE(1970,1,1)</f>
        <v>41854.747592592597</v>
      </c>
      <c r="T1147" s="11">
        <f>(((I1147/60)/60)/24)+DATE(1970,1,1)</f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>IFERROR(E1148/L1148,0)</f>
        <v>44.166666666666664</v>
      </c>
      <c r="Q1148" s="12" t="s">
        <v>8317</v>
      </c>
      <c r="R1148" s="12" t="s">
        <v>8350</v>
      </c>
      <c r="S1148" s="14">
        <f>(((J1148/60)/60)/24)+DATE(1970,1,1)</f>
        <v>41723.9533912037</v>
      </c>
      <c r="T1148" s="11">
        <f>(((I1148/60)/60)/24)+DATE(1970,1,1)</f>
        <v>41761.9533912037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>
        <f>IFERROR(E1149/L1149,0)</f>
        <v>0</v>
      </c>
      <c r="Q1149" s="12" t="s">
        <v>8317</v>
      </c>
      <c r="R1149" s="12" t="s">
        <v>8350</v>
      </c>
      <c r="S1149" s="14">
        <f>(((J1149/60)/60)/24)+DATE(1970,1,1)</f>
        <v>41871.972025462965</v>
      </c>
      <c r="T1149" s="11">
        <f>(((I1149/60)/60)/24)+DATE(1970,1,1)</f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>IFERROR(E1150/L1150,0)</f>
        <v>24.333333333333332</v>
      </c>
      <c r="Q1150" s="12" t="s">
        <v>8317</v>
      </c>
      <c r="R1150" s="12" t="s">
        <v>8350</v>
      </c>
      <c r="S1150" s="14">
        <f>(((J1150/60)/60)/24)+DATE(1970,1,1)</f>
        <v>42675.171076388884</v>
      </c>
      <c r="T1150" s="11">
        <f>(((I1150/60)/60)/24)+DATE(1970,1,1)</f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>IFERROR(E1151/L1151,0)</f>
        <v>37.5</v>
      </c>
      <c r="Q1151" s="12" t="s">
        <v>8317</v>
      </c>
      <c r="R1151" s="12" t="s">
        <v>8350</v>
      </c>
      <c r="S1151" s="14">
        <f>(((J1151/60)/60)/24)+DATE(1970,1,1)</f>
        <v>42507.71025462963</v>
      </c>
      <c r="T1151" s="11">
        <f>(((I1151/60)/60)/24)+DATE(1970,1,1)</f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>IFERROR(E1152/L1152,0)</f>
        <v>42</v>
      </c>
      <c r="Q1152" s="12" t="s">
        <v>8317</v>
      </c>
      <c r="R1152" s="12" t="s">
        <v>8350</v>
      </c>
      <c r="S1152" s="14">
        <f>(((J1152/60)/60)/24)+DATE(1970,1,1)</f>
        <v>42317.954571759255</v>
      </c>
      <c r="T1152" s="11">
        <f>(((I1152/60)/60)/24)+DATE(1970,1,1)</f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>
        <f>IFERROR(E1153/L1153,0)</f>
        <v>0</v>
      </c>
      <c r="Q1153" s="12" t="s">
        <v>8317</v>
      </c>
      <c r="R1153" s="12" t="s">
        <v>8350</v>
      </c>
      <c r="S1153" s="14">
        <f>(((J1153/60)/60)/24)+DATE(1970,1,1)</f>
        <v>42224.102581018517</v>
      </c>
      <c r="T1153" s="11">
        <f>(((I1153/60)/60)/24)+DATE(1970,1,1)</f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>IFERROR(E1154/L1154,0)</f>
        <v>60.733333333333334</v>
      </c>
      <c r="Q1154" s="12" t="s">
        <v>8317</v>
      </c>
      <c r="R1154" s="12" t="s">
        <v>8350</v>
      </c>
      <c r="S1154" s="14">
        <f>(((J1154/60)/60)/24)+DATE(1970,1,1)</f>
        <v>42109.709629629629</v>
      </c>
      <c r="T1154" s="11">
        <f>(((I1154/60)/60)/24)+DATE(1970,1,1)</f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>IFERROR(E1155/L1155,0)</f>
        <v>50</v>
      </c>
      <c r="Q1155" s="12" t="s">
        <v>8317</v>
      </c>
      <c r="R1155" s="12" t="s">
        <v>8350</v>
      </c>
      <c r="S1155" s="14">
        <f>(((J1155/60)/60)/24)+DATE(1970,1,1)</f>
        <v>42143.714178240742</v>
      </c>
      <c r="T1155" s="11">
        <f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>IFERROR(E1156/L1156,0)</f>
        <v>108.33333333333333</v>
      </c>
      <c r="Q1156" s="12" t="s">
        <v>8317</v>
      </c>
      <c r="R1156" s="12" t="s">
        <v>8350</v>
      </c>
      <c r="S1156" s="14">
        <f>(((J1156/60)/60)/24)+DATE(1970,1,1)</f>
        <v>42223.108865740738</v>
      </c>
      <c r="T1156" s="11">
        <f>(((I1156/60)/60)/24)+DATE(1970,1,1)</f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>IFERROR(E1157/L1157,0)</f>
        <v>23.5</v>
      </c>
      <c r="Q1157" s="12" t="s">
        <v>8317</v>
      </c>
      <c r="R1157" s="12" t="s">
        <v>8350</v>
      </c>
      <c r="S1157" s="14">
        <f>(((J1157/60)/60)/24)+DATE(1970,1,1)</f>
        <v>41835.763981481483</v>
      </c>
      <c r="T1157" s="11">
        <f>(((I1157/60)/60)/24)+DATE(1970,1,1)</f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>
        <f>IFERROR(E1158/L1158,0)</f>
        <v>0</v>
      </c>
      <c r="Q1158" s="12" t="s">
        <v>8317</v>
      </c>
      <c r="R1158" s="12" t="s">
        <v>8350</v>
      </c>
      <c r="S1158" s="14">
        <f>(((J1158/60)/60)/24)+DATE(1970,1,1)</f>
        <v>42029.07131944444</v>
      </c>
      <c r="T1158" s="11">
        <f>(((I1158/60)/60)/24)+DATE(1970,1,1)</f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>IFERROR(E1159/L1159,0)</f>
        <v>50.333333333333336</v>
      </c>
      <c r="Q1159" s="12" t="s">
        <v>8317</v>
      </c>
      <c r="R1159" s="12" t="s">
        <v>8350</v>
      </c>
      <c r="S1159" s="14">
        <f>(((J1159/60)/60)/24)+DATE(1970,1,1)</f>
        <v>41918.628240740742</v>
      </c>
      <c r="T1159" s="11">
        <f>(((I1159/60)/60)/24)+DATE(1970,1,1)</f>
        <v>41978.669907407413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>IFERROR(E1160/L1160,0)</f>
        <v>11.666666666666666</v>
      </c>
      <c r="Q1160" s="12" t="s">
        <v>8317</v>
      </c>
      <c r="R1160" s="12" t="s">
        <v>8350</v>
      </c>
      <c r="S1160" s="14">
        <f>(((J1160/60)/60)/24)+DATE(1970,1,1)</f>
        <v>41952.09175925926</v>
      </c>
      <c r="T1160" s="11">
        <f>(((I1160/60)/60)/24)+DATE(1970,1,1)</f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>
        <f>IFERROR(E1161/L1161,0)</f>
        <v>0</v>
      </c>
      <c r="Q1161" s="12" t="s">
        <v>8317</v>
      </c>
      <c r="R1161" s="12" t="s">
        <v>8350</v>
      </c>
      <c r="S1161" s="14">
        <f>(((J1161/60)/60)/24)+DATE(1970,1,1)</f>
        <v>42154.726446759261</v>
      </c>
      <c r="T1161" s="11">
        <f>(((I1161/60)/60)/24)+DATE(1970,1,1)</f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>IFERROR(E1162/L1162,0)</f>
        <v>60.789473684210527</v>
      </c>
      <c r="Q1162" s="12" t="s">
        <v>8317</v>
      </c>
      <c r="R1162" s="12" t="s">
        <v>8350</v>
      </c>
      <c r="S1162" s="14">
        <f>(((J1162/60)/60)/24)+DATE(1970,1,1)</f>
        <v>42061.154930555553</v>
      </c>
      <c r="T1162" s="11">
        <f>(((I1162/60)/60)/24)+DATE(1970,1,1)</f>
        <v>42091.113263888896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>
        <f>IFERROR(E1163/L1163,0)</f>
        <v>0</v>
      </c>
      <c r="Q1163" s="12" t="s">
        <v>8317</v>
      </c>
      <c r="R1163" s="12" t="s">
        <v>8350</v>
      </c>
      <c r="S1163" s="14">
        <f>(((J1163/60)/60)/24)+DATE(1970,1,1)</f>
        <v>42122.629502314812</v>
      </c>
      <c r="T1163" s="11">
        <f>(((I1163/60)/60)/24)+DATE(1970,1,1)</f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>IFERROR(E1164/L1164,0)</f>
        <v>17.5</v>
      </c>
      <c r="Q1164" s="12" t="s">
        <v>8317</v>
      </c>
      <c r="R1164" s="12" t="s">
        <v>8350</v>
      </c>
      <c r="S1164" s="14">
        <f>(((J1164/60)/60)/24)+DATE(1970,1,1)</f>
        <v>41876.683611111112</v>
      </c>
      <c r="T1164" s="11">
        <f>(((I1164/60)/60)/24)+DATE(1970,1,1)</f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>
        <f>IFERROR(E1165/L1165,0)</f>
        <v>0</v>
      </c>
      <c r="Q1165" s="12" t="s">
        <v>8317</v>
      </c>
      <c r="R1165" s="12" t="s">
        <v>8350</v>
      </c>
      <c r="S1165" s="14">
        <f>(((J1165/60)/60)/24)+DATE(1970,1,1)</f>
        <v>41830.723611111112</v>
      </c>
      <c r="T1165" s="11">
        <f>(((I1165/60)/60)/24)+DATE(1970,1,1)</f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>
        <f>IFERROR(E1166/L1166,0)</f>
        <v>0</v>
      </c>
      <c r="Q1166" s="12" t="s">
        <v>8317</v>
      </c>
      <c r="R1166" s="12" t="s">
        <v>8350</v>
      </c>
      <c r="S1166" s="14">
        <f>(((J1166/60)/60)/24)+DATE(1970,1,1)</f>
        <v>42509.724328703705</v>
      </c>
      <c r="T1166" s="11">
        <f>(((I1166/60)/60)/24)+DATE(1970,1,1)</f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>IFERROR(E1167/L1167,0)</f>
        <v>82.82</v>
      </c>
      <c r="Q1167" s="12" t="s">
        <v>8317</v>
      </c>
      <c r="R1167" s="12" t="s">
        <v>8350</v>
      </c>
      <c r="S1167" s="14">
        <f>(((J1167/60)/60)/24)+DATE(1970,1,1)</f>
        <v>41792.214467592588</v>
      </c>
      <c r="T1167" s="11">
        <f>(((I1167/60)/60)/24)+DATE(1970,1,1)</f>
        <v>41826.214467592588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>IFERROR(E1168/L1168,0)</f>
        <v>358.875</v>
      </c>
      <c r="Q1168" s="12" t="s">
        <v>8317</v>
      </c>
      <c r="R1168" s="12" t="s">
        <v>8350</v>
      </c>
      <c r="S1168" s="14">
        <f>(((J1168/60)/60)/24)+DATE(1970,1,1)</f>
        <v>42150.485439814816</v>
      </c>
      <c r="T1168" s="11">
        <f>(((I1168/60)/60)/24)+DATE(1970,1,1)</f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>IFERROR(E1169/L1169,0)</f>
        <v>61.1875</v>
      </c>
      <c r="Q1169" s="12" t="s">
        <v>8317</v>
      </c>
      <c r="R1169" s="12" t="s">
        <v>8350</v>
      </c>
      <c r="S1169" s="14">
        <f>(((J1169/60)/60)/24)+DATE(1970,1,1)</f>
        <v>41863.734895833331</v>
      </c>
      <c r="T1169" s="11">
        <f>(((I1169/60)/60)/24)+DATE(1970,1,1)</f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>IFERROR(E1170/L1170,0)</f>
        <v>340</v>
      </c>
      <c r="Q1170" s="12" t="s">
        <v>8317</v>
      </c>
      <c r="R1170" s="12" t="s">
        <v>8350</v>
      </c>
      <c r="S1170" s="14">
        <f>(((J1170/60)/60)/24)+DATE(1970,1,1)</f>
        <v>42605.053993055553</v>
      </c>
      <c r="T1170" s="11">
        <f>(((I1170/60)/60)/24)+DATE(1970,1,1)</f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>IFERROR(E1171/L1171,0)</f>
        <v>5.666666666666667</v>
      </c>
      <c r="Q1171" s="12" t="s">
        <v>8317</v>
      </c>
      <c r="R1171" s="12" t="s">
        <v>8350</v>
      </c>
      <c r="S1171" s="14">
        <f>(((J1171/60)/60)/24)+DATE(1970,1,1)</f>
        <v>42027.353738425925</v>
      </c>
      <c r="T1171" s="11">
        <f>(((I1171/60)/60)/24)+DATE(1970,1,1)</f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>IFERROR(E1172/L1172,0)</f>
        <v>50</v>
      </c>
      <c r="Q1172" s="12" t="s">
        <v>8317</v>
      </c>
      <c r="R1172" s="12" t="s">
        <v>8350</v>
      </c>
      <c r="S1172" s="14">
        <f>(((J1172/60)/60)/24)+DATE(1970,1,1)</f>
        <v>42124.893182870372</v>
      </c>
      <c r="T1172" s="11">
        <f>(((I1172/60)/60)/24)+DATE(1970,1,1)</f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>IFERROR(E1173/L1173,0)</f>
        <v>25</v>
      </c>
      <c r="Q1173" s="12" t="s">
        <v>8317</v>
      </c>
      <c r="R1173" s="12" t="s">
        <v>8350</v>
      </c>
      <c r="S1173" s="14">
        <f>(((J1173/60)/60)/24)+DATE(1970,1,1)</f>
        <v>41938.804710648146</v>
      </c>
      <c r="T1173" s="11">
        <f>(((I1173/60)/60)/24)+DATE(1970,1,1)</f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>
        <f>IFERROR(E1174/L1174,0)</f>
        <v>0</v>
      </c>
      <c r="Q1174" s="12" t="s">
        <v>8317</v>
      </c>
      <c r="R1174" s="12" t="s">
        <v>8350</v>
      </c>
      <c r="S1174" s="14">
        <f>(((J1174/60)/60)/24)+DATE(1970,1,1)</f>
        <v>41841.682314814818</v>
      </c>
      <c r="T1174" s="11">
        <f>(((I1174/60)/60)/24)+DATE(1970,1,1)</f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>IFERROR(E1175/L1175,0)</f>
        <v>30</v>
      </c>
      <c r="Q1175" s="12" t="s">
        <v>8317</v>
      </c>
      <c r="R1175" s="12" t="s">
        <v>8350</v>
      </c>
      <c r="S1175" s="14">
        <f>(((J1175/60)/60)/24)+DATE(1970,1,1)</f>
        <v>42184.185844907406</v>
      </c>
      <c r="T1175" s="11">
        <f>(((I1175/60)/60)/24)+DATE(1970,1,1)</f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>IFERROR(E1176/L1176,0)</f>
        <v>46.631578947368418</v>
      </c>
      <c r="Q1176" s="12" t="s">
        <v>8317</v>
      </c>
      <c r="R1176" s="12" t="s">
        <v>8350</v>
      </c>
      <c r="S1176" s="14">
        <f>(((J1176/60)/60)/24)+DATE(1970,1,1)</f>
        <v>42468.84174768519</v>
      </c>
      <c r="T1176" s="11">
        <f>(((I1176/60)/60)/24)+DATE(1970,1,1)</f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>IFERROR(E1177/L1177,0)</f>
        <v>65</v>
      </c>
      <c r="Q1177" s="12" t="s">
        <v>8317</v>
      </c>
      <c r="R1177" s="12" t="s">
        <v>8350</v>
      </c>
      <c r="S1177" s="14">
        <f>(((J1177/60)/60)/24)+DATE(1970,1,1)</f>
        <v>42170.728460648148</v>
      </c>
      <c r="T1177" s="11">
        <f>(((I1177/60)/60)/24)+DATE(1970,1,1)</f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>IFERROR(E1178/L1178,0)</f>
        <v>10</v>
      </c>
      <c r="Q1178" s="12" t="s">
        <v>8317</v>
      </c>
      <c r="R1178" s="12" t="s">
        <v>8350</v>
      </c>
      <c r="S1178" s="14">
        <f>(((J1178/60)/60)/24)+DATE(1970,1,1)</f>
        <v>42746.019652777773</v>
      </c>
      <c r="T1178" s="11">
        <f>(((I1178/60)/60)/24)+DATE(1970,1,1)</f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>
        <f>IFERROR(E1179/L1179,0)</f>
        <v>0</v>
      </c>
      <c r="Q1179" s="12" t="s">
        <v>8317</v>
      </c>
      <c r="R1179" s="12" t="s">
        <v>8350</v>
      </c>
      <c r="S1179" s="14">
        <f>(((J1179/60)/60)/24)+DATE(1970,1,1)</f>
        <v>41897.660833333335</v>
      </c>
      <c r="T1179" s="11">
        <f>(((I1179/60)/60)/24)+DATE(1970,1,1)</f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>IFERROR(E1180/L1180,0)</f>
        <v>5</v>
      </c>
      <c r="Q1180" s="12" t="s">
        <v>8317</v>
      </c>
      <c r="R1180" s="12" t="s">
        <v>8350</v>
      </c>
      <c r="S1180" s="14">
        <f>(((J1180/60)/60)/24)+DATE(1970,1,1)</f>
        <v>41837.905694444446</v>
      </c>
      <c r="T1180" s="11">
        <f>(((I1180/60)/60)/24)+DATE(1970,1,1)</f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>IFERROR(E1181/L1181,0)</f>
        <v>640</v>
      </c>
      <c r="Q1181" s="12" t="s">
        <v>8317</v>
      </c>
      <c r="R1181" s="12" t="s">
        <v>8350</v>
      </c>
      <c r="S1181" s="14">
        <f>(((J1181/60)/60)/24)+DATE(1970,1,1)</f>
        <v>42275.720219907409</v>
      </c>
      <c r="T1181" s="11">
        <f>(((I1181/60)/60)/24)+DATE(1970,1,1)</f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>IFERROR(E1182/L1182,0)</f>
        <v>69.117647058823536</v>
      </c>
      <c r="Q1182" s="12" t="s">
        <v>8317</v>
      </c>
      <c r="R1182" s="12" t="s">
        <v>8350</v>
      </c>
      <c r="S1182" s="14">
        <f>(((J1182/60)/60)/24)+DATE(1970,1,1)</f>
        <v>41781.806875000002</v>
      </c>
      <c r="T1182" s="11">
        <f>(((I1182/60)/60)/24)+DATE(1970,1,1)</f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>IFERROR(E1183/L1183,0)</f>
        <v>1.3333333333333333</v>
      </c>
      <c r="Q1183" s="12" t="s">
        <v>8317</v>
      </c>
      <c r="R1183" s="12" t="s">
        <v>8350</v>
      </c>
      <c r="S1183" s="14">
        <f>(((J1183/60)/60)/24)+DATE(1970,1,1)</f>
        <v>42034.339363425926</v>
      </c>
      <c r="T1183" s="11">
        <f>(((I1183/60)/60)/24)+DATE(1970,1,1)</f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>IFERROR(E1184/L1184,0)</f>
        <v>10.5</v>
      </c>
      <c r="Q1184" s="12" t="s">
        <v>8317</v>
      </c>
      <c r="R1184" s="12" t="s">
        <v>8350</v>
      </c>
      <c r="S1184" s="14">
        <f>(((J1184/60)/60)/24)+DATE(1970,1,1)</f>
        <v>42728.827407407407</v>
      </c>
      <c r="T1184" s="11">
        <f>(((I1184/60)/60)/24)+DATE(1970,1,1)</f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>IFERROR(E1185/L1185,0)</f>
        <v>33.333333333333336</v>
      </c>
      <c r="Q1185" s="12" t="s">
        <v>8317</v>
      </c>
      <c r="R1185" s="12" t="s">
        <v>8350</v>
      </c>
      <c r="S1185" s="14">
        <f>(((J1185/60)/60)/24)+DATE(1970,1,1)</f>
        <v>42656.86137731481</v>
      </c>
      <c r="T1185" s="11">
        <f>(((I1185/60)/60)/24)+DATE(1970,1,1)</f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6">
        <f>IFERROR(E1186/L1186,0)</f>
        <v>61.562666666666665</v>
      </c>
      <c r="Q1186" s="12" t="s">
        <v>8351</v>
      </c>
      <c r="R1186" s="12" t="s">
        <v>8352</v>
      </c>
      <c r="S1186" s="14">
        <f>(((J1186/60)/60)/24)+DATE(1970,1,1)</f>
        <v>42741.599664351852</v>
      </c>
      <c r="T1186" s="11">
        <f>(((I1186/60)/60)/24)+DATE(1970,1,1)</f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6">
        <f>IFERROR(E1187/L1187,0)</f>
        <v>118.73873873873873</v>
      </c>
      <c r="Q1187" s="12" t="s">
        <v>8351</v>
      </c>
      <c r="R1187" s="12" t="s">
        <v>8352</v>
      </c>
      <c r="S1187" s="14">
        <f>(((J1187/60)/60)/24)+DATE(1970,1,1)</f>
        <v>42130.865150462967</v>
      </c>
      <c r="T1187" s="11">
        <f>(((I1187/60)/60)/24)+DATE(1970,1,1)</f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6">
        <f>IFERROR(E1188/L1188,0)</f>
        <v>65.081300813008127</v>
      </c>
      <c r="Q1188" s="12" t="s">
        <v>8351</v>
      </c>
      <c r="R1188" s="12" t="s">
        <v>8352</v>
      </c>
      <c r="S1188" s="14">
        <f>(((J1188/60)/60)/24)+DATE(1970,1,1)</f>
        <v>42123.86336805555</v>
      </c>
      <c r="T1188" s="11">
        <f>(((I1188/60)/60)/24)+DATE(1970,1,1)</f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6">
        <f>IFERROR(E1189/L1189,0)</f>
        <v>130.15714285714284</v>
      </c>
      <c r="Q1189" s="12" t="s">
        <v>8351</v>
      </c>
      <c r="R1189" s="12" t="s">
        <v>8352</v>
      </c>
      <c r="S1189" s="14">
        <f>(((J1189/60)/60)/24)+DATE(1970,1,1)</f>
        <v>42109.894942129627</v>
      </c>
      <c r="T1189" s="11">
        <f>(((I1189/60)/60)/24)+DATE(1970,1,1)</f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6">
        <f>IFERROR(E1190/L1190,0)</f>
        <v>37.776470588235291</v>
      </c>
      <c r="Q1190" s="12" t="s">
        <v>8351</v>
      </c>
      <c r="R1190" s="12" t="s">
        <v>8352</v>
      </c>
      <c r="S1190" s="14">
        <f>(((J1190/60)/60)/24)+DATE(1970,1,1)</f>
        <v>42711.700694444444</v>
      </c>
      <c r="T1190" s="11">
        <f>(((I1190/60)/60)/24)+DATE(1970,1,1)</f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6">
        <f>IFERROR(E1191/L1191,0)</f>
        <v>112.79069767441861</v>
      </c>
      <c r="Q1191" s="12" t="s">
        <v>8351</v>
      </c>
      <c r="R1191" s="12" t="s">
        <v>8352</v>
      </c>
      <c r="S1191" s="14">
        <f>(((J1191/60)/60)/24)+DATE(1970,1,1)</f>
        <v>42529.979108796295</v>
      </c>
      <c r="T1191" s="11">
        <f>(((I1191/60)/60)/24)+DATE(1970,1,1)</f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6">
        <f>IFERROR(E1192/L1192,0)</f>
        <v>51.92307692307692</v>
      </c>
      <c r="Q1192" s="12" t="s">
        <v>8351</v>
      </c>
      <c r="R1192" s="12" t="s">
        <v>8352</v>
      </c>
      <c r="S1192" s="14">
        <f>(((J1192/60)/60)/24)+DATE(1970,1,1)</f>
        <v>41852.665798611109</v>
      </c>
      <c r="T1192" s="11">
        <f>(((I1192/60)/60)/24)+DATE(1970,1,1)</f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6">
        <f>IFERROR(E1193/L1193,0)</f>
        <v>89.242424242424249</v>
      </c>
      <c r="Q1193" s="12" t="s">
        <v>8351</v>
      </c>
      <c r="R1193" s="12" t="s">
        <v>8352</v>
      </c>
      <c r="S1193" s="14">
        <f>(((J1193/60)/60)/24)+DATE(1970,1,1)</f>
        <v>42419.603703703702</v>
      </c>
      <c r="T1193" s="11">
        <f>(((I1193/60)/60)/24)+DATE(1970,1,1)</f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6">
        <f>IFERROR(E1194/L1194,0)</f>
        <v>19.333333333333332</v>
      </c>
      <c r="Q1194" s="12" t="s">
        <v>8351</v>
      </c>
      <c r="R1194" s="12" t="s">
        <v>8352</v>
      </c>
      <c r="S1194" s="14">
        <f>(((J1194/60)/60)/24)+DATE(1970,1,1)</f>
        <v>42747.506689814814</v>
      </c>
      <c r="T1194" s="11">
        <f>(((I1194/60)/60)/24)+DATE(1970,1,1)</f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6">
        <f>IFERROR(E1195/L1195,0)</f>
        <v>79.967032967032964</v>
      </c>
      <c r="Q1195" s="12" t="s">
        <v>8351</v>
      </c>
      <c r="R1195" s="12" t="s">
        <v>8352</v>
      </c>
      <c r="S1195" s="14">
        <f>(((J1195/60)/60)/24)+DATE(1970,1,1)</f>
        <v>42409.776076388895</v>
      </c>
      <c r="T1195" s="11">
        <f>(((I1195/60)/60)/24)+DATE(1970,1,1)</f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6">
        <f>IFERROR(E1196/L1196,0)</f>
        <v>56.414565826330531</v>
      </c>
      <c r="Q1196" s="12" t="s">
        <v>8351</v>
      </c>
      <c r="R1196" s="12" t="s">
        <v>8352</v>
      </c>
      <c r="S1196" s="14">
        <f>(((J1196/60)/60)/24)+DATE(1970,1,1)</f>
        <v>42072.488182870366</v>
      </c>
      <c r="T1196" s="11">
        <f>(((I1196/60)/60)/24)+DATE(1970,1,1)</f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6">
        <f>IFERROR(E1197/L1197,0)</f>
        <v>79.411764705882348</v>
      </c>
      <c r="Q1197" s="12" t="s">
        <v>8351</v>
      </c>
      <c r="R1197" s="12" t="s">
        <v>8352</v>
      </c>
      <c r="S1197" s="14">
        <f>(((J1197/60)/60)/24)+DATE(1970,1,1)</f>
        <v>42298.34783564815</v>
      </c>
      <c r="T1197" s="11">
        <f>(((I1197/60)/60)/24)+DATE(1970,1,1)</f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6">
        <f>IFERROR(E1198/L1198,0)</f>
        <v>76.439453125</v>
      </c>
      <c r="Q1198" s="12" t="s">
        <v>8351</v>
      </c>
      <c r="R1198" s="12" t="s">
        <v>8352</v>
      </c>
      <c r="S1198" s="14">
        <f>(((J1198/60)/60)/24)+DATE(1970,1,1)</f>
        <v>42326.818738425922</v>
      </c>
      <c r="T1198" s="11">
        <f>(((I1198/60)/60)/24)+DATE(1970,1,1)</f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6">
        <f>IFERROR(E1199/L1199,0)</f>
        <v>121</v>
      </c>
      <c r="Q1199" s="12" t="s">
        <v>8351</v>
      </c>
      <c r="R1199" s="12" t="s">
        <v>8352</v>
      </c>
      <c r="S1199" s="14">
        <f>(((J1199/60)/60)/24)+DATE(1970,1,1)</f>
        <v>42503.66474537037</v>
      </c>
      <c r="T1199" s="11">
        <f>(((I1199/60)/60)/24)+DATE(1970,1,1)</f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6">
        <f>IFERROR(E1200/L1200,0)</f>
        <v>54.616766467065865</v>
      </c>
      <c r="Q1200" s="12" t="s">
        <v>8351</v>
      </c>
      <c r="R1200" s="12" t="s">
        <v>8352</v>
      </c>
      <c r="S1200" s="14">
        <f>(((J1200/60)/60)/24)+DATE(1970,1,1)</f>
        <v>42333.619050925925</v>
      </c>
      <c r="T1200" s="11">
        <f>(((I1200/60)/60)/24)+DATE(1970,1,1)</f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6">
        <f>IFERROR(E1201/L1201,0)</f>
        <v>299.22222222222223</v>
      </c>
      <c r="Q1201" s="12" t="s">
        <v>8351</v>
      </c>
      <c r="R1201" s="12" t="s">
        <v>8352</v>
      </c>
      <c r="S1201" s="14">
        <f>(((J1201/60)/60)/24)+DATE(1970,1,1)</f>
        <v>42161.770833333328</v>
      </c>
      <c r="T1201" s="11">
        <f>(((I1201/60)/60)/24)+DATE(1970,1,1)</f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6">
        <f>IFERROR(E1202/L1202,0)</f>
        <v>58.533980582524272</v>
      </c>
      <c r="Q1202" s="12" t="s">
        <v>8351</v>
      </c>
      <c r="R1202" s="12" t="s">
        <v>8352</v>
      </c>
      <c r="S1202" s="14">
        <f>(((J1202/60)/60)/24)+DATE(1970,1,1)</f>
        <v>42089.477500000001</v>
      </c>
      <c r="T1202" s="11">
        <f>(((I1202/60)/60)/24)+DATE(1970,1,1)</f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6">
        <f>IFERROR(E1203/L1203,0)</f>
        <v>55.371801801801809</v>
      </c>
      <c r="Q1203" s="12" t="s">
        <v>8351</v>
      </c>
      <c r="R1203" s="12" t="s">
        <v>8352</v>
      </c>
      <c r="S1203" s="14">
        <f>(((J1203/60)/60)/24)+DATE(1970,1,1)</f>
        <v>42536.60701388889</v>
      </c>
      <c r="T1203" s="11">
        <f>(((I1203/60)/60)/24)+DATE(1970,1,1)</f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6">
        <f>IFERROR(E1204/L1204,0)</f>
        <v>183.80442804428046</v>
      </c>
      <c r="Q1204" s="12" t="s">
        <v>8351</v>
      </c>
      <c r="R1204" s="12" t="s">
        <v>8352</v>
      </c>
      <c r="S1204" s="14">
        <f>(((J1204/60)/60)/24)+DATE(1970,1,1)</f>
        <v>42152.288819444439</v>
      </c>
      <c r="T1204" s="11">
        <f>(((I1204/60)/60)/24)+DATE(1970,1,1)</f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6">
        <f>IFERROR(E1205/L1205,0)</f>
        <v>165.34653465346534</v>
      </c>
      <c r="Q1205" s="12" t="s">
        <v>8351</v>
      </c>
      <c r="R1205" s="12" t="s">
        <v>8352</v>
      </c>
      <c r="S1205" s="14">
        <f>(((J1205/60)/60)/24)+DATE(1970,1,1)</f>
        <v>42125.614895833336</v>
      </c>
      <c r="T1205" s="11">
        <f>(((I1205/60)/60)/24)+DATE(1970,1,1)</f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6">
        <f>IFERROR(E1206/L1206,0)</f>
        <v>234.78947368421052</v>
      </c>
      <c r="Q1206" s="12" t="s">
        <v>8351</v>
      </c>
      <c r="R1206" s="12" t="s">
        <v>8352</v>
      </c>
      <c r="S1206" s="14">
        <f>(((J1206/60)/60)/24)+DATE(1970,1,1)</f>
        <v>42297.748067129629</v>
      </c>
      <c r="T1206" s="11">
        <f>(((I1206/60)/60)/24)+DATE(1970,1,1)</f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6">
        <f>IFERROR(E1207/L1207,0)</f>
        <v>211.48387096774192</v>
      </c>
      <c r="Q1207" s="12" t="s">
        <v>8351</v>
      </c>
      <c r="R1207" s="12" t="s">
        <v>8352</v>
      </c>
      <c r="S1207" s="14">
        <f>(((J1207/60)/60)/24)+DATE(1970,1,1)</f>
        <v>42138.506377314814</v>
      </c>
      <c r="T1207" s="11">
        <f>(((I1207/60)/60)/24)+DATE(1970,1,1)</f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6">
        <f>IFERROR(E1208/L1208,0)</f>
        <v>32.34375</v>
      </c>
      <c r="Q1208" s="12" t="s">
        <v>8351</v>
      </c>
      <c r="R1208" s="12" t="s">
        <v>8352</v>
      </c>
      <c r="S1208" s="14">
        <f>(((J1208/60)/60)/24)+DATE(1970,1,1)</f>
        <v>42772.776076388895</v>
      </c>
      <c r="T1208" s="11">
        <f>(((I1208/60)/60)/24)+DATE(1970,1,1)</f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6">
        <f>IFERROR(E1209/L1209,0)</f>
        <v>123.37588652482269</v>
      </c>
      <c r="Q1209" s="12" t="s">
        <v>8351</v>
      </c>
      <c r="R1209" s="12" t="s">
        <v>8352</v>
      </c>
      <c r="S1209" s="14">
        <f>(((J1209/60)/60)/24)+DATE(1970,1,1)</f>
        <v>42430.430243055554</v>
      </c>
      <c r="T1209" s="11">
        <f>(((I1209/60)/60)/24)+DATE(1970,1,1)</f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6">
        <f>IFERROR(E1210/L1210,0)</f>
        <v>207.06666666666666</v>
      </c>
      <c r="Q1210" s="12" t="s">
        <v>8351</v>
      </c>
      <c r="R1210" s="12" t="s">
        <v>8352</v>
      </c>
      <c r="S1210" s="14">
        <f>(((J1210/60)/60)/24)+DATE(1970,1,1)</f>
        <v>42423.709074074075</v>
      </c>
      <c r="T1210" s="11">
        <f>(((I1210/60)/60)/24)+DATE(1970,1,1)</f>
        <v>42453.667407407411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6">
        <f>IFERROR(E1211/L1211,0)</f>
        <v>138.2608695652174</v>
      </c>
      <c r="Q1211" s="12" t="s">
        <v>8351</v>
      </c>
      <c r="R1211" s="12" t="s">
        <v>8352</v>
      </c>
      <c r="S1211" s="14">
        <f>(((J1211/60)/60)/24)+DATE(1970,1,1)</f>
        <v>42761.846122685187</v>
      </c>
      <c r="T1211" s="11">
        <f>(((I1211/60)/60)/24)+DATE(1970,1,1)</f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6">
        <f>IFERROR(E1212/L1212,0)</f>
        <v>493.81553398058253</v>
      </c>
      <c r="Q1212" s="12" t="s">
        <v>8351</v>
      </c>
      <c r="R1212" s="12" t="s">
        <v>8352</v>
      </c>
      <c r="S1212" s="14">
        <f>(((J1212/60)/60)/24)+DATE(1970,1,1)</f>
        <v>42132.941805555558</v>
      </c>
      <c r="T1212" s="11">
        <f>(((I1212/60)/60)/24)+DATE(1970,1,1)</f>
        <v>42155.875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6">
        <f>IFERROR(E1213/L1213,0)</f>
        <v>168.5</v>
      </c>
      <c r="Q1213" s="12" t="s">
        <v>8351</v>
      </c>
      <c r="R1213" s="12" t="s">
        <v>8352</v>
      </c>
      <c r="S1213" s="14">
        <f>(((J1213/60)/60)/24)+DATE(1970,1,1)</f>
        <v>42515.866446759261</v>
      </c>
      <c r="T1213" s="11">
        <f>(((I1213/60)/60)/24)+DATE(1970,1,1)</f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6">
        <f>IFERROR(E1214/L1214,0)</f>
        <v>38.867469879518069</v>
      </c>
      <c r="Q1214" s="12" t="s">
        <v>8351</v>
      </c>
      <c r="R1214" s="12" t="s">
        <v>8352</v>
      </c>
      <c r="S1214" s="14">
        <f>(((J1214/60)/60)/24)+DATE(1970,1,1)</f>
        <v>42318.950173611112</v>
      </c>
      <c r="T1214" s="11">
        <f>(((I1214/60)/60)/24)+DATE(1970,1,1)</f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6">
        <f>IFERROR(E1215/L1215,0)</f>
        <v>61.527777777777779</v>
      </c>
      <c r="Q1215" s="12" t="s">
        <v>8351</v>
      </c>
      <c r="R1215" s="12" t="s">
        <v>8352</v>
      </c>
      <c r="S1215" s="14">
        <f>(((J1215/60)/60)/24)+DATE(1970,1,1)</f>
        <v>42731.755787037036</v>
      </c>
      <c r="T1215" s="11">
        <f>(((I1215/60)/60)/24)+DATE(1970,1,1)</f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6">
        <f>IFERROR(E1216/L1216,0)</f>
        <v>105.44</v>
      </c>
      <c r="Q1216" s="12" t="s">
        <v>8351</v>
      </c>
      <c r="R1216" s="12" t="s">
        <v>8352</v>
      </c>
      <c r="S1216" s="14">
        <f>(((J1216/60)/60)/24)+DATE(1970,1,1)</f>
        <v>42104.840335648143</v>
      </c>
      <c r="T1216" s="11">
        <f>(((I1216/60)/60)/24)+DATE(1970,1,1)</f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6">
        <f>IFERROR(E1217/L1217,0)</f>
        <v>71.592003642987251</v>
      </c>
      <c r="Q1217" s="12" t="s">
        <v>8351</v>
      </c>
      <c r="R1217" s="12" t="s">
        <v>8352</v>
      </c>
      <c r="S1217" s="14">
        <f>(((J1217/60)/60)/24)+DATE(1970,1,1)</f>
        <v>41759.923101851848</v>
      </c>
      <c r="T1217" s="11">
        <f>(((I1217/60)/60)/24)+DATE(1970,1,1)</f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6">
        <f>IFERROR(E1218/L1218,0)</f>
        <v>91.882882882882882</v>
      </c>
      <c r="Q1218" s="12" t="s">
        <v>8351</v>
      </c>
      <c r="R1218" s="12" t="s">
        <v>8352</v>
      </c>
      <c r="S1218" s="14">
        <f>(((J1218/60)/60)/24)+DATE(1970,1,1)</f>
        <v>42247.616400462968</v>
      </c>
      <c r="T1218" s="11">
        <f>(((I1218/60)/60)/24)+DATE(1970,1,1)</f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6">
        <f>IFERROR(E1219/L1219,0)</f>
        <v>148.57377049180329</v>
      </c>
      <c r="Q1219" s="12" t="s">
        <v>8351</v>
      </c>
      <c r="R1219" s="12" t="s">
        <v>8352</v>
      </c>
      <c r="S1219" s="14">
        <f>(((J1219/60)/60)/24)+DATE(1970,1,1)</f>
        <v>42535.809490740736</v>
      </c>
      <c r="T1219" s="11">
        <f>(((I1219/60)/60)/24)+DATE(1970,1,1)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6">
        <f>IFERROR(E1220/L1220,0)</f>
        <v>174.2134831460674</v>
      </c>
      <c r="Q1220" s="12" t="s">
        <v>8351</v>
      </c>
      <c r="R1220" s="12" t="s">
        <v>8352</v>
      </c>
      <c r="S1220" s="14">
        <f>(((J1220/60)/60)/24)+DATE(1970,1,1)</f>
        <v>42278.662037037036</v>
      </c>
      <c r="T1220" s="11">
        <f>(((I1220/60)/60)/24)+DATE(1970,1,1)</f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6">
        <f>IFERROR(E1221/L1221,0)</f>
        <v>102.86166007905139</v>
      </c>
      <c r="Q1221" s="12" t="s">
        <v>8351</v>
      </c>
      <c r="R1221" s="12" t="s">
        <v>8352</v>
      </c>
      <c r="S1221" s="14">
        <f>(((J1221/60)/60)/24)+DATE(1970,1,1)</f>
        <v>42633.461956018517</v>
      </c>
      <c r="T1221" s="11">
        <f>(((I1221/60)/60)/24)+DATE(1970,1,1)</f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6">
        <f>IFERROR(E1222/L1222,0)</f>
        <v>111.17857142857143</v>
      </c>
      <c r="Q1222" s="12" t="s">
        <v>8351</v>
      </c>
      <c r="R1222" s="12" t="s">
        <v>8352</v>
      </c>
      <c r="S1222" s="14">
        <f>(((J1222/60)/60)/24)+DATE(1970,1,1)</f>
        <v>42211.628611111111</v>
      </c>
      <c r="T1222" s="11">
        <f>(((I1222/60)/60)/24)+DATE(1970,1,1)</f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6">
        <f>IFERROR(E1223/L1223,0)</f>
        <v>23.796213592233013</v>
      </c>
      <c r="Q1223" s="12" t="s">
        <v>8351</v>
      </c>
      <c r="R1223" s="12" t="s">
        <v>8352</v>
      </c>
      <c r="S1223" s="14">
        <f>(((J1223/60)/60)/24)+DATE(1970,1,1)</f>
        <v>42680.47555555556</v>
      </c>
      <c r="T1223" s="11">
        <f>(((I1223/60)/60)/24)+DATE(1970,1,1)</f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6">
        <f>IFERROR(E1224/L1224,0)</f>
        <v>81.268115942028984</v>
      </c>
      <c r="Q1224" s="12" t="s">
        <v>8351</v>
      </c>
      <c r="R1224" s="12" t="s">
        <v>8352</v>
      </c>
      <c r="S1224" s="14">
        <f>(((J1224/60)/60)/24)+DATE(1970,1,1)</f>
        <v>42430.720451388886</v>
      </c>
      <c r="T1224" s="11">
        <f>(((I1224/60)/60)/24)+DATE(1970,1,1)</f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6">
        <f>IFERROR(E1225/L1225,0)</f>
        <v>116.21465968586388</v>
      </c>
      <c r="Q1225" s="12" t="s">
        <v>8351</v>
      </c>
      <c r="R1225" s="12" t="s">
        <v>8352</v>
      </c>
      <c r="S1225" s="14">
        <f>(((J1225/60)/60)/24)+DATE(1970,1,1)</f>
        <v>42654.177187499998</v>
      </c>
      <c r="T1225" s="11">
        <f>(((I1225/60)/60)/24)+DATE(1970,1,1)</f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6">
        <f>IFERROR(E1226/L1226,0)</f>
        <v>58.888888888888886</v>
      </c>
      <c r="Q1226" s="12" t="s">
        <v>8324</v>
      </c>
      <c r="R1226" s="12" t="s">
        <v>8318</v>
      </c>
      <c r="S1226" s="14">
        <f>(((J1226/60)/60)/24)+DATE(1970,1,1)</f>
        <v>41736.549791666665</v>
      </c>
      <c r="T1226" s="11">
        <f>(((I1226/60)/60)/24)+DATE(1970,1,1)</f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6">
        <f>IFERROR(E1227/L1227,0)</f>
        <v>44</v>
      </c>
      <c r="Q1227" s="12" t="s">
        <v>8324</v>
      </c>
      <c r="R1227" s="12" t="s">
        <v>8318</v>
      </c>
      <c r="S1227" s="14">
        <f>(((J1227/60)/60)/24)+DATE(1970,1,1)</f>
        <v>41509.905995370369</v>
      </c>
      <c r="T1227" s="11">
        <f>(((I1227/60)/60)/24)+DATE(1970,1,1)</f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6">
        <f>IFERROR(E1228/L1228,0)</f>
        <v>48.424999999999997</v>
      </c>
      <c r="Q1228" s="12" t="s">
        <v>8324</v>
      </c>
      <c r="R1228" s="12" t="s">
        <v>8318</v>
      </c>
      <c r="S1228" s="14">
        <f>(((J1228/60)/60)/24)+DATE(1970,1,1)</f>
        <v>41715.874780092592</v>
      </c>
      <c r="T1228" s="11">
        <f>(((I1228/60)/60)/24)+DATE(1970,1,1)</f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6">
        <f>IFERROR(E1229/L1229,0)</f>
        <v>0</v>
      </c>
      <c r="Q1229" s="12" t="s">
        <v>8324</v>
      </c>
      <c r="R1229" s="12" t="s">
        <v>8318</v>
      </c>
      <c r="S1229" s="14">
        <f>(((J1229/60)/60)/24)+DATE(1970,1,1)</f>
        <v>41827.919166666667</v>
      </c>
      <c r="T1229" s="11">
        <f>(((I1229/60)/60)/24)+DATE(1970,1,1)</f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6">
        <f>IFERROR(E1230/L1230,0)</f>
        <v>61.041666666666664</v>
      </c>
      <c r="Q1230" s="12" t="s">
        <v>8324</v>
      </c>
      <c r="R1230" s="12" t="s">
        <v>8318</v>
      </c>
      <c r="S1230" s="14">
        <f>(((J1230/60)/60)/24)+DATE(1970,1,1)</f>
        <v>40754.729259259257</v>
      </c>
      <c r="T1230" s="11">
        <f>(((I1230/60)/60)/24)+DATE(1970,1,1)</f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6">
        <f>IFERROR(E1231/L1231,0)</f>
        <v>25</v>
      </c>
      <c r="Q1231" s="12" t="s">
        <v>8324</v>
      </c>
      <c r="R1231" s="12" t="s">
        <v>8318</v>
      </c>
      <c r="S1231" s="14">
        <f>(((J1231/60)/60)/24)+DATE(1970,1,1)</f>
        <v>40985.459803240738</v>
      </c>
      <c r="T1231" s="11">
        <f>(((I1231/60)/60)/24)+DATE(1970,1,1)</f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6">
        <f>IFERROR(E1232/L1232,0)</f>
        <v>0</v>
      </c>
      <c r="Q1232" s="12" t="s">
        <v>8324</v>
      </c>
      <c r="R1232" s="12" t="s">
        <v>8318</v>
      </c>
      <c r="S1232" s="14">
        <f>(((J1232/60)/60)/24)+DATE(1970,1,1)</f>
        <v>40568.972569444442</v>
      </c>
      <c r="T1232" s="11">
        <f>(((I1232/60)/60)/24)+DATE(1970,1,1)</f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6">
        <f>IFERROR(E1233/L1233,0)</f>
        <v>0</v>
      </c>
      <c r="Q1233" s="12" t="s">
        <v>8324</v>
      </c>
      <c r="R1233" s="12" t="s">
        <v>8318</v>
      </c>
      <c r="S1233" s="14">
        <f>(((J1233/60)/60)/24)+DATE(1970,1,1)</f>
        <v>42193.941759259258</v>
      </c>
      <c r="T1233" s="11">
        <f>(((I1233/60)/60)/24)+DATE(1970,1,1)</f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6">
        <f>IFERROR(E1234/L1234,0)</f>
        <v>40</v>
      </c>
      <c r="Q1234" s="12" t="s">
        <v>8324</v>
      </c>
      <c r="R1234" s="12" t="s">
        <v>8318</v>
      </c>
      <c r="S1234" s="14">
        <f>(((J1234/60)/60)/24)+DATE(1970,1,1)</f>
        <v>41506.848032407412</v>
      </c>
      <c r="T1234" s="11">
        <f>(((I1234/60)/60)/24)+DATE(1970,1,1)</f>
        <v>41553.848032407412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6">
        <f>IFERROR(E1235/L1235,0)</f>
        <v>19.333333333333332</v>
      </c>
      <c r="Q1235" s="12" t="s">
        <v>8324</v>
      </c>
      <c r="R1235" s="12" t="s">
        <v>8318</v>
      </c>
      <c r="S1235" s="14">
        <f>(((J1235/60)/60)/24)+DATE(1970,1,1)</f>
        <v>40939.948773148149</v>
      </c>
      <c r="T1235" s="11">
        <f>(((I1235/60)/60)/24)+DATE(1970,1,1)</f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6">
        <f>IFERROR(E1236/L1236,0)</f>
        <v>0</v>
      </c>
      <c r="Q1236" s="12" t="s">
        <v>8324</v>
      </c>
      <c r="R1236" s="12" t="s">
        <v>8318</v>
      </c>
      <c r="S1236" s="14">
        <f>(((J1236/60)/60)/24)+DATE(1970,1,1)</f>
        <v>42007.788680555561</v>
      </c>
      <c r="T1236" s="11">
        <f>(((I1236/60)/60)/24)+DATE(1970,1,1)</f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6">
        <f>IFERROR(E1237/L1237,0)</f>
        <v>35</v>
      </c>
      <c r="Q1237" s="12" t="s">
        <v>8324</v>
      </c>
      <c r="R1237" s="12" t="s">
        <v>8318</v>
      </c>
      <c r="S1237" s="14">
        <f>(((J1237/60)/60)/24)+DATE(1970,1,1)</f>
        <v>41583.135405092595</v>
      </c>
      <c r="T1237" s="11">
        <f>(((I1237/60)/60)/24)+DATE(1970,1,1)</f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6">
        <f>IFERROR(E1238/L1238,0)</f>
        <v>0</v>
      </c>
      <c r="Q1238" s="12" t="s">
        <v>8324</v>
      </c>
      <c r="R1238" s="12" t="s">
        <v>8318</v>
      </c>
      <c r="S1238" s="14">
        <f>(((J1238/60)/60)/24)+DATE(1970,1,1)</f>
        <v>41110.680138888885</v>
      </c>
      <c r="T1238" s="11">
        <f>(((I1238/60)/60)/24)+DATE(1970,1,1)</f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6">
        <f>IFERROR(E1239/L1239,0)</f>
        <v>0</v>
      </c>
      <c r="Q1239" s="12" t="s">
        <v>8324</v>
      </c>
      <c r="R1239" s="12" t="s">
        <v>8318</v>
      </c>
      <c r="S1239" s="14">
        <f>(((J1239/60)/60)/24)+DATE(1970,1,1)</f>
        <v>41125.283159722225</v>
      </c>
      <c r="T1239" s="11">
        <f>(((I1239/60)/60)/24)+DATE(1970,1,1)</f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6">
        <f>IFERROR(E1240/L1240,0)</f>
        <v>59.333333333333336</v>
      </c>
      <c r="Q1240" s="12" t="s">
        <v>8324</v>
      </c>
      <c r="R1240" s="12" t="s">
        <v>8318</v>
      </c>
      <c r="S1240" s="14">
        <f>(((J1240/60)/60)/24)+DATE(1970,1,1)</f>
        <v>40731.61037037037</v>
      </c>
      <c r="T1240" s="11">
        <f>(((I1240/60)/60)/24)+DATE(1970,1,1)</f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6">
        <f>IFERROR(E1241/L1241,0)</f>
        <v>0</v>
      </c>
      <c r="Q1241" s="12" t="s">
        <v>8324</v>
      </c>
      <c r="R1241" s="12" t="s">
        <v>8318</v>
      </c>
      <c r="S1241" s="14">
        <f>(((J1241/60)/60)/24)+DATE(1970,1,1)</f>
        <v>40883.962581018517</v>
      </c>
      <c r="T1241" s="11">
        <f>(((I1241/60)/60)/24)+DATE(1970,1,1)</f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6">
        <f>IFERROR(E1242/L1242,0)</f>
        <v>30.125</v>
      </c>
      <c r="Q1242" s="12" t="s">
        <v>8324</v>
      </c>
      <c r="R1242" s="12" t="s">
        <v>8318</v>
      </c>
      <c r="S1242" s="14">
        <f>(((J1242/60)/60)/24)+DATE(1970,1,1)</f>
        <v>41409.040011574078</v>
      </c>
      <c r="T1242" s="11">
        <f>(((I1242/60)/60)/24)+DATE(1970,1,1)</f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6">
        <f>IFERROR(E1243/L1243,0)</f>
        <v>74.617647058823536</v>
      </c>
      <c r="Q1243" s="12" t="s">
        <v>8324</v>
      </c>
      <c r="R1243" s="12" t="s">
        <v>8318</v>
      </c>
      <c r="S1243" s="14">
        <f>(((J1243/60)/60)/24)+DATE(1970,1,1)</f>
        <v>41923.837731481479</v>
      </c>
      <c r="T1243" s="11">
        <f>(((I1243/60)/60)/24)+DATE(1970,1,1)</f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6">
        <f>IFERROR(E1244/L1244,0)</f>
        <v>5</v>
      </c>
      <c r="Q1244" s="12" t="s">
        <v>8324</v>
      </c>
      <c r="R1244" s="12" t="s">
        <v>8318</v>
      </c>
      <c r="S1244" s="14">
        <f>(((J1244/60)/60)/24)+DATE(1970,1,1)</f>
        <v>40782.165532407409</v>
      </c>
      <c r="T1244" s="11">
        <f>(((I1244/60)/60)/24)+DATE(1970,1,1)</f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6">
        <f>IFERROR(E1245/L1245,0)</f>
        <v>44.5</v>
      </c>
      <c r="Q1245" s="12" t="s">
        <v>8324</v>
      </c>
      <c r="R1245" s="12" t="s">
        <v>8318</v>
      </c>
      <c r="S1245" s="14">
        <f>(((J1245/60)/60)/24)+DATE(1970,1,1)</f>
        <v>40671.879293981481</v>
      </c>
      <c r="T1245" s="11">
        <f>(((I1245/60)/60)/24)+DATE(1970,1,1)</f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6">
        <f>IFERROR(E1246/L1246,0)</f>
        <v>46.133333333333333</v>
      </c>
      <c r="Q1246" s="12" t="s">
        <v>8324</v>
      </c>
      <c r="R1246" s="12" t="s">
        <v>8310</v>
      </c>
      <c r="S1246" s="14">
        <f>(((J1246/60)/60)/24)+DATE(1970,1,1)</f>
        <v>41355.825497685182</v>
      </c>
      <c r="T1246" s="11">
        <f>(((I1246/60)/60)/24)+DATE(1970,1,1)</f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6">
        <f>IFERROR(E1247/L1247,0)</f>
        <v>141.47058823529412</v>
      </c>
      <c r="Q1247" s="12" t="s">
        <v>8324</v>
      </c>
      <c r="R1247" s="12" t="s">
        <v>8310</v>
      </c>
      <c r="S1247" s="14">
        <f>(((J1247/60)/60)/24)+DATE(1970,1,1)</f>
        <v>41774.599930555552</v>
      </c>
      <c r="T1247" s="11">
        <f>(((I1247/60)/60)/24)+DATE(1970,1,1)</f>
        <v>41804.599930555552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6">
        <f>IFERROR(E1248/L1248,0)</f>
        <v>75.483870967741936</v>
      </c>
      <c r="Q1248" s="12" t="s">
        <v>8324</v>
      </c>
      <c r="R1248" s="12" t="s">
        <v>8310</v>
      </c>
      <c r="S1248" s="14">
        <f>(((J1248/60)/60)/24)+DATE(1970,1,1)</f>
        <v>40838.043391203704</v>
      </c>
      <c r="T1248" s="11">
        <f>(((I1248/60)/60)/24)+DATE(1970,1,1)</f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6">
        <f>IFERROR(E1249/L1249,0)</f>
        <v>85.5</v>
      </c>
      <c r="Q1249" s="12" t="s">
        <v>8324</v>
      </c>
      <c r="R1249" s="12" t="s">
        <v>8310</v>
      </c>
      <c r="S1249" s="14">
        <f>(((J1249/60)/60)/24)+DATE(1970,1,1)</f>
        <v>41370.292303240742</v>
      </c>
      <c r="T1249" s="11">
        <f>(((I1249/60)/60)/24)+DATE(1970,1,1)</f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6">
        <f>IFERROR(E1250/L1250,0)</f>
        <v>64.254237288135599</v>
      </c>
      <c r="Q1250" s="12" t="s">
        <v>8324</v>
      </c>
      <c r="R1250" s="12" t="s">
        <v>8310</v>
      </c>
      <c r="S1250" s="14">
        <f>(((J1250/60)/60)/24)+DATE(1970,1,1)</f>
        <v>41767.656863425924</v>
      </c>
      <c r="T1250" s="11">
        <f>(((I1250/60)/60)/24)+DATE(1970,1,1)</f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6">
        <f>IFERROR(E1251/L1251,0)</f>
        <v>64.46913580246914</v>
      </c>
      <c r="Q1251" s="12" t="s">
        <v>8324</v>
      </c>
      <c r="R1251" s="12" t="s">
        <v>8310</v>
      </c>
      <c r="S1251" s="14">
        <f>(((J1251/60)/60)/24)+DATE(1970,1,1)</f>
        <v>41067.74086805556</v>
      </c>
      <c r="T1251" s="11">
        <f>(((I1251/60)/60)/24)+DATE(1970,1,1)</f>
        <v>41097.74086805556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6">
        <f>IFERROR(E1252/L1252,0)</f>
        <v>118.2007874015748</v>
      </c>
      <c r="Q1252" s="12" t="s">
        <v>8324</v>
      </c>
      <c r="R1252" s="12" t="s">
        <v>8310</v>
      </c>
      <c r="S1252" s="14">
        <f>(((J1252/60)/60)/24)+DATE(1970,1,1)</f>
        <v>41843.64271990741</v>
      </c>
      <c r="T1252" s="11">
        <f>(((I1252/60)/60)/24)+DATE(1970,1,1)</f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6">
        <f>IFERROR(E1253/L1253,0)</f>
        <v>82.540540540540547</v>
      </c>
      <c r="Q1253" s="12" t="s">
        <v>8324</v>
      </c>
      <c r="R1253" s="12" t="s">
        <v>8310</v>
      </c>
      <c r="S1253" s="14">
        <f>(((J1253/60)/60)/24)+DATE(1970,1,1)</f>
        <v>40751.814432870371</v>
      </c>
      <c r="T1253" s="11">
        <f>(((I1253/60)/60)/24)+DATE(1970,1,1)</f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6">
        <f>IFERROR(E1254/L1254,0)</f>
        <v>34.170212765957444</v>
      </c>
      <c r="Q1254" s="12" t="s">
        <v>8324</v>
      </c>
      <c r="R1254" s="12" t="s">
        <v>8310</v>
      </c>
      <c r="S1254" s="14">
        <f>(((J1254/60)/60)/24)+DATE(1970,1,1)</f>
        <v>41543.988067129627</v>
      </c>
      <c r="T1254" s="11">
        <f>(((I1254/60)/60)/24)+DATE(1970,1,1)</f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6">
        <f>IFERROR(E1255/L1255,0)</f>
        <v>42.73322081575246</v>
      </c>
      <c r="Q1255" s="12" t="s">
        <v>8324</v>
      </c>
      <c r="R1255" s="12" t="s">
        <v>8310</v>
      </c>
      <c r="S1255" s="14">
        <f>(((J1255/60)/60)/24)+DATE(1970,1,1)</f>
        <v>41855.783645833333</v>
      </c>
      <c r="T1255" s="11">
        <f>(((I1255/60)/60)/24)+DATE(1970,1,1)</f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6">
        <f>IFERROR(E1256/L1256,0)</f>
        <v>94.489361702127653</v>
      </c>
      <c r="Q1256" s="12" t="s">
        <v>8324</v>
      </c>
      <c r="R1256" s="12" t="s">
        <v>8310</v>
      </c>
      <c r="S1256" s="14">
        <f>(((J1256/60)/60)/24)+DATE(1970,1,1)</f>
        <v>40487.621365740742</v>
      </c>
      <c r="T1256" s="11">
        <f>(((I1256/60)/60)/24)+DATE(1970,1,1)</f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6">
        <f>IFERROR(E1257/L1257,0)</f>
        <v>55.697247706422019</v>
      </c>
      <c r="Q1257" s="12" t="s">
        <v>8324</v>
      </c>
      <c r="R1257" s="12" t="s">
        <v>8310</v>
      </c>
      <c r="S1257" s="14">
        <f>(((J1257/60)/60)/24)+DATE(1970,1,1)</f>
        <v>41579.845509259263</v>
      </c>
      <c r="T1257" s="11">
        <f>(((I1257/60)/60)/24)+DATE(1970,1,1)</f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6">
        <f>IFERROR(E1258/L1258,0)</f>
        <v>98.030831024930734</v>
      </c>
      <c r="Q1258" s="12" t="s">
        <v>8324</v>
      </c>
      <c r="R1258" s="12" t="s">
        <v>8310</v>
      </c>
      <c r="S1258" s="14">
        <f>(((J1258/60)/60)/24)+DATE(1970,1,1)</f>
        <v>40921.919340277782</v>
      </c>
      <c r="T1258" s="11">
        <f>(((I1258/60)/60)/24)+DATE(1970,1,1)</f>
        <v>40951.919340277782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6">
        <f>IFERROR(E1259/L1259,0)</f>
        <v>92.102272727272734</v>
      </c>
      <c r="Q1259" s="12" t="s">
        <v>8324</v>
      </c>
      <c r="R1259" s="12" t="s">
        <v>8310</v>
      </c>
      <c r="S1259" s="14">
        <f>(((J1259/60)/60)/24)+DATE(1970,1,1)</f>
        <v>40587.085532407407</v>
      </c>
      <c r="T1259" s="11">
        <f>(((I1259/60)/60)/24)+DATE(1970,1,1)</f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6">
        <f>IFERROR(E1260/L1260,0)</f>
        <v>38.175462686567165</v>
      </c>
      <c r="Q1260" s="12" t="s">
        <v>8324</v>
      </c>
      <c r="R1260" s="12" t="s">
        <v>8310</v>
      </c>
      <c r="S1260" s="14">
        <f>(((J1260/60)/60)/24)+DATE(1970,1,1)</f>
        <v>41487.611250000002</v>
      </c>
      <c r="T1260" s="11">
        <f>(((I1260/60)/60)/24)+DATE(1970,1,1)</f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6">
        <f>IFERROR(E1261/L1261,0)</f>
        <v>27.145833333333332</v>
      </c>
      <c r="Q1261" s="12" t="s">
        <v>8324</v>
      </c>
      <c r="R1261" s="12" t="s">
        <v>8310</v>
      </c>
      <c r="S1261" s="14">
        <f>(((J1261/60)/60)/24)+DATE(1970,1,1)</f>
        <v>41766.970648148148</v>
      </c>
      <c r="T1261" s="11">
        <f>(((I1261/60)/60)/24)+DATE(1970,1,1)</f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6">
        <f>IFERROR(E1262/L1262,0)</f>
        <v>50.689189189189186</v>
      </c>
      <c r="Q1262" s="12" t="s">
        <v>8324</v>
      </c>
      <c r="R1262" s="12" t="s">
        <v>8310</v>
      </c>
      <c r="S1262" s="14">
        <f>(((J1262/60)/60)/24)+DATE(1970,1,1)</f>
        <v>41666.842824074076</v>
      </c>
      <c r="T1262" s="11">
        <f>(((I1262/60)/60)/24)+DATE(1970,1,1)</f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6">
        <f>IFERROR(E1263/L1263,0)</f>
        <v>38.942307692307693</v>
      </c>
      <c r="Q1263" s="12" t="s">
        <v>8324</v>
      </c>
      <c r="R1263" s="12" t="s">
        <v>8310</v>
      </c>
      <c r="S1263" s="14">
        <f>(((J1263/60)/60)/24)+DATE(1970,1,1)</f>
        <v>41638.342905092592</v>
      </c>
      <c r="T1263" s="11">
        <f>(((I1263/60)/60)/24)+DATE(1970,1,1)</f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6">
        <f>IFERROR(E1264/L1264,0)</f>
        <v>77.638095238095232</v>
      </c>
      <c r="Q1264" s="12" t="s">
        <v>8324</v>
      </c>
      <c r="R1264" s="12" t="s">
        <v>8310</v>
      </c>
      <c r="S1264" s="14">
        <f>(((J1264/60)/60)/24)+DATE(1970,1,1)</f>
        <v>41656.762638888889</v>
      </c>
      <c r="T1264" s="11">
        <f>(((I1264/60)/60)/24)+DATE(1970,1,1)</f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6">
        <f>IFERROR(E1265/L1265,0)</f>
        <v>43.536585365853661</v>
      </c>
      <c r="Q1265" s="12" t="s">
        <v>8324</v>
      </c>
      <c r="R1265" s="12" t="s">
        <v>8310</v>
      </c>
      <c r="S1265" s="14">
        <f>(((J1265/60)/60)/24)+DATE(1970,1,1)</f>
        <v>41692.084143518521</v>
      </c>
      <c r="T1265" s="11">
        <f>(((I1265/60)/60)/24)+DATE(1970,1,1)</f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6">
        <f>IFERROR(E1266/L1266,0)</f>
        <v>31.823529411764707</v>
      </c>
      <c r="Q1266" s="12" t="s">
        <v>8324</v>
      </c>
      <c r="R1266" s="12" t="s">
        <v>8310</v>
      </c>
      <c r="S1266" s="14">
        <f>(((J1266/60)/60)/24)+DATE(1970,1,1)</f>
        <v>41547.662997685184</v>
      </c>
      <c r="T1266" s="11">
        <f>(((I1266/60)/60)/24)+DATE(1970,1,1)</f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6">
        <f>IFERROR(E1267/L1267,0)</f>
        <v>63.184393939393942</v>
      </c>
      <c r="Q1267" s="12" t="s">
        <v>8324</v>
      </c>
      <c r="R1267" s="12" t="s">
        <v>8310</v>
      </c>
      <c r="S1267" s="14">
        <f>(((J1267/60)/60)/24)+DATE(1970,1,1)</f>
        <v>40465.655266203699</v>
      </c>
      <c r="T1267" s="11">
        <f>(((I1267/60)/60)/24)+DATE(1970,1,1)</f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6">
        <f>IFERROR(E1268/L1268,0)</f>
        <v>190.9</v>
      </c>
      <c r="Q1268" s="12" t="s">
        <v>8324</v>
      </c>
      <c r="R1268" s="12" t="s">
        <v>8310</v>
      </c>
      <c r="S1268" s="14">
        <f>(((J1268/60)/60)/24)+DATE(1970,1,1)</f>
        <v>41620.87667824074</v>
      </c>
      <c r="T1268" s="11">
        <f>(((I1268/60)/60)/24)+DATE(1970,1,1)</f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6">
        <f>IFERROR(E1269/L1269,0)</f>
        <v>140.85534591194968</v>
      </c>
      <c r="Q1269" s="12" t="s">
        <v>8324</v>
      </c>
      <c r="R1269" s="12" t="s">
        <v>8310</v>
      </c>
      <c r="S1269" s="14">
        <f>(((J1269/60)/60)/24)+DATE(1970,1,1)</f>
        <v>41449.585162037038</v>
      </c>
      <c r="T1269" s="11">
        <f>(((I1269/60)/60)/24)+DATE(1970,1,1)</f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6">
        <f>IFERROR(E1270/L1270,0)</f>
        <v>76.92307692307692</v>
      </c>
      <c r="Q1270" s="12" t="s">
        <v>8324</v>
      </c>
      <c r="R1270" s="12" t="s">
        <v>8310</v>
      </c>
      <c r="S1270" s="14">
        <f>(((J1270/60)/60)/24)+DATE(1970,1,1)</f>
        <v>41507.845451388886</v>
      </c>
      <c r="T1270" s="11">
        <f>(((I1270/60)/60)/24)+DATE(1970,1,1)</f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6">
        <f>IFERROR(E1271/L1271,0)</f>
        <v>99.15533980582525</v>
      </c>
      <c r="Q1271" s="12" t="s">
        <v>8324</v>
      </c>
      <c r="R1271" s="12" t="s">
        <v>8310</v>
      </c>
      <c r="S1271" s="14">
        <f>(((J1271/60)/60)/24)+DATE(1970,1,1)</f>
        <v>42445.823055555549</v>
      </c>
      <c r="T1271" s="11">
        <f>(((I1271/60)/60)/24)+DATE(1970,1,1)</f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6">
        <f>IFERROR(E1272/L1272,0)</f>
        <v>67.881656804733723</v>
      </c>
      <c r="Q1272" s="12" t="s">
        <v>8324</v>
      </c>
      <c r="R1272" s="12" t="s">
        <v>8310</v>
      </c>
      <c r="S1272" s="14">
        <f>(((J1272/60)/60)/24)+DATE(1970,1,1)</f>
        <v>40933.856967592597</v>
      </c>
      <c r="T1272" s="11">
        <f>(((I1272/60)/60)/24)+DATE(1970,1,1)</f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6">
        <f>IFERROR(E1273/L1273,0)</f>
        <v>246.29032258064515</v>
      </c>
      <c r="Q1273" s="12" t="s">
        <v>8324</v>
      </c>
      <c r="R1273" s="12" t="s">
        <v>8310</v>
      </c>
      <c r="S1273" s="14">
        <f>(((J1273/60)/60)/24)+DATE(1970,1,1)</f>
        <v>41561.683553240742</v>
      </c>
      <c r="T1273" s="11">
        <f>(((I1273/60)/60)/24)+DATE(1970,1,1)</f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6">
        <f>IFERROR(E1274/L1274,0)</f>
        <v>189.28571428571428</v>
      </c>
      <c r="Q1274" s="12" t="s">
        <v>8324</v>
      </c>
      <c r="R1274" s="12" t="s">
        <v>8310</v>
      </c>
      <c r="S1274" s="14">
        <f>(((J1274/60)/60)/24)+DATE(1970,1,1)</f>
        <v>40274.745127314818</v>
      </c>
      <c r="T1274" s="11">
        <f>(((I1274/60)/60)/24)+DATE(1970,1,1)</f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6">
        <f>IFERROR(E1275/L1275,0)</f>
        <v>76.666666666666671</v>
      </c>
      <c r="Q1275" s="12" t="s">
        <v>8324</v>
      </c>
      <c r="R1275" s="12" t="s">
        <v>8310</v>
      </c>
      <c r="S1275" s="14">
        <f>(((J1275/60)/60)/24)+DATE(1970,1,1)</f>
        <v>41852.730219907404</v>
      </c>
      <c r="T1275" s="11">
        <f>(((I1275/60)/60)/24)+DATE(1970,1,1)</f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6">
        <f>IFERROR(E1276/L1276,0)</f>
        <v>82.963254817987149</v>
      </c>
      <c r="Q1276" s="12" t="s">
        <v>8324</v>
      </c>
      <c r="R1276" s="12" t="s">
        <v>8310</v>
      </c>
      <c r="S1276" s="14">
        <f>(((J1276/60)/60)/24)+DATE(1970,1,1)</f>
        <v>41116.690104166664</v>
      </c>
      <c r="T1276" s="11">
        <f>(((I1276/60)/60)/24)+DATE(1970,1,1)</f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6">
        <f>IFERROR(E1277/L1277,0)</f>
        <v>62.522107969151669</v>
      </c>
      <c r="Q1277" s="12" t="s">
        <v>8324</v>
      </c>
      <c r="R1277" s="12" t="s">
        <v>8310</v>
      </c>
      <c r="S1277" s="14">
        <f>(((J1277/60)/60)/24)+DATE(1970,1,1)</f>
        <v>41458.867905092593</v>
      </c>
      <c r="T1277" s="11">
        <f>(((I1277/60)/60)/24)+DATE(1970,1,1)</f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6">
        <f>IFERROR(E1278/L1278,0)</f>
        <v>46.06808823529412</v>
      </c>
      <c r="Q1278" s="12" t="s">
        <v>8324</v>
      </c>
      <c r="R1278" s="12" t="s">
        <v>8310</v>
      </c>
      <c r="S1278" s="14">
        <f>(((J1278/60)/60)/24)+DATE(1970,1,1)</f>
        <v>40007.704247685186</v>
      </c>
      <c r="T1278" s="11">
        <f>(((I1278/60)/60)/24)+DATE(1970,1,1)</f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6">
        <f>IFERROR(E1279/L1279,0)</f>
        <v>38.543946731234868</v>
      </c>
      <c r="Q1279" s="12" t="s">
        <v>8324</v>
      </c>
      <c r="R1279" s="12" t="s">
        <v>8310</v>
      </c>
      <c r="S1279" s="14">
        <f>(((J1279/60)/60)/24)+DATE(1970,1,1)</f>
        <v>41121.561886574076</v>
      </c>
      <c r="T1279" s="11">
        <f>(((I1279/60)/60)/24)+DATE(1970,1,1)</f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6">
        <f>IFERROR(E1280/L1280,0)</f>
        <v>53.005263157894738</v>
      </c>
      <c r="Q1280" s="12" t="s">
        <v>8324</v>
      </c>
      <c r="R1280" s="12" t="s">
        <v>8310</v>
      </c>
      <c r="S1280" s="14">
        <f>(((J1280/60)/60)/24)+DATE(1970,1,1)</f>
        <v>41786.555162037039</v>
      </c>
      <c r="T1280" s="11">
        <f>(((I1280/60)/60)/24)+DATE(1970,1,1)</f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6">
        <f>IFERROR(E1281/L1281,0)</f>
        <v>73.355396825396824</v>
      </c>
      <c r="Q1281" s="12" t="s">
        <v>8324</v>
      </c>
      <c r="R1281" s="12" t="s">
        <v>8310</v>
      </c>
      <c r="S1281" s="14">
        <f>(((J1281/60)/60)/24)+DATE(1970,1,1)</f>
        <v>41682.099189814813</v>
      </c>
      <c r="T1281" s="11">
        <f>(((I1281/60)/60)/24)+DATE(1970,1,1)</f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6">
        <f>IFERROR(E1282/L1282,0)</f>
        <v>127.97523076923076</v>
      </c>
      <c r="Q1282" s="12" t="s">
        <v>8324</v>
      </c>
      <c r="R1282" s="12" t="s">
        <v>8310</v>
      </c>
      <c r="S1282" s="14">
        <f>(((J1282/60)/60)/24)+DATE(1970,1,1)</f>
        <v>40513.757569444446</v>
      </c>
      <c r="T1282" s="11">
        <f>(((I1282/60)/60)/24)+DATE(1970,1,1)</f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6">
        <f>IFERROR(E1283/L1283,0)</f>
        <v>104.72972972972973</v>
      </c>
      <c r="Q1283" s="12" t="s">
        <v>8324</v>
      </c>
      <c r="R1283" s="12" t="s">
        <v>8310</v>
      </c>
      <c r="S1283" s="14">
        <f>(((J1283/60)/60)/24)+DATE(1970,1,1)</f>
        <v>41463.743472222224</v>
      </c>
      <c r="T1283" s="11">
        <f>(((I1283/60)/60)/24)+DATE(1970,1,1)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6">
        <f>IFERROR(E1284/L1284,0)</f>
        <v>67.671532846715323</v>
      </c>
      <c r="Q1284" s="12" t="s">
        <v>8324</v>
      </c>
      <c r="R1284" s="12" t="s">
        <v>8310</v>
      </c>
      <c r="S1284" s="14">
        <f>(((J1284/60)/60)/24)+DATE(1970,1,1)</f>
        <v>41586.475173611114</v>
      </c>
      <c r="T1284" s="11">
        <f>(((I1284/60)/60)/24)+DATE(1970,1,1)</f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6">
        <f>IFERROR(E1285/L1285,0)</f>
        <v>95.931818181818187</v>
      </c>
      <c r="Q1285" s="12" t="s">
        <v>8324</v>
      </c>
      <c r="R1285" s="12" t="s">
        <v>8310</v>
      </c>
      <c r="S1285" s="14">
        <f>(((J1285/60)/60)/24)+DATE(1970,1,1)</f>
        <v>41320.717465277776</v>
      </c>
      <c r="T1285" s="11">
        <f>(((I1285/60)/60)/24)+DATE(1970,1,1)</f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6">
        <f>IFERROR(E1286/L1286,0)</f>
        <v>65.161290322580641</v>
      </c>
      <c r="Q1286" s="12" t="s">
        <v>8332</v>
      </c>
      <c r="R1286" s="12" t="s">
        <v>8333</v>
      </c>
      <c r="S1286" s="14">
        <f>(((J1286/60)/60)/24)+DATE(1970,1,1)</f>
        <v>42712.23474537037</v>
      </c>
      <c r="T1286" s="11">
        <f>(((I1286/60)/60)/24)+DATE(1970,1,1)</f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6">
        <f>IFERROR(E1287/L1287,0)</f>
        <v>32.269841269841272</v>
      </c>
      <c r="Q1287" s="12" t="s">
        <v>8332</v>
      </c>
      <c r="R1287" s="12" t="s">
        <v>8333</v>
      </c>
      <c r="S1287" s="14">
        <f>(((J1287/60)/60)/24)+DATE(1970,1,1)</f>
        <v>42160.583043981482</v>
      </c>
      <c r="T1287" s="11">
        <f>(((I1287/60)/60)/24)+DATE(1970,1,1)</f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6">
        <f>IFERROR(E1288/L1288,0)</f>
        <v>81.25</v>
      </c>
      <c r="Q1288" s="12" t="s">
        <v>8332</v>
      </c>
      <c r="R1288" s="12" t="s">
        <v>8333</v>
      </c>
      <c r="S1288" s="14">
        <f>(((J1288/60)/60)/24)+DATE(1970,1,1)</f>
        <v>42039.384571759263</v>
      </c>
      <c r="T1288" s="11">
        <f>(((I1288/60)/60)/24)+DATE(1970,1,1)</f>
        <v>42052.583333333328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6">
        <f>IFERROR(E1289/L1289,0)</f>
        <v>24.2</v>
      </c>
      <c r="Q1289" s="12" t="s">
        <v>8332</v>
      </c>
      <c r="R1289" s="12" t="s">
        <v>8333</v>
      </c>
      <c r="S1289" s="14">
        <f>(((J1289/60)/60)/24)+DATE(1970,1,1)</f>
        <v>42107.621018518519</v>
      </c>
      <c r="T1289" s="11">
        <f>(((I1289/60)/60)/24)+DATE(1970,1,1)</f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6">
        <f>IFERROR(E1290/L1290,0)</f>
        <v>65.868852459016395</v>
      </c>
      <c r="Q1290" s="12" t="s">
        <v>8332</v>
      </c>
      <c r="R1290" s="12" t="s">
        <v>8333</v>
      </c>
      <c r="S1290" s="14">
        <f>(((J1290/60)/60)/24)+DATE(1970,1,1)</f>
        <v>42561.154664351852</v>
      </c>
      <c r="T1290" s="11">
        <f>(((I1290/60)/60)/24)+DATE(1970,1,1)</f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6">
        <f>IFERROR(E1291/L1291,0)</f>
        <v>36.07692307692308</v>
      </c>
      <c r="Q1291" s="12" t="s">
        <v>8332</v>
      </c>
      <c r="R1291" s="12" t="s">
        <v>8333</v>
      </c>
      <c r="S1291" s="14">
        <f>(((J1291/60)/60)/24)+DATE(1970,1,1)</f>
        <v>42709.134780092587</v>
      </c>
      <c r="T1291" s="11">
        <f>(((I1291/60)/60)/24)+DATE(1970,1,1)</f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6">
        <f>IFERROR(E1292/L1292,0)</f>
        <v>44.186046511627907</v>
      </c>
      <c r="Q1292" s="12" t="s">
        <v>8332</v>
      </c>
      <c r="R1292" s="12" t="s">
        <v>8333</v>
      </c>
      <c r="S1292" s="14">
        <f>(((J1292/60)/60)/24)+DATE(1970,1,1)</f>
        <v>42086.614942129629</v>
      </c>
      <c r="T1292" s="11">
        <f>(((I1292/60)/60)/24)+DATE(1970,1,1)</f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6">
        <f>IFERROR(E1293/L1293,0)</f>
        <v>104.07142857142857</v>
      </c>
      <c r="Q1293" s="12" t="s">
        <v>8332</v>
      </c>
      <c r="R1293" s="12" t="s">
        <v>8333</v>
      </c>
      <c r="S1293" s="14">
        <f>(((J1293/60)/60)/24)+DATE(1970,1,1)</f>
        <v>42064.652673611112</v>
      </c>
      <c r="T1293" s="11">
        <f>(((I1293/60)/60)/24)+DATE(1970,1,1)</f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6">
        <f>IFERROR(E1294/L1294,0)</f>
        <v>35.96153846153846</v>
      </c>
      <c r="Q1294" s="12" t="s">
        <v>8332</v>
      </c>
      <c r="R1294" s="12" t="s">
        <v>8333</v>
      </c>
      <c r="S1294" s="14">
        <f>(((J1294/60)/60)/24)+DATE(1970,1,1)</f>
        <v>42256.764212962968</v>
      </c>
      <c r="T1294" s="11">
        <f>(((I1294/60)/60)/24)+DATE(1970,1,1)</f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6">
        <f>IFERROR(E1295/L1295,0)</f>
        <v>127.79166666666667</v>
      </c>
      <c r="Q1295" s="12" t="s">
        <v>8332</v>
      </c>
      <c r="R1295" s="12" t="s">
        <v>8333</v>
      </c>
      <c r="S1295" s="14">
        <f>(((J1295/60)/60)/24)+DATE(1970,1,1)</f>
        <v>42292.701053240744</v>
      </c>
      <c r="T1295" s="11">
        <f>(((I1295/60)/60)/24)+DATE(1970,1,1)</f>
        <v>42322.742719907401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6">
        <f>IFERROR(E1296/L1296,0)</f>
        <v>27.727272727272727</v>
      </c>
      <c r="Q1296" s="12" t="s">
        <v>8332</v>
      </c>
      <c r="R1296" s="12" t="s">
        <v>8333</v>
      </c>
      <c r="S1296" s="14">
        <f>(((J1296/60)/60)/24)+DATE(1970,1,1)</f>
        <v>42278.453668981485</v>
      </c>
      <c r="T1296" s="11">
        <f>(((I1296/60)/60)/24)+DATE(1970,1,1)</f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6">
        <f>IFERROR(E1297/L1297,0)</f>
        <v>39.828125</v>
      </c>
      <c r="Q1297" s="12" t="s">
        <v>8332</v>
      </c>
      <c r="R1297" s="12" t="s">
        <v>8333</v>
      </c>
      <c r="S1297" s="14">
        <f>(((J1297/60)/60)/24)+DATE(1970,1,1)</f>
        <v>42184.572881944448</v>
      </c>
      <c r="T1297" s="11">
        <f>(((I1297/60)/60)/24)+DATE(1970,1,1)</f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6">
        <f>IFERROR(E1298/L1298,0)</f>
        <v>52.173913043478258</v>
      </c>
      <c r="Q1298" s="12" t="s">
        <v>8332</v>
      </c>
      <c r="R1298" s="12" t="s">
        <v>8333</v>
      </c>
      <c r="S1298" s="14">
        <f>(((J1298/60)/60)/24)+DATE(1970,1,1)</f>
        <v>42423.050613425927</v>
      </c>
      <c r="T1298" s="11">
        <f>(((I1298/60)/60)/24)+DATE(1970,1,1)</f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6">
        <f>IFERROR(E1299/L1299,0)</f>
        <v>92.037815126050418</v>
      </c>
      <c r="Q1299" s="12" t="s">
        <v>8332</v>
      </c>
      <c r="R1299" s="12" t="s">
        <v>8333</v>
      </c>
      <c r="S1299" s="14">
        <f>(((J1299/60)/60)/24)+DATE(1970,1,1)</f>
        <v>42461.747199074074</v>
      </c>
      <c r="T1299" s="11">
        <f>(((I1299/60)/60)/24)+DATE(1970,1,1)</f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6">
        <f>IFERROR(E1300/L1300,0)</f>
        <v>63.424242424242422</v>
      </c>
      <c r="Q1300" s="12" t="s">
        <v>8332</v>
      </c>
      <c r="R1300" s="12" t="s">
        <v>8333</v>
      </c>
      <c r="S1300" s="14">
        <f>(((J1300/60)/60)/24)+DATE(1970,1,1)</f>
        <v>42458.680925925932</v>
      </c>
      <c r="T1300" s="11">
        <f>(((I1300/60)/60)/24)+DATE(1970,1,1)</f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6">
        <f>IFERROR(E1301/L1301,0)</f>
        <v>135.625</v>
      </c>
      <c r="Q1301" s="12" t="s">
        <v>8332</v>
      </c>
      <c r="R1301" s="12" t="s">
        <v>8333</v>
      </c>
      <c r="S1301" s="14">
        <f>(((J1301/60)/60)/24)+DATE(1970,1,1)</f>
        <v>42169.814340277779</v>
      </c>
      <c r="T1301" s="11">
        <f>(((I1301/60)/60)/24)+DATE(1970,1,1)</f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6">
        <f>IFERROR(E1302/L1302,0)</f>
        <v>168.75</v>
      </c>
      <c r="Q1302" s="12" t="s">
        <v>8332</v>
      </c>
      <c r="R1302" s="12" t="s">
        <v>8333</v>
      </c>
      <c r="S1302" s="14">
        <f>(((J1302/60)/60)/24)+DATE(1970,1,1)</f>
        <v>42483.675208333334</v>
      </c>
      <c r="T1302" s="11">
        <f>(((I1302/60)/60)/24)+DATE(1970,1,1)</f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6">
        <f>IFERROR(E1303/L1303,0)</f>
        <v>70.862068965517238</v>
      </c>
      <c r="Q1303" s="12" t="s">
        <v>8332</v>
      </c>
      <c r="R1303" s="12" t="s">
        <v>8333</v>
      </c>
      <c r="S1303" s="14">
        <f>(((J1303/60)/60)/24)+DATE(1970,1,1)</f>
        <v>42195.749745370369</v>
      </c>
      <c r="T1303" s="11">
        <f>(((I1303/60)/60)/24)+DATE(1970,1,1)</f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6">
        <f>IFERROR(E1304/L1304,0)</f>
        <v>50</v>
      </c>
      <c r="Q1304" s="12" t="s">
        <v>8332</v>
      </c>
      <c r="R1304" s="12" t="s">
        <v>8333</v>
      </c>
      <c r="S1304" s="14">
        <f>(((J1304/60)/60)/24)+DATE(1970,1,1)</f>
        <v>42675.057997685188</v>
      </c>
      <c r="T1304" s="11">
        <f>(((I1304/60)/60)/24)+DATE(1970,1,1)</f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6">
        <f>IFERROR(E1305/L1305,0)</f>
        <v>42.214166666666671</v>
      </c>
      <c r="Q1305" s="12" t="s">
        <v>8332</v>
      </c>
      <c r="R1305" s="12" t="s">
        <v>8333</v>
      </c>
      <c r="S1305" s="14">
        <f>(((J1305/60)/60)/24)+DATE(1970,1,1)</f>
        <v>42566.441203703704</v>
      </c>
      <c r="T1305" s="11">
        <f>(((I1305/60)/60)/24)+DATE(1970,1,1)</f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6">
        <f>IFERROR(E1306/L1306,0)</f>
        <v>152.41346153846155</v>
      </c>
      <c r="Q1306" s="12" t="s">
        <v>8343</v>
      </c>
      <c r="R1306" s="12" t="s">
        <v>8345</v>
      </c>
      <c r="S1306" s="14">
        <f>(((J1306/60)/60)/24)+DATE(1970,1,1)</f>
        <v>42747.194502314815</v>
      </c>
      <c r="T1306" s="11">
        <f>(((I1306/60)/60)/24)+DATE(1970,1,1)</f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6">
        <f>IFERROR(E1307/L1307,0)</f>
        <v>90.616279069767444</v>
      </c>
      <c r="Q1307" s="12" t="s">
        <v>8343</v>
      </c>
      <c r="R1307" s="12" t="s">
        <v>8345</v>
      </c>
      <c r="S1307" s="14">
        <f>(((J1307/60)/60)/24)+DATE(1970,1,1)</f>
        <v>42543.665601851855</v>
      </c>
      <c r="T1307" s="11">
        <f>(((I1307/60)/60)/24)+DATE(1970,1,1)</f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6">
        <f>IFERROR(E1308/L1308,0)</f>
        <v>201.60393258426967</v>
      </c>
      <c r="Q1308" s="12" t="s">
        <v>8343</v>
      </c>
      <c r="R1308" s="12" t="s">
        <v>8345</v>
      </c>
      <c r="S1308" s="14">
        <f>(((J1308/60)/60)/24)+DATE(1970,1,1)</f>
        <v>41947.457569444443</v>
      </c>
      <c r="T1308" s="11">
        <f>(((I1308/60)/60)/24)+DATE(1970,1,1)</f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6">
        <f>IFERROR(E1309/L1309,0)</f>
        <v>127.93333333333334</v>
      </c>
      <c r="Q1309" s="12" t="s">
        <v>8343</v>
      </c>
      <c r="R1309" s="12" t="s">
        <v>8345</v>
      </c>
      <c r="S1309" s="14">
        <f>(((J1309/60)/60)/24)+DATE(1970,1,1)</f>
        <v>42387.503229166665</v>
      </c>
      <c r="T1309" s="11">
        <f>(((I1309/60)/60)/24)+DATE(1970,1,1)</f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6">
        <f>IFERROR(E1310/L1310,0)</f>
        <v>29.894736842105264</v>
      </c>
      <c r="Q1310" s="12" t="s">
        <v>8343</v>
      </c>
      <c r="R1310" s="12" t="s">
        <v>8345</v>
      </c>
      <c r="S1310" s="14">
        <f>(((J1310/60)/60)/24)+DATE(1970,1,1)</f>
        <v>42611.613564814819</v>
      </c>
      <c r="T1310" s="11">
        <f>(((I1310/60)/60)/24)+DATE(1970,1,1)</f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6">
        <f>IFERROR(E1311/L1311,0)</f>
        <v>367.97142857142859</v>
      </c>
      <c r="Q1311" s="12" t="s">
        <v>8343</v>
      </c>
      <c r="R1311" s="12" t="s">
        <v>8345</v>
      </c>
      <c r="S1311" s="14">
        <f>(((J1311/60)/60)/24)+DATE(1970,1,1)</f>
        <v>42257.882731481484</v>
      </c>
      <c r="T1311" s="11">
        <f>(((I1311/60)/60)/24)+DATE(1970,1,1)</f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6">
        <f>IFERROR(E1312/L1312,0)</f>
        <v>129.16666666666666</v>
      </c>
      <c r="Q1312" s="12" t="s">
        <v>8343</v>
      </c>
      <c r="R1312" s="12" t="s">
        <v>8345</v>
      </c>
      <c r="S1312" s="14">
        <f>(((J1312/60)/60)/24)+DATE(1970,1,1)</f>
        <v>42556.667245370365</v>
      </c>
      <c r="T1312" s="11">
        <f>(((I1312/60)/60)/24)+DATE(1970,1,1)</f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6">
        <f>IFERROR(E1313/L1313,0)</f>
        <v>800.7</v>
      </c>
      <c r="Q1313" s="12" t="s">
        <v>8343</v>
      </c>
      <c r="R1313" s="12" t="s">
        <v>8345</v>
      </c>
      <c r="S1313" s="14">
        <f>(((J1313/60)/60)/24)+DATE(1970,1,1)</f>
        <v>42669.802303240736</v>
      </c>
      <c r="T1313" s="11">
        <f>(((I1313/60)/60)/24)+DATE(1970,1,1)</f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6">
        <f>IFERROR(E1314/L1314,0)</f>
        <v>28</v>
      </c>
      <c r="Q1314" s="12" t="s">
        <v>8343</v>
      </c>
      <c r="R1314" s="12" t="s">
        <v>8345</v>
      </c>
      <c r="S1314" s="14">
        <f>(((J1314/60)/60)/24)+DATE(1970,1,1)</f>
        <v>42082.702800925923</v>
      </c>
      <c r="T1314" s="11">
        <f>(((I1314/60)/60)/24)+DATE(1970,1,1)</f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6">
        <f>IFERROR(E1315/L1315,0)</f>
        <v>102.01639344262296</v>
      </c>
      <c r="Q1315" s="12" t="s">
        <v>8343</v>
      </c>
      <c r="R1315" s="12" t="s">
        <v>8345</v>
      </c>
      <c r="S1315" s="14">
        <f>(((J1315/60)/60)/24)+DATE(1970,1,1)</f>
        <v>42402.709652777776</v>
      </c>
      <c r="T1315" s="11">
        <f>(((I1315/60)/60)/24)+DATE(1970,1,1)</f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6">
        <f>IFERROR(E1316/L1316,0)</f>
        <v>184.36363636363637</v>
      </c>
      <c r="Q1316" s="12" t="s">
        <v>8343</v>
      </c>
      <c r="R1316" s="12" t="s">
        <v>8345</v>
      </c>
      <c r="S1316" s="14">
        <f>(((J1316/60)/60)/24)+DATE(1970,1,1)</f>
        <v>42604.669675925921</v>
      </c>
      <c r="T1316" s="11">
        <f>(((I1316/60)/60)/24)+DATE(1970,1,1)</f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6">
        <f>IFERROR(E1317/L1317,0)</f>
        <v>162.91935483870967</v>
      </c>
      <c r="Q1317" s="12" t="s">
        <v>8343</v>
      </c>
      <c r="R1317" s="12" t="s">
        <v>8345</v>
      </c>
      <c r="S1317" s="14">
        <f>(((J1317/60)/60)/24)+DATE(1970,1,1)</f>
        <v>42278.498240740737</v>
      </c>
      <c r="T1317" s="11">
        <f>(((I1317/60)/60)/24)+DATE(1970,1,1)</f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6">
        <f>IFERROR(E1318/L1318,0)</f>
        <v>1</v>
      </c>
      <c r="Q1318" s="12" t="s">
        <v>8343</v>
      </c>
      <c r="R1318" s="12" t="s">
        <v>8345</v>
      </c>
      <c r="S1318" s="14">
        <f>(((J1318/60)/60)/24)+DATE(1970,1,1)</f>
        <v>42393.961909722217</v>
      </c>
      <c r="T1318" s="11">
        <f>(((I1318/60)/60)/24)+DATE(1970,1,1)</f>
        <v>42428.961909722217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6">
        <f>IFERROR(E1319/L1319,0)</f>
        <v>603.52631578947364</v>
      </c>
      <c r="Q1319" s="12" t="s">
        <v>8343</v>
      </c>
      <c r="R1319" s="12" t="s">
        <v>8345</v>
      </c>
      <c r="S1319" s="14">
        <f>(((J1319/60)/60)/24)+DATE(1970,1,1)</f>
        <v>42520.235486111109</v>
      </c>
      <c r="T1319" s="11">
        <f>(((I1319/60)/60)/24)+DATE(1970,1,1)</f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6">
        <f>IFERROR(E1320/L1320,0)</f>
        <v>45.407407407407405</v>
      </c>
      <c r="Q1320" s="12" t="s">
        <v>8343</v>
      </c>
      <c r="R1320" s="12" t="s">
        <v>8345</v>
      </c>
      <c r="S1320" s="14">
        <f>(((J1320/60)/60)/24)+DATE(1970,1,1)</f>
        <v>41985.043657407412</v>
      </c>
      <c r="T1320" s="11">
        <f>(((I1320/60)/60)/24)+DATE(1970,1,1)</f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6">
        <f>IFERROR(E1321/L1321,0)</f>
        <v>97.333333333333329</v>
      </c>
      <c r="Q1321" s="12" t="s">
        <v>8343</v>
      </c>
      <c r="R1321" s="12" t="s">
        <v>8345</v>
      </c>
      <c r="S1321" s="14">
        <f>(((J1321/60)/60)/24)+DATE(1970,1,1)</f>
        <v>41816.812094907407</v>
      </c>
      <c r="T1321" s="11">
        <f>(((I1321/60)/60)/24)+DATE(1970,1,1)</f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6">
        <f>IFERROR(E1322/L1322,0)</f>
        <v>167.66666666666666</v>
      </c>
      <c r="Q1322" s="12" t="s">
        <v>8343</v>
      </c>
      <c r="R1322" s="12" t="s">
        <v>8345</v>
      </c>
      <c r="S1322" s="14">
        <f>(((J1322/60)/60)/24)+DATE(1970,1,1)</f>
        <v>42705.690347222218</v>
      </c>
      <c r="T1322" s="11">
        <f>(((I1322/60)/60)/24)+DATE(1970,1,1)</f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6">
        <f>IFERROR(E1323/L1323,0)</f>
        <v>859.85714285714289</v>
      </c>
      <c r="Q1323" s="12" t="s">
        <v>8343</v>
      </c>
      <c r="R1323" s="12" t="s">
        <v>8345</v>
      </c>
      <c r="S1323" s="14">
        <f>(((J1323/60)/60)/24)+DATE(1970,1,1)</f>
        <v>42697.74927083333</v>
      </c>
      <c r="T1323" s="11">
        <f>(((I1323/60)/60)/24)+DATE(1970,1,1)</f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6">
        <f>IFERROR(E1324/L1324,0)</f>
        <v>26.5</v>
      </c>
      <c r="Q1324" s="12" t="s">
        <v>8343</v>
      </c>
      <c r="R1324" s="12" t="s">
        <v>8345</v>
      </c>
      <c r="S1324" s="14">
        <f>(((J1324/60)/60)/24)+DATE(1970,1,1)</f>
        <v>42115.656539351854</v>
      </c>
      <c r="T1324" s="11">
        <f>(((I1324/60)/60)/24)+DATE(1970,1,1)</f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6">
        <f>IFERROR(E1325/L1325,0)</f>
        <v>30.272727272727273</v>
      </c>
      <c r="Q1325" s="12" t="s">
        <v>8343</v>
      </c>
      <c r="R1325" s="12" t="s">
        <v>8345</v>
      </c>
      <c r="S1325" s="14">
        <f>(((J1325/60)/60)/24)+DATE(1970,1,1)</f>
        <v>42451.698449074072</v>
      </c>
      <c r="T1325" s="11">
        <f>(((I1325/60)/60)/24)+DATE(1970,1,1)</f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6">
        <f>IFERROR(E1326/L1326,0)</f>
        <v>54.666666666666664</v>
      </c>
      <c r="Q1326" s="12" t="s">
        <v>8343</v>
      </c>
      <c r="R1326" s="12" t="s">
        <v>8345</v>
      </c>
      <c r="S1326" s="14">
        <f>(((J1326/60)/60)/24)+DATE(1970,1,1)</f>
        <v>42626.633703703701</v>
      </c>
      <c r="T1326" s="11">
        <f>(((I1326/60)/60)/24)+DATE(1970,1,1)</f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6">
        <f>IFERROR(E1327/L1327,0)</f>
        <v>60.75</v>
      </c>
      <c r="Q1327" s="12" t="s">
        <v>8343</v>
      </c>
      <c r="R1327" s="12" t="s">
        <v>8345</v>
      </c>
      <c r="S1327" s="14">
        <f>(((J1327/60)/60)/24)+DATE(1970,1,1)</f>
        <v>42704.086053240739</v>
      </c>
      <c r="T1327" s="11">
        <f>(((I1327/60)/60)/24)+DATE(1970,1,1)</f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6">
        <f>IFERROR(E1328/L1328,0)</f>
        <v>102.72727272727273</v>
      </c>
      <c r="Q1328" s="12" t="s">
        <v>8343</v>
      </c>
      <c r="R1328" s="12" t="s">
        <v>8345</v>
      </c>
      <c r="S1328" s="14">
        <f>(((J1328/60)/60)/24)+DATE(1970,1,1)</f>
        <v>41974.791990740734</v>
      </c>
      <c r="T1328" s="11">
        <f>(((I1328/60)/60)/24)+DATE(1970,1,1)</f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6">
        <f>IFERROR(E1329/L1329,0)</f>
        <v>41.585365853658537</v>
      </c>
      <c r="Q1329" s="12" t="s">
        <v>8343</v>
      </c>
      <c r="R1329" s="12" t="s">
        <v>8345</v>
      </c>
      <c r="S1329" s="14">
        <f>(((J1329/60)/60)/24)+DATE(1970,1,1)</f>
        <v>42123.678645833337</v>
      </c>
      <c r="T1329" s="11">
        <f>(((I1329/60)/60)/24)+DATE(1970,1,1)</f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6">
        <f>IFERROR(E1330/L1330,0)</f>
        <v>116.53333333333333</v>
      </c>
      <c r="Q1330" s="12" t="s">
        <v>8343</v>
      </c>
      <c r="R1330" s="12" t="s">
        <v>8345</v>
      </c>
      <c r="S1330" s="14">
        <f>(((J1330/60)/60)/24)+DATE(1970,1,1)</f>
        <v>42612.642754629633</v>
      </c>
      <c r="T1330" s="11">
        <f>(((I1330/60)/60)/24)+DATE(1970,1,1)</f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6">
        <f>IFERROR(E1331/L1331,0)</f>
        <v>45.333333333333336</v>
      </c>
      <c r="Q1331" s="12" t="s">
        <v>8343</v>
      </c>
      <c r="R1331" s="12" t="s">
        <v>8345</v>
      </c>
      <c r="S1331" s="14">
        <f>(((J1331/60)/60)/24)+DATE(1970,1,1)</f>
        <v>41935.221585648149</v>
      </c>
      <c r="T1331" s="11">
        <f>(((I1331/60)/60)/24)+DATE(1970,1,1)</f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6">
        <f>IFERROR(E1332/L1332,0)</f>
        <v>157.46</v>
      </c>
      <c r="Q1332" s="12" t="s">
        <v>8343</v>
      </c>
      <c r="R1332" s="12" t="s">
        <v>8345</v>
      </c>
      <c r="S1332" s="14">
        <f>(((J1332/60)/60)/24)+DATE(1970,1,1)</f>
        <v>42522.276724537034</v>
      </c>
      <c r="T1332" s="11">
        <f>(((I1332/60)/60)/24)+DATE(1970,1,1)</f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6">
        <f>IFERROR(E1333/L1333,0)</f>
        <v>100.5</v>
      </c>
      <c r="Q1333" s="12" t="s">
        <v>8343</v>
      </c>
      <c r="R1333" s="12" t="s">
        <v>8345</v>
      </c>
      <c r="S1333" s="14">
        <f>(((J1333/60)/60)/24)+DATE(1970,1,1)</f>
        <v>42569.50409722222</v>
      </c>
      <c r="T1333" s="11">
        <f>(((I1333/60)/60)/24)+DATE(1970,1,1)</f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6">
        <f>IFERROR(E1334/L1334,0)</f>
        <v>0</v>
      </c>
      <c r="Q1334" s="12" t="s">
        <v>8343</v>
      </c>
      <c r="R1334" s="12" t="s">
        <v>8345</v>
      </c>
      <c r="S1334" s="14">
        <f>(((J1334/60)/60)/24)+DATE(1970,1,1)</f>
        <v>42732.060277777782</v>
      </c>
      <c r="T1334" s="11">
        <f>(((I1334/60)/60)/24)+DATE(1970,1,1)</f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6">
        <f>IFERROR(E1335/L1335,0)</f>
        <v>0</v>
      </c>
      <c r="Q1335" s="12" t="s">
        <v>8343</v>
      </c>
      <c r="R1335" s="12" t="s">
        <v>8345</v>
      </c>
      <c r="S1335" s="14">
        <f>(((J1335/60)/60)/24)+DATE(1970,1,1)</f>
        <v>41806.106770833336</v>
      </c>
      <c r="T1335" s="11">
        <f>(((I1335/60)/60)/24)+DATE(1970,1,1)</f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6">
        <f>IFERROR(E1336/L1336,0)</f>
        <v>51.822463768115945</v>
      </c>
      <c r="Q1336" s="12" t="s">
        <v>8343</v>
      </c>
      <c r="R1336" s="12" t="s">
        <v>8345</v>
      </c>
      <c r="S1336" s="14">
        <f>(((J1336/60)/60)/24)+DATE(1970,1,1)</f>
        <v>42410.774155092593</v>
      </c>
      <c r="T1336" s="11">
        <f>(((I1336/60)/60)/24)+DATE(1970,1,1)</f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6">
        <f>IFERROR(E1337/L1337,0)</f>
        <v>308.75</v>
      </c>
      <c r="Q1337" s="12" t="s">
        <v>8343</v>
      </c>
      <c r="R1337" s="12" t="s">
        <v>8345</v>
      </c>
      <c r="S1337" s="14">
        <f>(((J1337/60)/60)/24)+DATE(1970,1,1)</f>
        <v>42313.936365740738</v>
      </c>
      <c r="T1337" s="11">
        <f>(((I1337/60)/60)/24)+DATE(1970,1,1)</f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6">
        <f>IFERROR(E1338/L1338,0)</f>
        <v>379.22767857142856</v>
      </c>
      <c r="Q1338" s="12" t="s">
        <v>8343</v>
      </c>
      <c r="R1338" s="12" t="s">
        <v>8345</v>
      </c>
      <c r="S1338" s="14">
        <f>(((J1338/60)/60)/24)+DATE(1970,1,1)</f>
        <v>41955.863750000004</v>
      </c>
      <c r="T1338" s="11">
        <f>(((I1338/60)/60)/24)+DATE(1970,1,1)</f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6">
        <f>IFERROR(E1339/L1339,0)</f>
        <v>176.36428571428573</v>
      </c>
      <c r="Q1339" s="12" t="s">
        <v>8343</v>
      </c>
      <c r="R1339" s="12" t="s">
        <v>8345</v>
      </c>
      <c r="S1339" s="14">
        <f>(((J1339/60)/60)/24)+DATE(1970,1,1)</f>
        <v>42767.577303240745</v>
      </c>
      <c r="T1339" s="11">
        <f>(((I1339/60)/60)/24)+DATE(1970,1,1)</f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6">
        <f>IFERROR(E1340/L1340,0)</f>
        <v>66.066666666666663</v>
      </c>
      <c r="Q1340" s="12" t="s">
        <v>8343</v>
      </c>
      <c r="R1340" s="12" t="s">
        <v>8345</v>
      </c>
      <c r="S1340" s="14">
        <f>(((J1340/60)/60)/24)+DATE(1970,1,1)</f>
        <v>42188.803622685184</v>
      </c>
      <c r="T1340" s="11">
        <f>(((I1340/60)/60)/24)+DATE(1970,1,1)</f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6">
        <f>IFERROR(E1341/L1341,0)</f>
        <v>89.648648648648646</v>
      </c>
      <c r="Q1341" s="12" t="s">
        <v>8343</v>
      </c>
      <c r="R1341" s="12" t="s">
        <v>8345</v>
      </c>
      <c r="S1341" s="14">
        <f>(((J1341/60)/60)/24)+DATE(1970,1,1)</f>
        <v>41936.647164351853</v>
      </c>
      <c r="T1341" s="11">
        <f>(((I1341/60)/60)/24)+DATE(1970,1,1)</f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6">
        <f>IFERROR(E1342/L1342,0)</f>
        <v>0</v>
      </c>
      <c r="Q1342" s="12" t="s">
        <v>8343</v>
      </c>
      <c r="R1342" s="12" t="s">
        <v>8345</v>
      </c>
      <c r="S1342" s="14">
        <f>(((J1342/60)/60)/24)+DATE(1970,1,1)</f>
        <v>41836.595520833333</v>
      </c>
      <c r="T1342" s="11">
        <f>(((I1342/60)/60)/24)+DATE(1970,1,1)</f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6">
        <f>IFERROR(E1343/L1343,0)</f>
        <v>382.39130434782606</v>
      </c>
      <c r="Q1343" s="12" t="s">
        <v>8343</v>
      </c>
      <c r="R1343" s="12" t="s">
        <v>8345</v>
      </c>
      <c r="S1343" s="14">
        <f>(((J1343/60)/60)/24)+DATE(1970,1,1)</f>
        <v>42612.624039351853</v>
      </c>
      <c r="T1343" s="11">
        <f>(((I1343/60)/60)/24)+DATE(1970,1,1)</f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6">
        <f>IFERROR(E1344/L1344,0)</f>
        <v>100</v>
      </c>
      <c r="Q1344" s="12" t="s">
        <v>8343</v>
      </c>
      <c r="R1344" s="12" t="s">
        <v>8345</v>
      </c>
      <c r="S1344" s="14">
        <f>(((J1344/60)/60)/24)+DATE(1970,1,1)</f>
        <v>42172.816423611104</v>
      </c>
      <c r="T1344" s="11">
        <f>(((I1344/60)/60)/24)+DATE(1970,1,1)</f>
        <v>42202.816423611104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6">
        <f>IFERROR(E1345/L1345,0)</f>
        <v>158.35603715170279</v>
      </c>
      <c r="Q1345" s="12" t="s">
        <v>8343</v>
      </c>
      <c r="R1345" s="12" t="s">
        <v>8345</v>
      </c>
      <c r="S1345" s="14">
        <f>(((J1345/60)/60)/24)+DATE(1970,1,1)</f>
        <v>42542.526423611111</v>
      </c>
      <c r="T1345" s="11">
        <f>(((I1345/60)/60)/24)+DATE(1970,1,1)</f>
        <v>42601.165972222225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6">
        <f>IFERROR(E1346/L1346,0)</f>
        <v>40.762589928057551</v>
      </c>
      <c r="Q1346" s="12" t="s">
        <v>8346</v>
      </c>
      <c r="R1346" s="12" t="s">
        <v>8347</v>
      </c>
      <c r="S1346" s="14">
        <f>(((J1346/60)/60)/24)+DATE(1970,1,1)</f>
        <v>42522.789803240739</v>
      </c>
      <c r="T1346" s="11">
        <f>(((I1346/60)/60)/24)+DATE(1970,1,1)</f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6">
        <f>IFERROR(E1347/L1347,0)</f>
        <v>53.571428571428569</v>
      </c>
      <c r="Q1347" s="12" t="s">
        <v>8346</v>
      </c>
      <c r="R1347" s="12" t="s">
        <v>8347</v>
      </c>
      <c r="S1347" s="14">
        <f>(((J1347/60)/60)/24)+DATE(1970,1,1)</f>
        <v>41799.814340277779</v>
      </c>
      <c r="T1347" s="11">
        <f>(((I1347/60)/60)/24)+DATE(1970,1,1)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6">
        <f>IFERROR(E1348/L1348,0)</f>
        <v>48.449664429530202</v>
      </c>
      <c r="Q1348" s="12" t="s">
        <v>8346</v>
      </c>
      <c r="R1348" s="12" t="s">
        <v>8347</v>
      </c>
      <c r="S1348" s="14">
        <f>(((J1348/60)/60)/24)+DATE(1970,1,1)</f>
        <v>41422.075821759259</v>
      </c>
      <c r="T1348" s="11">
        <f>(((I1348/60)/60)/24)+DATE(1970,1,1)</f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6">
        <f>IFERROR(E1349/L1349,0)</f>
        <v>82.41935483870968</v>
      </c>
      <c r="Q1349" s="12" t="s">
        <v>8346</v>
      </c>
      <c r="R1349" s="12" t="s">
        <v>8347</v>
      </c>
      <c r="S1349" s="14">
        <f>(((J1349/60)/60)/24)+DATE(1970,1,1)</f>
        <v>42040.638020833328</v>
      </c>
      <c r="T1349" s="11">
        <f>(((I1349/60)/60)/24)+DATE(1970,1,1)</f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6">
        <f>IFERROR(E1350/L1350,0)</f>
        <v>230.19230769230768</v>
      </c>
      <c r="Q1350" s="12" t="s">
        <v>8346</v>
      </c>
      <c r="R1350" s="12" t="s">
        <v>8347</v>
      </c>
      <c r="S1350" s="14">
        <f>(((J1350/60)/60)/24)+DATE(1970,1,1)</f>
        <v>41963.506168981476</v>
      </c>
      <c r="T1350" s="11">
        <f>(((I1350/60)/60)/24)+DATE(1970,1,1)</f>
        <v>41991.506168981476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6">
        <f>IFERROR(E1351/L1351,0)</f>
        <v>59.360465116279073</v>
      </c>
      <c r="Q1351" s="12" t="s">
        <v>8346</v>
      </c>
      <c r="R1351" s="12" t="s">
        <v>8347</v>
      </c>
      <c r="S1351" s="14">
        <f>(((J1351/60)/60)/24)+DATE(1970,1,1)</f>
        <v>42317.33258101852</v>
      </c>
      <c r="T1351" s="11">
        <f>(((I1351/60)/60)/24)+DATE(1970,1,1)</f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6">
        <f>IFERROR(E1352/L1352,0)</f>
        <v>66.698717948717942</v>
      </c>
      <c r="Q1352" s="12" t="s">
        <v>8346</v>
      </c>
      <c r="R1352" s="12" t="s">
        <v>8347</v>
      </c>
      <c r="S1352" s="14">
        <f>(((J1352/60)/60)/24)+DATE(1970,1,1)</f>
        <v>42334.013124999998</v>
      </c>
      <c r="T1352" s="11">
        <f>(((I1352/60)/60)/24)+DATE(1970,1,1)</f>
        <v>42364.013124999998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6">
        <f>IFERROR(E1353/L1353,0)</f>
        <v>168.77500000000001</v>
      </c>
      <c r="Q1353" s="12" t="s">
        <v>8346</v>
      </c>
      <c r="R1353" s="12" t="s">
        <v>8347</v>
      </c>
      <c r="S1353" s="14">
        <f>(((J1353/60)/60)/24)+DATE(1970,1,1)</f>
        <v>42382.74009259259</v>
      </c>
      <c r="T1353" s="11">
        <f>(((I1353/60)/60)/24)+DATE(1970,1,1)</f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6">
        <f>IFERROR(E1354/L1354,0)</f>
        <v>59.973568281938327</v>
      </c>
      <c r="Q1354" s="12" t="s">
        <v>8346</v>
      </c>
      <c r="R1354" s="12" t="s">
        <v>8347</v>
      </c>
      <c r="S1354" s="14">
        <f>(((J1354/60)/60)/24)+DATE(1970,1,1)</f>
        <v>42200.578310185185</v>
      </c>
      <c r="T1354" s="11">
        <f>(((I1354/60)/60)/24)+DATE(1970,1,1)</f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6">
        <f>IFERROR(E1355/L1355,0)</f>
        <v>31.80952380952381</v>
      </c>
      <c r="Q1355" s="12" t="s">
        <v>8346</v>
      </c>
      <c r="R1355" s="12" t="s">
        <v>8347</v>
      </c>
      <c r="S1355" s="14">
        <f>(((J1355/60)/60)/24)+DATE(1970,1,1)</f>
        <v>41309.11791666667</v>
      </c>
      <c r="T1355" s="11">
        <f>(((I1355/60)/60)/24)+DATE(1970,1,1)</f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6">
        <f>IFERROR(E1356/L1356,0)</f>
        <v>24.421875</v>
      </c>
      <c r="Q1356" s="12" t="s">
        <v>8346</v>
      </c>
      <c r="R1356" s="12" t="s">
        <v>8347</v>
      </c>
      <c r="S1356" s="14">
        <f>(((J1356/60)/60)/24)+DATE(1970,1,1)</f>
        <v>42502.807627314818</v>
      </c>
      <c r="T1356" s="11">
        <f>(((I1356/60)/60)/24)+DATE(1970,1,1)</f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6">
        <f>IFERROR(E1357/L1357,0)</f>
        <v>25.347107438016529</v>
      </c>
      <c r="Q1357" s="12" t="s">
        <v>8346</v>
      </c>
      <c r="R1357" s="12" t="s">
        <v>8347</v>
      </c>
      <c r="S1357" s="14">
        <f>(((J1357/60)/60)/24)+DATE(1970,1,1)</f>
        <v>41213.254687499997</v>
      </c>
      <c r="T1357" s="11">
        <f>(((I1357/60)/60)/24)+DATE(1970,1,1)</f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6">
        <f>IFERROR(E1358/L1358,0)</f>
        <v>71.443218390804603</v>
      </c>
      <c r="Q1358" s="12" t="s">
        <v>8346</v>
      </c>
      <c r="R1358" s="12" t="s">
        <v>8347</v>
      </c>
      <c r="S1358" s="14">
        <f>(((J1358/60)/60)/24)+DATE(1970,1,1)</f>
        <v>41430.038888888892</v>
      </c>
      <c r="T1358" s="11">
        <f>(((I1358/60)/60)/24)+DATE(1970,1,1)</f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6">
        <f>IFERROR(E1359/L1359,0)</f>
        <v>38.553846153846152</v>
      </c>
      <c r="Q1359" s="12" t="s">
        <v>8346</v>
      </c>
      <c r="R1359" s="12" t="s">
        <v>8347</v>
      </c>
      <c r="S1359" s="14">
        <f>(((J1359/60)/60)/24)+DATE(1970,1,1)</f>
        <v>41304.962233796294</v>
      </c>
      <c r="T1359" s="11">
        <f>(((I1359/60)/60)/24)+DATE(1970,1,1)</f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6">
        <f>IFERROR(E1360/L1360,0)</f>
        <v>68.367346938775512</v>
      </c>
      <c r="Q1360" s="12" t="s">
        <v>8346</v>
      </c>
      <c r="R1360" s="12" t="s">
        <v>8347</v>
      </c>
      <c r="S1360" s="14">
        <f>(((J1360/60)/60)/24)+DATE(1970,1,1)</f>
        <v>40689.570868055554</v>
      </c>
      <c r="T1360" s="11">
        <f>(((I1360/60)/60)/24)+DATE(1970,1,1)</f>
        <v>40719.570868055554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6">
        <f>IFERROR(E1361/L1361,0)</f>
        <v>40.210526315789473</v>
      </c>
      <c r="Q1361" s="12" t="s">
        <v>8346</v>
      </c>
      <c r="R1361" s="12" t="s">
        <v>8347</v>
      </c>
      <c r="S1361" s="14">
        <f>(((J1361/60)/60)/24)+DATE(1970,1,1)</f>
        <v>40668.814699074072</v>
      </c>
      <c r="T1361" s="11">
        <f>(((I1361/60)/60)/24)+DATE(1970,1,1)</f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6">
        <f>IFERROR(E1362/L1362,0)</f>
        <v>32.074074074074076</v>
      </c>
      <c r="Q1362" s="12" t="s">
        <v>8346</v>
      </c>
      <c r="R1362" s="12" t="s">
        <v>8347</v>
      </c>
      <c r="S1362" s="14">
        <f>(((J1362/60)/60)/24)+DATE(1970,1,1)</f>
        <v>41095.900694444441</v>
      </c>
      <c r="T1362" s="11">
        <f>(((I1362/60)/60)/24)+DATE(1970,1,1)</f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6">
        <f>IFERROR(E1363/L1363,0)</f>
        <v>28.632575757575758</v>
      </c>
      <c r="Q1363" s="12" t="s">
        <v>8346</v>
      </c>
      <c r="R1363" s="12" t="s">
        <v>8347</v>
      </c>
      <c r="S1363" s="14">
        <f>(((J1363/60)/60)/24)+DATE(1970,1,1)</f>
        <v>41781.717268518521</v>
      </c>
      <c r="T1363" s="11">
        <f>(((I1363/60)/60)/24)+DATE(1970,1,1)</f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6">
        <f>IFERROR(E1364/L1364,0)</f>
        <v>43.64</v>
      </c>
      <c r="Q1364" s="12" t="s">
        <v>8346</v>
      </c>
      <c r="R1364" s="12" t="s">
        <v>8347</v>
      </c>
      <c r="S1364" s="14">
        <f>(((J1364/60)/60)/24)+DATE(1970,1,1)</f>
        <v>41464.934386574074</v>
      </c>
      <c r="T1364" s="11">
        <f>(((I1364/60)/60)/24)+DATE(1970,1,1)</f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6">
        <f>IFERROR(E1365/L1365,0)</f>
        <v>40</v>
      </c>
      <c r="Q1365" s="12" t="s">
        <v>8346</v>
      </c>
      <c r="R1365" s="12" t="s">
        <v>8347</v>
      </c>
      <c r="S1365" s="14">
        <f>(((J1365/60)/60)/24)+DATE(1970,1,1)</f>
        <v>42396.8440625</v>
      </c>
      <c r="T1365" s="11">
        <f>(((I1365/60)/60)/24)+DATE(1970,1,1)</f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6">
        <f>IFERROR(E1366/L1366,0)</f>
        <v>346.04166666666669</v>
      </c>
      <c r="Q1366" s="12" t="s">
        <v>8324</v>
      </c>
      <c r="R1366" s="12" t="s">
        <v>8310</v>
      </c>
      <c r="S1366" s="14">
        <f>(((J1366/60)/60)/24)+DATE(1970,1,1)</f>
        <v>41951.695671296293</v>
      </c>
      <c r="T1366" s="11">
        <f>(((I1366/60)/60)/24)+DATE(1970,1,1)</f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6">
        <f>IFERROR(E1367/L1367,0)</f>
        <v>81.739130434782609</v>
      </c>
      <c r="Q1367" s="12" t="s">
        <v>8324</v>
      </c>
      <c r="R1367" s="12" t="s">
        <v>8310</v>
      </c>
      <c r="S1367" s="14">
        <f>(((J1367/60)/60)/24)+DATE(1970,1,1)</f>
        <v>42049.733240740738</v>
      </c>
      <c r="T1367" s="11">
        <f>(((I1367/60)/60)/24)+DATE(1970,1,1)</f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6">
        <f>IFERROR(E1368/L1368,0)</f>
        <v>64.535306122448986</v>
      </c>
      <c r="Q1368" s="12" t="s">
        <v>8324</v>
      </c>
      <c r="R1368" s="12" t="s">
        <v>8310</v>
      </c>
      <c r="S1368" s="14">
        <f>(((J1368/60)/60)/24)+DATE(1970,1,1)</f>
        <v>41924.996099537035</v>
      </c>
      <c r="T1368" s="11">
        <f>(((I1368/60)/60)/24)+DATE(1970,1,1)</f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6">
        <f>IFERROR(E1369/L1369,0)</f>
        <v>63.477777777777774</v>
      </c>
      <c r="Q1369" s="12" t="s">
        <v>8324</v>
      </c>
      <c r="R1369" s="12" t="s">
        <v>8310</v>
      </c>
      <c r="S1369" s="14">
        <f>(((J1369/60)/60)/24)+DATE(1970,1,1)</f>
        <v>42292.002893518518</v>
      </c>
      <c r="T1369" s="11">
        <f>(((I1369/60)/60)/24)+DATE(1970,1,1)</f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6">
        <f>IFERROR(E1370/L1370,0)</f>
        <v>63.620689655172413</v>
      </c>
      <c r="Q1370" s="12" t="s">
        <v>8324</v>
      </c>
      <c r="R1370" s="12" t="s">
        <v>8310</v>
      </c>
      <c r="S1370" s="14">
        <f>(((J1370/60)/60)/24)+DATE(1970,1,1)</f>
        <v>42146.190902777773</v>
      </c>
      <c r="T1370" s="11">
        <f>(((I1370/60)/60)/24)+DATE(1970,1,1)</f>
        <v>42170.190902777773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6">
        <f>IFERROR(E1371/L1371,0)</f>
        <v>83.967068965517228</v>
      </c>
      <c r="Q1371" s="12" t="s">
        <v>8324</v>
      </c>
      <c r="R1371" s="12" t="s">
        <v>8310</v>
      </c>
      <c r="S1371" s="14">
        <f>(((J1371/60)/60)/24)+DATE(1970,1,1)</f>
        <v>41710.594282407408</v>
      </c>
      <c r="T1371" s="11">
        <f>(((I1371/60)/60)/24)+DATE(1970,1,1)</f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6">
        <f>IFERROR(E1372/L1372,0)</f>
        <v>77.75</v>
      </c>
      <c r="Q1372" s="12" t="s">
        <v>8324</v>
      </c>
      <c r="R1372" s="12" t="s">
        <v>8310</v>
      </c>
      <c r="S1372" s="14">
        <f>(((J1372/60)/60)/24)+DATE(1970,1,1)</f>
        <v>41548.00335648148</v>
      </c>
      <c r="T1372" s="11">
        <f>(((I1372/60)/60)/24)+DATE(1970,1,1)</f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6">
        <f>IFERROR(E1373/L1373,0)</f>
        <v>107.07142857142857</v>
      </c>
      <c r="Q1373" s="12" t="s">
        <v>8324</v>
      </c>
      <c r="R1373" s="12" t="s">
        <v>8310</v>
      </c>
      <c r="S1373" s="14">
        <f>(((J1373/60)/60)/24)+DATE(1970,1,1)</f>
        <v>42101.758587962962</v>
      </c>
      <c r="T1373" s="11">
        <f>(((I1373/60)/60)/24)+DATE(1970,1,1)</f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6">
        <f>IFERROR(E1374/L1374,0)</f>
        <v>38.75</v>
      </c>
      <c r="Q1374" s="12" t="s">
        <v>8324</v>
      </c>
      <c r="R1374" s="12" t="s">
        <v>8310</v>
      </c>
      <c r="S1374" s="14">
        <f>(((J1374/60)/60)/24)+DATE(1970,1,1)</f>
        <v>41072.739953703705</v>
      </c>
      <c r="T1374" s="11">
        <f>(((I1374/60)/60)/24)+DATE(1970,1,1)</f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6">
        <f>IFERROR(E1375/L1375,0)</f>
        <v>201.94230769230768</v>
      </c>
      <c r="Q1375" s="12" t="s">
        <v>8324</v>
      </c>
      <c r="R1375" s="12" t="s">
        <v>8310</v>
      </c>
      <c r="S1375" s="14">
        <f>(((J1375/60)/60)/24)+DATE(1970,1,1)</f>
        <v>42704.95177083333</v>
      </c>
      <c r="T1375" s="11">
        <f>(((I1375/60)/60)/24)+DATE(1970,1,1)</f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6">
        <f>IFERROR(E1376/L1376,0)</f>
        <v>43.060606060606062</v>
      </c>
      <c r="Q1376" s="12" t="s">
        <v>8324</v>
      </c>
      <c r="R1376" s="12" t="s">
        <v>8310</v>
      </c>
      <c r="S1376" s="14">
        <f>(((J1376/60)/60)/24)+DATE(1970,1,1)</f>
        <v>42424.161898148144</v>
      </c>
      <c r="T1376" s="11">
        <f>(((I1376/60)/60)/24)+DATE(1970,1,1)</f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6">
        <f>IFERROR(E1377/L1377,0)</f>
        <v>62.871559633027523</v>
      </c>
      <c r="Q1377" s="12" t="s">
        <v>8324</v>
      </c>
      <c r="R1377" s="12" t="s">
        <v>8310</v>
      </c>
      <c r="S1377" s="14">
        <f>(((J1377/60)/60)/24)+DATE(1970,1,1)</f>
        <v>42720.066192129627</v>
      </c>
      <c r="T1377" s="11">
        <f>(((I1377/60)/60)/24)+DATE(1970,1,1)</f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6">
        <f>IFERROR(E1378/L1378,0)</f>
        <v>55.607142857142854</v>
      </c>
      <c r="Q1378" s="12" t="s">
        <v>8324</v>
      </c>
      <c r="R1378" s="12" t="s">
        <v>8310</v>
      </c>
      <c r="S1378" s="14">
        <f>(((J1378/60)/60)/24)+DATE(1970,1,1)</f>
        <v>42677.669050925921</v>
      </c>
      <c r="T1378" s="11">
        <f>(((I1378/60)/60)/24)+DATE(1970,1,1)</f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6">
        <f>IFERROR(E1379/L1379,0)</f>
        <v>48.70967741935484</v>
      </c>
      <c r="Q1379" s="12" t="s">
        <v>8324</v>
      </c>
      <c r="R1379" s="12" t="s">
        <v>8310</v>
      </c>
      <c r="S1379" s="14">
        <f>(((J1379/60)/60)/24)+DATE(1970,1,1)</f>
        <v>42747.219560185185</v>
      </c>
      <c r="T1379" s="11">
        <f>(((I1379/60)/60)/24)+DATE(1970,1,1)</f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6">
        <f>IFERROR(E1380/L1380,0)</f>
        <v>30.578947368421051</v>
      </c>
      <c r="Q1380" s="12" t="s">
        <v>8324</v>
      </c>
      <c r="R1380" s="12" t="s">
        <v>8310</v>
      </c>
      <c r="S1380" s="14">
        <f>(((J1380/60)/60)/24)+DATE(1970,1,1)</f>
        <v>42568.759374999994</v>
      </c>
      <c r="T1380" s="11">
        <f>(((I1380/60)/60)/24)+DATE(1970,1,1)</f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6">
        <f>IFERROR(E1381/L1381,0)</f>
        <v>73.907284768211923</v>
      </c>
      <c r="Q1381" s="12" t="s">
        <v>8324</v>
      </c>
      <c r="R1381" s="12" t="s">
        <v>8310</v>
      </c>
      <c r="S1381" s="14">
        <f>(((J1381/60)/60)/24)+DATE(1970,1,1)</f>
        <v>42130.491620370376</v>
      </c>
      <c r="T1381" s="11">
        <f>(((I1381/60)/60)/24)+DATE(1970,1,1)</f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6">
        <f>IFERROR(E1382/L1382,0)</f>
        <v>21.2</v>
      </c>
      <c r="Q1382" s="12" t="s">
        <v>8324</v>
      </c>
      <c r="R1382" s="12" t="s">
        <v>8310</v>
      </c>
      <c r="S1382" s="14">
        <f>(((J1382/60)/60)/24)+DATE(1970,1,1)</f>
        <v>42141.762800925921</v>
      </c>
      <c r="T1382" s="11">
        <f>(((I1382/60)/60)/24)+DATE(1970,1,1)</f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6">
        <f>IFERROR(E1383/L1383,0)</f>
        <v>73.356164383561648</v>
      </c>
      <c r="Q1383" s="12" t="s">
        <v>8324</v>
      </c>
      <c r="R1383" s="12" t="s">
        <v>8310</v>
      </c>
      <c r="S1383" s="14">
        <f>(((J1383/60)/60)/24)+DATE(1970,1,1)</f>
        <v>42703.214409722219</v>
      </c>
      <c r="T1383" s="11">
        <f>(((I1383/60)/60)/24)+DATE(1970,1,1)</f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6">
        <f>IFERROR(E1384/L1384,0)</f>
        <v>56.412162162162161</v>
      </c>
      <c r="Q1384" s="12" t="s">
        <v>8324</v>
      </c>
      <c r="R1384" s="12" t="s">
        <v>8310</v>
      </c>
      <c r="S1384" s="14">
        <f>(((J1384/60)/60)/24)+DATE(1970,1,1)</f>
        <v>41370.800185185188</v>
      </c>
      <c r="T1384" s="11">
        <f>(((I1384/60)/60)/24)+DATE(1970,1,1)</f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6">
        <f>IFERROR(E1385/L1385,0)</f>
        <v>50.247311827956992</v>
      </c>
      <c r="Q1385" s="12" t="s">
        <v>8324</v>
      </c>
      <c r="R1385" s="12" t="s">
        <v>8310</v>
      </c>
      <c r="S1385" s="14">
        <f>(((J1385/60)/60)/24)+DATE(1970,1,1)</f>
        <v>42707.074976851851</v>
      </c>
      <c r="T1385" s="11">
        <f>(((I1385/60)/60)/24)+DATE(1970,1,1)</f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6">
        <f>IFERROR(E1386/L1386,0)</f>
        <v>68.936507936507937</v>
      </c>
      <c r="Q1386" s="12" t="s">
        <v>8324</v>
      </c>
      <c r="R1386" s="12" t="s">
        <v>8310</v>
      </c>
      <c r="S1386" s="14">
        <f>(((J1386/60)/60)/24)+DATE(1970,1,1)</f>
        <v>42160.735208333332</v>
      </c>
      <c r="T1386" s="11">
        <f>(((I1386/60)/60)/24)+DATE(1970,1,1)</f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6">
        <f>IFERROR(E1387/L1387,0)</f>
        <v>65.914104477611943</v>
      </c>
      <c r="Q1387" s="12" t="s">
        <v>8324</v>
      </c>
      <c r="R1387" s="12" t="s">
        <v>8310</v>
      </c>
      <c r="S1387" s="14">
        <f>(((J1387/60)/60)/24)+DATE(1970,1,1)</f>
        <v>42433.688900462963</v>
      </c>
      <c r="T1387" s="11">
        <f>(((I1387/60)/60)/24)+DATE(1970,1,1)</f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6">
        <f>IFERROR(E1388/L1388,0)</f>
        <v>62.5</v>
      </c>
      <c r="Q1388" s="12" t="s">
        <v>8324</v>
      </c>
      <c r="R1388" s="12" t="s">
        <v>8310</v>
      </c>
      <c r="S1388" s="14">
        <f>(((J1388/60)/60)/24)+DATE(1970,1,1)</f>
        <v>42184.646863425922</v>
      </c>
      <c r="T1388" s="11">
        <f>(((I1388/60)/60)/24)+DATE(1970,1,1)</f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6">
        <f>IFERROR(E1389/L1389,0)</f>
        <v>70.064102564102569</v>
      </c>
      <c r="Q1389" s="12" t="s">
        <v>8324</v>
      </c>
      <c r="R1389" s="12" t="s">
        <v>8310</v>
      </c>
      <c r="S1389" s="14">
        <f>(((J1389/60)/60)/24)+DATE(1970,1,1)</f>
        <v>42126.92123842593</v>
      </c>
      <c r="T1389" s="11">
        <f>(((I1389/60)/60)/24)+DATE(1970,1,1)</f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6">
        <f>IFERROR(E1390/L1390,0)</f>
        <v>60.181874999999998</v>
      </c>
      <c r="Q1390" s="12" t="s">
        <v>8324</v>
      </c>
      <c r="R1390" s="12" t="s">
        <v>8310</v>
      </c>
      <c r="S1390" s="14">
        <f>(((J1390/60)/60)/24)+DATE(1970,1,1)</f>
        <v>42634.614780092597</v>
      </c>
      <c r="T1390" s="11">
        <f>(((I1390/60)/60)/24)+DATE(1970,1,1)</f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6">
        <f>IFERROR(E1391/L1391,0)</f>
        <v>21.382352941176471</v>
      </c>
      <c r="Q1391" s="12" t="s">
        <v>8324</v>
      </c>
      <c r="R1391" s="12" t="s">
        <v>8310</v>
      </c>
      <c r="S1391" s="14">
        <f>(((J1391/60)/60)/24)+DATE(1970,1,1)</f>
        <v>42565.480983796297</v>
      </c>
      <c r="T1391" s="11">
        <f>(((I1391/60)/60)/24)+DATE(1970,1,1)</f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6">
        <f>IFERROR(E1392/L1392,0)</f>
        <v>160.78947368421052</v>
      </c>
      <c r="Q1392" s="12" t="s">
        <v>8324</v>
      </c>
      <c r="R1392" s="12" t="s">
        <v>8310</v>
      </c>
      <c r="S1392" s="14">
        <f>(((J1392/60)/60)/24)+DATE(1970,1,1)</f>
        <v>42087.803310185183</v>
      </c>
      <c r="T1392" s="11">
        <f>(((I1392/60)/60)/24)+DATE(1970,1,1)</f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6">
        <f>IFERROR(E1393/L1393,0)</f>
        <v>42.384615384615387</v>
      </c>
      <c r="Q1393" s="12" t="s">
        <v>8324</v>
      </c>
      <c r="R1393" s="12" t="s">
        <v>8310</v>
      </c>
      <c r="S1393" s="14">
        <f>(((J1393/60)/60)/24)+DATE(1970,1,1)</f>
        <v>42193.650671296295</v>
      </c>
      <c r="T1393" s="11">
        <f>(((I1393/60)/60)/24)+DATE(1970,1,1)</f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6">
        <f>IFERROR(E1394/L1394,0)</f>
        <v>27.317307692307693</v>
      </c>
      <c r="Q1394" s="12" t="s">
        <v>8324</v>
      </c>
      <c r="R1394" s="12" t="s">
        <v>8310</v>
      </c>
      <c r="S1394" s="14">
        <f>(((J1394/60)/60)/24)+DATE(1970,1,1)</f>
        <v>42401.154930555553</v>
      </c>
      <c r="T1394" s="11">
        <f>(((I1394/60)/60)/24)+DATE(1970,1,1)</f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6">
        <f>IFERROR(E1395/L1395,0)</f>
        <v>196.82692307692307</v>
      </c>
      <c r="Q1395" s="12" t="s">
        <v>8324</v>
      </c>
      <c r="R1395" s="12" t="s">
        <v>8310</v>
      </c>
      <c r="S1395" s="14">
        <f>(((J1395/60)/60)/24)+DATE(1970,1,1)</f>
        <v>42553.681979166664</v>
      </c>
      <c r="T1395" s="11">
        <f>(((I1395/60)/60)/24)+DATE(1970,1,1)</f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6">
        <f>IFERROR(E1396/L1396,0)</f>
        <v>53.882352941176471</v>
      </c>
      <c r="Q1396" s="12" t="s">
        <v>8324</v>
      </c>
      <c r="R1396" s="12" t="s">
        <v>8310</v>
      </c>
      <c r="S1396" s="14">
        <f>(((J1396/60)/60)/24)+DATE(1970,1,1)</f>
        <v>42752.144976851851</v>
      </c>
      <c r="T1396" s="11">
        <f>(((I1396/60)/60)/24)+DATE(1970,1,1)</f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6">
        <f>IFERROR(E1397/L1397,0)</f>
        <v>47.756097560975611</v>
      </c>
      <c r="Q1397" s="12" t="s">
        <v>8324</v>
      </c>
      <c r="R1397" s="12" t="s">
        <v>8310</v>
      </c>
      <c r="S1397" s="14">
        <f>(((J1397/60)/60)/24)+DATE(1970,1,1)</f>
        <v>42719.90834490741</v>
      </c>
      <c r="T1397" s="11">
        <f>(((I1397/60)/60)/24)+DATE(1970,1,1)</f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6">
        <f>IFERROR(E1398/L1398,0)</f>
        <v>88.191780821917803</v>
      </c>
      <c r="Q1398" s="12" t="s">
        <v>8324</v>
      </c>
      <c r="R1398" s="12" t="s">
        <v>8310</v>
      </c>
      <c r="S1398" s="14">
        <f>(((J1398/60)/60)/24)+DATE(1970,1,1)</f>
        <v>42018.99863425926</v>
      </c>
      <c r="T1398" s="11">
        <f>(((I1398/60)/60)/24)+DATE(1970,1,1)</f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6">
        <f>IFERROR(E1399/L1399,0)</f>
        <v>72.056962025316452</v>
      </c>
      <c r="Q1399" s="12" t="s">
        <v>8324</v>
      </c>
      <c r="R1399" s="12" t="s">
        <v>8310</v>
      </c>
      <c r="S1399" s="14">
        <f>(((J1399/60)/60)/24)+DATE(1970,1,1)</f>
        <v>42640.917939814812</v>
      </c>
      <c r="T1399" s="11">
        <f>(((I1399/60)/60)/24)+DATE(1970,1,1)</f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6">
        <f>IFERROR(E1400/L1400,0)</f>
        <v>74.246153846153845</v>
      </c>
      <c r="Q1400" s="12" t="s">
        <v>8324</v>
      </c>
      <c r="R1400" s="12" t="s">
        <v>8310</v>
      </c>
      <c r="S1400" s="14">
        <f>(((J1400/60)/60)/24)+DATE(1970,1,1)</f>
        <v>42526.874236111107</v>
      </c>
      <c r="T1400" s="11">
        <f>(((I1400/60)/60)/24)+DATE(1970,1,1)</f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6">
        <f>IFERROR(E1401/L1401,0)</f>
        <v>61.701086956521742</v>
      </c>
      <c r="Q1401" s="12" t="s">
        <v>8324</v>
      </c>
      <c r="R1401" s="12" t="s">
        <v>8310</v>
      </c>
      <c r="S1401" s="14">
        <f>(((J1401/60)/60)/24)+DATE(1970,1,1)</f>
        <v>41889.004317129627</v>
      </c>
      <c r="T1401" s="11">
        <f>(((I1401/60)/60)/24)+DATE(1970,1,1)</f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6">
        <f>IFERROR(E1402/L1402,0)</f>
        <v>17.235294117647058</v>
      </c>
      <c r="Q1402" s="12" t="s">
        <v>8324</v>
      </c>
      <c r="R1402" s="12" t="s">
        <v>8310</v>
      </c>
      <c r="S1402" s="14">
        <f>(((J1402/60)/60)/24)+DATE(1970,1,1)</f>
        <v>42498.341122685189</v>
      </c>
      <c r="T1402" s="11">
        <f>(((I1402/60)/60)/24)+DATE(1970,1,1)</f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6">
        <f>IFERROR(E1403/L1403,0)</f>
        <v>51.720833333333331</v>
      </c>
      <c r="Q1403" s="12" t="s">
        <v>8324</v>
      </c>
      <c r="R1403" s="12" t="s">
        <v>8310</v>
      </c>
      <c r="S1403" s="14">
        <f>(((J1403/60)/60)/24)+DATE(1970,1,1)</f>
        <v>41399.99622685185</v>
      </c>
      <c r="T1403" s="11">
        <f>(((I1403/60)/60)/24)+DATE(1970,1,1)</f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6">
        <f>IFERROR(E1404/L1404,0)</f>
        <v>24.150442477876105</v>
      </c>
      <c r="Q1404" s="12" t="s">
        <v>8324</v>
      </c>
      <c r="R1404" s="12" t="s">
        <v>8310</v>
      </c>
      <c r="S1404" s="14">
        <f>(((J1404/60)/60)/24)+DATE(1970,1,1)</f>
        <v>42065.053368055553</v>
      </c>
      <c r="T1404" s="11">
        <f>(((I1404/60)/60)/24)+DATE(1970,1,1)</f>
        <v>42125.011701388896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6">
        <f>IFERROR(E1405/L1405,0)</f>
        <v>62.166666666666664</v>
      </c>
      <c r="Q1405" s="12" t="s">
        <v>8324</v>
      </c>
      <c r="R1405" s="12" t="s">
        <v>8310</v>
      </c>
      <c r="S1405" s="14">
        <f>(((J1405/60)/60)/24)+DATE(1970,1,1)</f>
        <v>41451.062905092593</v>
      </c>
      <c r="T1405" s="11">
        <f>(((I1405/60)/60)/24)+DATE(1970,1,1)</f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>IFERROR(E1406/L1406,0)</f>
        <v>48.2</v>
      </c>
      <c r="Q1406" s="12" t="s">
        <v>8346</v>
      </c>
      <c r="R1406" s="12" t="s">
        <v>8353</v>
      </c>
      <c r="S1406" s="14">
        <f>(((J1406/60)/60)/24)+DATE(1970,1,1)</f>
        <v>42032.510243055556</v>
      </c>
      <c r="T1406" s="11">
        <f>(((I1406/60)/60)/24)+DATE(1970,1,1)</f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>IFERROR(E1407/L1407,0)</f>
        <v>6.1764705882352944</v>
      </c>
      <c r="Q1407" s="12" t="s">
        <v>8346</v>
      </c>
      <c r="R1407" s="12" t="s">
        <v>8353</v>
      </c>
      <c r="S1407" s="14">
        <f>(((J1407/60)/60)/24)+DATE(1970,1,1)</f>
        <v>41941.680567129632</v>
      </c>
      <c r="T1407" s="11">
        <f>(((I1407/60)/60)/24)+DATE(1970,1,1)</f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>IFERROR(E1408/L1408,0)</f>
        <v>5</v>
      </c>
      <c r="Q1408" s="12" t="s">
        <v>8346</v>
      </c>
      <c r="R1408" s="12" t="s">
        <v>8353</v>
      </c>
      <c r="S1408" s="14">
        <f>(((J1408/60)/60)/24)+DATE(1970,1,1)</f>
        <v>42297.432951388888</v>
      </c>
      <c r="T1408" s="11">
        <f>(((I1408/60)/60)/24)+DATE(1970,1,1)</f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>IFERROR(E1409/L1409,0)</f>
        <v>7.5</v>
      </c>
      <c r="Q1409" s="12" t="s">
        <v>8346</v>
      </c>
      <c r="R1409" s="12" t="s">
        <v>8353</v>
      </c>
      <c r="S1409" s="14">
        <f>(((J1409/60)/60)/24)+DATE(1970,1,1)</f>
        <v>41838.536782407406</v>
      </c>
      <c r="T1409" s="11">
        <f>(((I1409/60)/60)/24)+DATE(1970,1,1)</f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>IFERROR(E1410/L1410,0)</f>
        <v>12</v>
      </c>
      <c r="Q1410" s="12" t="s">
        <v>8346</v>
      </c>
      <c r="R1410" s="12" t="s">
        <v>8353</v>
      </c>
      <c r="S1410" s="14">
        <f>(((J1410/60)/60)/24)+DATE(1970,1,1)</f>
        <v>42291.872175925921</v>
      </c>
      <c r="T1410" s="11">
        <f>(((I1410/60)/60)/24)+DATE(1970,1,1)</f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>
        <f>IFERROR(E1411/L1411,0)</f>
        <v>0</v>
      </c>
      <c r="Q1411" s="12" t="s">
        <v>8346</v>
      </c>
      <c r="R1411" s="12" t="s">
        <v>8353</v>
      </c>
      <c r="S1411" s="14">
        <f>(((J1411/60)/60)/24)+DATE(1970,1,1)</f>
        <v>41945.133506944447</v>
      </c>
      <c r="T1411" s="11">
        <f>(((I1411/60)/60)/24)+DATE(1970,1,1)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>IFERROR(E1412/L1412,0)</f>
        <v>1</v>
      </c>
      <c r="Q1412" s="12" t="s">
        <v>8346</v>
      </c>
      <c r="R1412" s="12" t="s">
        <v>8353</v>
      </c>
      <c r="S1412" s="14">
        <f>(((J1412/60)/60)/24)+DATE(1970,1,1)</f>
        <v>42479.318518518514</v>
      </c>
      <c r="T1412" s="11">
        <f>(((I1412/60)/60)/24)+DATE(1970,1,1)</f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>IFERROR(E1413/L1413,0)</f>
        <v>2.3333333333333335</v>
      </c>
      <c r="Q1413" s="12" t="s">
        <v>8346</v>
      </c>
      <c r="R1413" s="12" t="s">
        <v>8353</v>
      </c>
      <c r="S1413" s="14">
        <f>(((J1413/60)/60)/24)+DATE(1970,1,1)</f>
        <v>42013.059027777781</v>
      </c>
      <c r="T1413" s="11">
        <f>(((I1413/60)/60)/24)+DATE(1970,1,1)</f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>IFERROR(E1414/L1414,0)</f>
        <v>24.615384615384617</v>
      </c>
      <c r="Q1414" s="12" t="s">
        <v>8346</v>
      </c>
      <c r="R1414" s="12" t="s">
        <v>8353</v>
      </c>
      <c r="S1414" s="14">
        <f>(((J1414/60)/60)/24)+DATE(1970,1,1)</f>
        <v>41947.063645833332</v>
      </c>
      <c r="T1414" s="11">
        <f>(((I1414/60)/60)/24)+DATE(1970,1,1)</f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>IFERROR(E1415/L1415,0)</f>
        <v>100</v>
      </c>
      <c r="Q1415" s="12" t="s">
        <v>8346</v>
      </c>
      <c r="R1415" s="12" t="s">
        <v>8353</v>
      </c>
      <c r="S1415" s="14">
        <f>(((J1415/60)/60)/24)+DATE(1970,1,1)</f>
        <v>42360.437152777777</v>
      </c>
      <c r="T1415" s="11">
        <f>(((I1415/60)/60)/24)+DATE(1970,1,1)</f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>IFERROR(E1416/L1416,0)</f>
        <v>1</v>
      </c>
      <c r="Q1416" s="12" t="s">
        <v>8346</v>
      </c>
      <c r="R1416" s="12" t="s">
        <v>8353</v>
      </c>
      <c r="S1416" s="14">
        <f>(((J1416/60)/60)/24)+DATE(1970,1,1)</f>
        <v>42708.25309027778</v>
      </c>
      <c r="T1416" s="11">
        <f>(((I1416/60)/60)/24)+DATE(1970,1,1)</f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>IFERROR(E1417/L1417,0)</f>
        <v>88.888888888888886</v>
      </c>
      <c r="Q1417" s="12" t="s">
        <v>8346</v>
      </c>
      <c r="R1417" s="12" t="s">
        <v>8353</v>
      </c>
      <c r="S1417" s="14">
        <f>(((J1417/60)/60)/24)+DATE(1970,1,1)</f>
        <v>42192.675821759258</v>
      </c>
      <c r="T1417" s="11">
        <f>(((I1417/60)/60)/24)+DATE(1970,1,1)</f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>
        <f>IFERROR(E1418/L1418,0)</f>
        <v>0</v>
      </c>
      <c r="Q1418" s="12" t="s">
        <v>8346</v>
      </c>
      <c r="R1418" s="12" t="s">
        <v>8353</v>
      </c>
      <c r="S1418" s="14">
        <f>(((J1418/60)/60)/24)+DATE(1970,1,1)</f>
        <v>42299.926145833335</v>
      </c>
      <c r="T1418" s="11">
        <f>(((I1418/60)/60)/24)+DATE(1970,1,1)</f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>IFERROR(E1419/L1419,0)</f>
        <v>27.5</v>
      </c>
      <c r="Q1419" s="12" t="s">
        <v>8346</v>
      </c>
      <c r="R1419" s="12" t="s">
        <v>8353</v>
      </c>
      <c r="S1419" s="14">
        <f>(((J1419/60)/60)/24)+DATE(1970,1,1)</f>
        <v>42232.15016203704</v>
      </c>
      <c r="T1419" s="11">
        <f>(((I1419/60)/60)/24)+DATE(1970,1,1)</f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>IFERROR(E1420/L1420,0)</f>
        <v>6</v>
      </c>
      <c r="Q1420" s="12" t="s">
        <v>8346</v>
      </c>
      <c r="R1420" s="12" t="s">
        <v>8353</v>
      </c>
      <c r="S1420" s="14">
        <f>(((J1420/60)/60)/24)+DATE(1970,1,1)</f>
        <v>42395.456412037034</v>
      </c>
      <c r="T1420" s="11">
        <f>(((I1420/60)/60)/24)+DATE(1970,1,1)</f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>IFERROR(E1421/L1421,0)</f>
        <v>44.5</v>
      </c>
      <c r="Q1421" s="12" t="s">
        <v>8346</v>
      </c>
      <c r="R1421" s="12" t="s">
        <v>8353</v>
      </c>
      <c r="S1421" s="14">
        <f>(((J1421/60)/60)/24)+DATE(1970,1,1)</f>
        <v>42622.456238425926</v>
      </c>
      <c r="T1421" s="11">
        <f>(((I1421/60)/60)/24)+DATE(1970,1,1)</f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>IFERROR(E1422/L1422,0)</f>
        <v>1</v>
      </c>
      <c r="Q1422" s="12" t="s">
        <v>8346</v>
      </c>
      <c r="R1422" s="12" t="s">
        <v>8353</v>
      </c>
      <c r="S1422" s="14">
        <f>(((J1422/60)/60)/24)+DATE(1970,1,1)</f>
        <v>42524.667662037042</v>
      </c>
      <c r="T1422" s="11">
        <f>(((I1422/60)/60)/24)+DATE(1970,1,1)</f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>IFERROR(E1423/L1423,0)</f>
        <v>100</v>
      </c>
      <c r="Q1423" s="12" t="s">
        <v>8346</v>
      </c>
      <c r="R1423" s="12" t="s">
        <v>8353</v>
      </c>
      <c r="S1423" s="14">
        <f>(((J1423/60)/60)/24)+DATE(1970,1,1)</f>
        <v>42013.915613425925</v>
      </c>
      <c r="T1423" s="11">
        <f>(((I1423/60)/60)/24)+DATE(1970,1,1)</f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>IFERROR(E1424/L1424,0)</f>
        <v>13</v>
      </c>
      <c r="Q1424" s="12" t="s">
        <v>8346</v>
      </c>
      <c r="R1424" s="12" t="s">
        <v>8353</v>
      </c>
      <c r="S1424" s="14">
        <f>(((J1424/60)/60)/24)+DATE(1970,1,1)</f>
        <v>42604.239629629628</v>
      </c>
      <c r="T1424" s="11">
        <f>(((I1424/60)/60)/24)+DATE(1970,1,1)</f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>IFERROR(E1425/L1425,0)</f>
        <v>100</v>
      </c>
      <c r="Q1425" s="12" t="s">
        <v>8346</v>
      </c>
      <c r="R1425" s="12" t="s">
        <v>8353</v>
      </c>
      <c r="S1425" s="14">
        <f>(((J1425/60)/60)/24)+DATE(1970,1,1)</f>
        <v>42340.360312500001</v>
      </c>
      <c r="T1425" s="11">
        <f>(((I1425/60)/60)/24)+DATE(1970,1,1)</f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>IFERROR(E1426/L1426,0)</f>
        <v>109.07142857142857</v>
      </c>
      <c r="Q1426" s="12" t="s">
        <v>8346</v>
      </c>
      <c r="R1426" s="12" t="s">
        <v>8353</v>
      </c>
      <c r="S1426" s="14">
        <f>(((J1426/60)/60)/24)+DATE(1970,1,1)</f>
        <v>42676.717615740738</v>
      </c>
      <c r="T1426" s="11">
        <f>(((I1426/60)/60)/24)+DATE(1970,1,1)</f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>
        <f>IFERROR(E1427/L1427,0)</f>
        <v>0</v>
      </c>
      <c r="Q1427" s="12" t="s">
        <v>8346</v>
      </c>
      <c r="R1427" s="12" t="s">
        <v>8353</v>
      </c>
      <c r="S1427" s="14">
        <f>(((J1427/60)/60)/24)+DATE(1970,1,1)</f>
        <v>42093.131469907406</v>
      </c>
      <c r="T1427" s="11">
        <f>(((I1427/60)/60)/24)+DATE(1970,1,1)</f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>
        <f>IFERROR(E1428/L1428,0)</f>
        <v>0</v>
      </c>
      <c r="Q1428" s="12" t="s">
        <v>8346</v>
      </c>
      <c r="R1428" s="12" t="s">
        <v>8353</v>
      </c>
      <c r="S1428" s="14">
        <f>(((J1428/60)/60)/24)+DATE(1970,1,1)</f>
        <v>42180.390277777777</v>
      </c>
      <c r="T1428" s="11">
        <f>(((I1428/60)/60)/24)+DATE(1970,1,1)</f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>IFERROR(E1429/L1429,0)</f>
        <v>104.75</v>
      </c>
      <c r="Q1429" s="12" t="s">
        <v>8346</v>
      </c>
      <c r="R1429" s="12" t="s">
        <v>8353</v>
      </c>
      <c r="S1429" s="14">
        <f>(((J1429/60)/60)/24)+DATE(1970,1,1)</f>
        <v>42601.851678240739</v>
      </c>
      <c r="T1429" s="11">
        <f>(((I1429/60)/60)/24)+DATE(1970,1,1)</f>
        <v>42631.851678240739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>IFERROR(E1430/L1430,0)</f>
        <v>15</v>
      </c>
      <c r="Q1430" s="12" t="s">
        <v>8346</v>
      </c>
      <c r="R1430" s="12" t="s">
        <v>8353</v>
      </c>
      <c r="S1430" s="14">
        <f>(((J1430/60)/60)/24)+DATE(1970,1,1)</f>
        <v>42432.379826388889</v>
      </c>
      <c r="T1430" s="11">
        <f>(((I1430/60)/60)/24)+DATE(1970,1,1)</f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>
        <f>IFERROR(E1431/L1431,0)</f>
        <v>0</v>
      </c>
      <c r="Q1431" s="12" t="s">
        <v>8346</v>
      </c>
      <c r="R1431" s="12" t="s">
        <v>8353</v>
      </c>
      <c r="S1431" s="14">
        <f>(((J1431/60)/60)/24)+DATE(1970,1,1)</f>
        <v>42074.060671296291</v>
      </c>
      <c r="T1431" s="11">
        <f>(((I1431/60)/60)/24)+DATE(1970,1,1)</f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>IFERROR(E1432/L1432,0)</f>
        <v>80.599999999999994</v>
      </c>
      <c r="Q1432" s="12" t="s">
        <v>8346</v>
      </c>
      <c r="R1432" s="12" t="s">
        <v>8353</v>
      </c>
      <c r="S1432" s="14">
        <f>(((J1432/60)/60)/24)+DATE(1970,1,1)</f>
        <v>41961.813518518517</v>
      </c>
      <c r="T1432" s="11">
        <f>(((I1432/60)/60)/24)+DATE(1970,1,1)</f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>IFERROR(E1433/L1433,0)</f>
        <v>115.55319148936171</v>
      </c>
      <c r="Q1433" s="12" t="s">
        <v>8346</v>
      </c>
      <c r="R1433" s="12" t="s">
        <v>8353</v>
      </c>
      <c r="S1433" s="14">
        <f>(((J1433/60)/60)/24)+DATE(1970,1,1)</f>
        <v>42304.210833333331</v>
      </c>
      <c r="T1433" s="11">
        <f>(((I1433/60)/60)/24)+DATE(1970,1,1)</f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>
        <f>IFERROR(E1434/L1434,0)</f>
        <v>0</v>
      </c>
      <c r="Q1434" s="12" t="s">
        <v>8346</v>
      </c>
      <c r="R1434" s="12" t="s">
        <v>8353</v>
      </c>
      <c r="S1434" s="14">
        <f>(((J1434/60)/60)/24)+DATE(1970,1,1)</f>
        <v>42175.780416666668</v>
      </c>
      <c r="T1434" s="11">
        <f>(((I1434/60)/60)/24)+DATE(1970,1,1)</f>
        <v>42205.780416666668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>IFERROR(E1435/L1435,0)</f>
        <v>80.5</v>
      </c>
      <c r="Q1435" s="12" t="s">
        <v>8346</v>
      </c>
      <c r="R1435" s="12" t="s">
        <v>8353</v>
      </c>
      <c r="S1435" s="14">
        <f>(((J1435/60)/60)/24)+DATE(1970,1,1)</f>
        <v>42673.625868055555</v>
      </c>
      <c r="T1435" s="11">
        <f>(((I1435/60)/60)/24)+DATE(1970,1,1)</f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>IFERROR(E1436/L1436,0)</f>
        <v>744.5454545454545</v>
      </c>
      <c r="Q1436" s="12" t="s">
        <v>8346</v>
      </c>
      <c r="R1436" s="12" t="s">
        <v>8353</v>
      </c>
      <c r="S1436" s="14">
        <f>(((J1436/60)/60)/24)+DATE(1970,1,1)</f>
        <v>42142.767106481479</v>
      </c>
      <c r="T1436" s="11">
        <f>(((I1436/60)/60)/24)+DATE(1970,1,1)</f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>IFERROR(E1437/L1437,0)</f>
        <v>7.5</v>
      </c>
      <c r="Q1437" s="12" t="s">
        <v>8346</v>
      </c>
      <c r="R1437" s="12" t="s">
        <v>8353</v>
      </c>
      <c r="S1437" s="14">
        <f>(((J1437/60)/60)/24)+DATE(1970,1,1)</f>
        <v>42258.780324074076</v>
      </c>
      <c r="T1437" s="11">
        <f>(((I1437/60)/60)/24)+DATE(1970,1,1)</f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>IFERROR(E1438/L1438,0)</f>
        <v>38.5</v>
      </c>
      <c r="Q1438" s="12" t="s">
        <v>8346</v>
      </c>
      <c r="R1438" s="12" t="s">
        <v>8353</v>
      </c>
      <c r="S1438" s="14">
        <f>(((J1438/60)/60)/24)+DATE(1970,1,1)</f>
        <v>42391.35019675926</v>
      </c>
      <c r="T1438" s="11">
        <f>(((I1438/60)/60)/24)+DATE(1970,1,1)</f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>IFERROR(E1439/L1439,0)</f>
        <v>36.68181818181818</v>
      </c>
      <c r="Q1439" s="12" t="s">
        <v>8346</v>
      </c>
      <c r="R1439" s="12" t="s">
        <v>8353</v>
      </c>
      <c r="S1439" s="14">
        <f>(((J1439/60)/60)/24)+DATE(1970,1,1)</f>
        <v>41796.531701388885</v>
      </c>
      <c r="T1439" s="11">
        <f>(((I1439/60)/60)/24)+DATE(1970,1,1)</f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>IFERROR(E1440/L1440,0)</f>
        <v>75</v>
      </c>
      <c r="Q1440" s="12" t="s">
        <v>8346</v>
      </c>
      <c r="R1440" s="12" t="s">
        <v>8353</v>
      </c>
      <c r="S1440" s="14">
        <f>(((J1440/60)/60)/24)+DATE(1970,1,1)</f>
        <v>42457.871516203704</v>
      </c>
      <c r="T1440" s="11">
        <f>(((I1440/60)/60)/24)+DATE(1970,1,1)</f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>IFERROR(E1441/L1441,0)</f>
        <v>30</v>
      </c>
      <c r="Q1441" s="12" t="s">
        <v>8346</v>
      </c>
      <c r="R1441" s="12" t="s">
        <v>8353</v>
      </c>
      <c r="S1441" s="14">
        <f>(((J1441/60)/60)/24)+DATE(1970,1,1)</f>
        <v>42040.829872685179</v>
      </c>
      <c r="T1441" s="11">
        <f>(((I1441/60)/60)/24)+DATE(1970,1,1)</f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>IFERROR(E1442/L1442,0)</f>
        <v>1</v>
      </c>
      <c r="Q1442" s="12" t="s">
        <v>8346</v>
      </c>
      <c r="R1442" s="12" t="s">
        <v>8353</v>
      </c>
      <c r="S1442" s="14">
        <f>(((J1442/60)/60)/24)+DATE(1970,1,1)</f>
        <v>42486.748414351852</v>
      </c>
      <c r="T1442" s="11">
        <f>(((I1442/60)/60)/24)+DATE(1970,1,1)</f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>IFERROR(E1443/L1443,0)</f>
        <v>673.33333333333337</v>
      </c>
      <c r="Q1443" s="12" t="s">
        <v>8346</v>
      </c>
      <c r="R1443" s="12" t="s">
        <v>8353</v>
      </c>
      <c r="S1443" s="14">
        <f>(((J1443/60)/60)/24)+DATE(1970,1,1)</f>
        <v>42198.765844907408</v>
      </c>
      <c r="T1443" s="11">
        <f>(((I1443/60)/60)/24)+DATE(1970,1,1)</f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>
        <f>IFERROR(E1444/L1444,0)</f>
        <v>0</v>
      </c>
      <c r="Q1444" s="12" t="s">
        <v>8346</v>
      </c>
      <c r="R1444" s="12" t="s">
        <v>8353</v>
      </c>
      <c r="S1444" s="14">
        <f>(((J1444/60)/60)/24)+DATE(1970,1,1)</f>
        <v>42485.64534722222</v>
      </c>
      <c r="T1444" s="11">
        <f>(((I1444/60)/60)/24)+DATE(1970,1,1)</f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>
        <f>IFERROR(E1445/L1445,0)</f>
        <v>0</v>
      </c>
      <c r="Q1445" s="12" t="s">
        <v>8346</v>
      </c>
      <c r="R1445" s="12" t="s">
        <v>8353</v>
      </c>
      <c r="S1445" s="14">
        <f>(((J1445/60)/60)/24)+DATE(1970,1,1)</f>
        <v>42707.926030092596</v>
      </c>
      <c r="T1445" s="11">
        <f>(((I1445/60)/60)/24)+DATE(1970,1,1)</f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>
        <f>IFERROR(E1446/L1446,0)</f>
        <v>0</v>
      </c>
      <c r="Q1446" s="12" t="s">
        <v>8346</v>
      </c>
      <c r="R1446" s="12" t="s">
        <v>8353</v>
      </c>
      <c r="S1446" s="14">
        <f>(((J1446/60)/60)/24)+DATE(1970,1,1)</f>
        <v>42199.873402777783</v>
      </c>
      <c r="T1446" s="11">
        <f>(((I1446/60)/60)/24)+DATE(1970,1,1)</f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>
        <f>IFERROR(E1447/L1447,0)</f>
        <v>0</v>
      </c>
      <c r="Q1447" s="12" t="s">
        <v>8346</v>
      </c>
      <c r="R1447" s="12" t="s">
        <v>8353</v>
      </c>
      <c r="S1447" s="14">
        <f>(((J1447/60)/60)/24)+DATE(1970,1,1)</f>
        <v>42139.542303240742</v>
      </c>
      <c r="T1447" s="11">
        <f>(((I1447/60)/60)/24)+DATE(1970,1,1)</f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>
        <f>IFERROR(E1448/L1448,0)</f>
        <v>0</v>
      </c>
      <c r="Q1448" s="12" t="s">
        <v>8346</v>
      </c>
      <c r="R1448" s="12" t="s">
        <v>8353</v>
      </c>
      <c r="S1448" s="14">
        <f>(((J1448/60)/60)/24)+DATE(1970,1,1)</f>
        <v>42461.447662037041</v>
      </c>
      <c r="T1448" s="11">
        <f>(((I1448/60)/60)/24)+DATE(1970,1,1)</f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>IFERROR(E1449/L1449,0)</f>
        <v>25</v>
      </c>
      <c r="Q1449" s="12" t="s">
        <v>8346</v>
      </c>
      <c r="R1449" s="12" t="s">
        <v>8353</v>
      </c>
      <c r="S1449" s="14">
        <f>(((J1449/60)/60)/24)+DATE(1970,1,1)</f>
        <v>42529.730717592596</v>
      </c>
      <c r="T1449" s="11">
        <f>(((I1449/60)/60)/24)+DATE(1970,1,1)</f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>
        <f>IFERROR(E1450/L1450,0)</f>
        <v>0</v>
      </c>
      <c r="Q1450" s="12" t="s">
        <v>8346</v>
      </c>
      <c r="R1450" s="12" t="s">
        <v>8353</v>
      </c>
      <c r="S1450" s="14">
        <f>(((J1450/60)/60)/24)+DATE(1970,1,1)</f>
        <v>42115.936550925922</v>
      </c>
      <c r="T1450" s="11">
        <f>(((I1450/60)/60)/24)+DATE(1970,1,1)</f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>
        <f>IFERROR(E1451/L1451,0)</f>
        <v>0</v>
      </c>
      <c r="Q1451" s="12" t="s">
        <v>8346</v>
      </c>
      <c r="R1451" s="12" t="s">
        <v>8353</v>
      </c>
      <c r="S1451" s="14">
        <f>(((J1451/60)/60)/24)+DATE(1970,1,1)</f>
        <v>42086.811400462961</v>
      </c>
      <c r="T1451" s="11">
        <f>(((I1451/60)/60)/24)+DATE(1970,1,1)</f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>IFERROR(E1452/L1452,0)</f>
        <v>1</v>
      </c>
      <c r="Q1452" s="12" t="s">
        <v>8346</v>
      </c>
      <c r="R1452" s="12" t="s">
        <v>8353</v>
      </c>
      <c r="S1452" s="14">
        <f>(((J1452/60)/60)/24)+DATE(1970,1,1)</f>
        <v>42390.171261574069</v>
      </c>
      <c r="T1452" s="11">
        <f>(((I1452/60)/60)/24)+DATE(1970,1,1)</f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6">
        <f>IFERROR(E1453/L1453,0)</f>
        <v>1</v>
      </c>
      <c r="Q1453" s="12" t="s">
        <v>8346</v>
      </c>
      <c r="R1453" s="12" t="s">
        <v>8353</v>
      </c>
      <c r="S1453" s="14">
        <f>(((J1453/60)/60)/24)+DATE(1970,1,1)</f>
        <v>41931.959016203706</v>
      </c>
      <c r="T1453" s="11">
        <f>(((I1453/60)/60)/24)+DATE(1970,1,1)</f>
        <v>41962.00068287037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6">
        <f>IFERROR(E1454/L1454,0)</f>
        <v>0</v>
      </c>
      <c r="Q1454" s="12" t="s">
        <v>8346</v>
      </c>
      <c r="R1454" s="12" t="s">
        <v>8353</v>
      </c>
      <c r="S1454" s="14">
        <f>(((J1454/60)/60)/24)+DATE(1970,1,1)</f>
        <v>41818.703275462962</v>
      </c>
      <c r="T1454" s="11">
        <f>(((I1454/60)/60)/24)+DATE(1970,1,1)</f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6">
        <f>IFERROR(E1455/L1455,0)</f>
        <v>0</v>
      </c>
      <c r="Q1455" s="12" t="s">
        <v>8346</v>
      </c>
      <c r="R1455" s="12" t="s">
        <v>8353</v>
      </c>
      <c r="S1455" s="14">
        <f>(((J1455/60)/60)/24)+DATE(1970,1,1)</f>
        <v>42795.696145833332</v>
      </c>
      <c r="T1455" s="11">
        <f>(((I1455/60)/60)/24)+DATE(1970,1,1)</f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6">
        <f>IFERROR(E1456/L1456,0)</f>
        <v>15</v>
      </c>
      <c r="Q1456" s="12" t="s">
        <v>8346</v>
      </c>
      <c r="R1456" s="12" t="s">
        <v>8353</v>
      </c>
      <c r="S1456" s="14">
        <f>(((J1456/60)/60)/24)+DATE(1970,1,1)</f>
        <v>42463.866666666669</v>
      </c>
      <c r="T1456" s="11">
        <f>(((I1456/60)/60)/24)+DATE(1970,1,1)</f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6">
        <f>IFERROR(E1457/L1457,0)</f>
        <v>225</v>
      </c>
      <c r="Q1457" s="12" t="s">
        <v>8346</v>
      </c>
      <c r="R1457" s="12" t="s">
        <v>8353</v>
      </c>
      <c r="S1457" s="14">
        <f>(((J1457/60)/60)/24)+DATE(1970,1,1)</f>
        <v>41832.672685185185</v>
      </c>
      <c r="T1457" s="11">
        <f>(((I1457/60)/60)/24)+DATE(1970,1,1)</f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6">
        <f>IFERROR(E1458/L1458,0)</f>
        <v>48.333333333333336</v>
      </c>
      <c r="Q1458" s="12" t="s">
        <v>8346</v>
      </c>
      <c r="R1458" s="12" t="s">
        <v>8353</v>
      </c>
      <c r="S1458" s="14">
        <f>(((J1458/60)/60)/24)+DATE(1970,1,1)</f>
        <v>42708.668576388889</v>
      </c>
      <c r="T1458" s="11">
        <f>(((I1458/60)/60)/24)+DATE(1970,1,1)</f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6">
        <f>IFERROR(E1459/L1459,0)</f>
        <v>0</v>
      </c>
      <c r="Q1459" s="12" t="s">
        <v>8346</v>
      </c>
      <c r="R1459" s="12" t="s">
        <v>8353</v>
      </c>
      <c r="S1459" s="14">
        <f>(((J1459/60)/60)/24)+DATE(1970,1,1)</f>
        <v>42289.89634259259</v>
      </c>
      <c r="T1459" s="11">
        <f>(((I1459/60)/60)/24)+DATE(1970,1,1)</f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6">
        <f>IFERROR(E1460/L1460,0)</f>
        <v>0</v>
      </c>
      <c r="Q1460" s="12" t="s">
        <v>8346</v>
      </c>
      <c r="R1460" s="12" t="s">
        <v>8353</v>
      </c>
      <c r="S1460" s="14">
        <f>(((J1460/60)/60)/24)+DATE(1970,1,1)</f>
        <v>41831.705555555556</v>
      </c>
      <c r="T1460" s="11">
        <f>(((I1460/60)/60)/24)+DATE(1970,1,1)</f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6">
        <f>IFERROR(E1461/L1461,0)</f>
        <v>0</v>
      </c>
      <c r="Q1461" s="12" t="s">
        <v>8346</v>
      </c>
      <c r="R1461" s="12" t="s">
        <v>8353</v>
      </c>
      <c r="S1461" s="14">
        <f>(((J1461/60)/60)/24)+DATE(1970,1,1)</f>
        <v>42312.204814814817</v>
      </c>
      <c r="T1461" s="11">
        <f>(((I1461/60)/60)/24)+DATE(1970,1,1)</f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6">
        <f>IFERROR(E1462/L1462,0)</f>
        <v>0</v>
      </c>
      <c r="Q1462" s="12" t="s">
        <v>8346</v>
      </c>
      <c r="R1462" s="12" t="s">
        <v>8353</v>
      </c>
      <c r="S1462" s="14">
        <f>(((J1462/60)/60)/24)+DATE(1970,1,1)</f>
        <v>41915.896967592591</v>
      </c>
      <c r="T1462" s="11">
        <f>(((I1462/60)/60)/24)+DATE(1970,1,1)</f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6">
        <f>IFERROR(E1463/L1463,0)</f>
        <v>44.66673529411765</v>
      </c>
      <c r="Q1463" s="12" t="s">
        <v>8346</v>
      </c>
      <c r="R1463" s="12" t="s">
        <v>8354</v>
      </c>
      <c r="S1463" s="14">
        <f>(((J1463/60)/60)/24)+DATE(1970,1,1)</f>
        <v>41899.645300925928</v>
      </c>
      <c r="T1463" s="11">
        <f>(((I1463/60)/60)/24)+DATE(1970,1,1)</f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6">
        <f>IFERROR(E1464/L1464,0)</f>
        <v>28.937999999999999</v>
      </c>
      <c r="Q1464" s="12" t="s">
        <v>8346</v>
      </c>
      <c r="R1464" s="12" t="s">
        <v>8354</v>
      </c>
      <c r="S1464" s="14">
        <f>(((J1464/60)/60)/24)+DATE(1970,1,1)</f>
        <v>41344.662858796299</v>
      </c>
      <c r="T1464" s="11">
        <f>(((I1464/60)/60)/24)+DATE(1970,1,1)</f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6">
        <f>IFERROR(E1465/L1465,0)</f>
        <v>35.44</v>
      </c>
      <c r="Q1465" s="12" t="s">
        <v>8346</v>
      </c>
      <c r="R1465" s="12" t="s">
        <v>8354</v>
      </c>
      <c r="S1465" s="14">
        <f>(((J1465/60)/60)/24)+DATE(1970,1,1)</f>
        <v>41326.911319444444</v>
      </c>
      <c r="T1465" s="11">
        <f>(((I1465/60)/60)/24)+DATE(1970,1,1)</f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6">
        <f>IFERROR(E1466/L1466,0)</f>
        <v>34.871794871794869</v>
      </c>
      <c r="Q1466" s="12" t="s">
        <v>8346</v>
      </c>
      <c r="R1466" s="12" t="s">
        <v>8354</v>
      </c>
      <c r="S1466" s="14">
        <f>(((J1466/60)/60)/24)+DATE(1970,1,1)</f>
        <v>41291.661550925928</v>
      </c>
      <c r="T1466" s="11">
        <f>(((I1466/60)/60)/24)+DATE(1970,1,1)</f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6">
        <f>IFERROR(E1467/L1467,0)</f>
        <v>52.622732513451197</v>
      </c>
      <c r="Q1467" s="12" t="s">
        <v>8346</v>
      </c>
      <c r="R1467" s="12" t="s">
        <v>8354</v>
      </c>
      <c r="S1467" s="14">
        <f>(((J1467/60)/60)/24)+DATE(1970,1,1)</f>
        <v>40959.734398148146</v>
      </c>
      <c r="T1467" s="11">
        <f>(((I1467/60)/60)/24)+DATE(1970,1,1)</f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6">
        <f>IFERROR(E1468/L1468,0)</f>
        <v>69.598266129032254</v>
      </c>
      <c r="Q1468" s="12" t="s">
        <v>8346</v>
      </c>
      <c r="R1468" s="12" t="s">
        <v>8354</v>
      </c>
      <c r="S1468" s="14">
        <f>(((J1468/60)/60)/24)+DATE(1970,1,1)</f>
        <v>42340.172060185185</v>
      </c>
      <c r="T1468" s="11">
        <f>(((I1468/60)/60)/24)+DATE(1970,1,1)</f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6">
        <f>IFERROR(E1469/L1469,0)</f>
        <v>76.72</v>
      </c>
      <c r="Q1469" s="12" t="s">
        <v>8346</v>
      </c>
      <c r="R1469" s="12" t="s">
        <v>8354</v>
      </c>
      <c r="S1469" s="14">
        <f>(((J1469/60)/60)/24)+DATE(1970,1,1)</f>
        <v>40933.80190972222</v>
      </c>
      <c r="T1469" s="11">
        <f>(((I1469/60)/60)/24)+DATE(1970,1,1)</f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6">
        <f>IFERROR(E1470/L1470,0)</f>
        <v>33.191126279863482</v>
      </c>
      <c r="Q1470" s="12" t="s">
        <v>8346</v>
      </c>
      <c r="R1470" s="12" t="s">
        <v>8354</v>
      </c>
      <c r="S1470" s="14">
        <f>(((J1470/60)/60)/24)+DATE(1970,1,1)</f>
        <v>40646.014456018522</v>
      </c>
      <c r="T1470" s="11">
        <f>(((I1470/60)/60)/24)+DATE(1970,1,1)</f>
        <v>40706.014456018522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6">
        <f>IFERROR(E1471/L1471,0)</f>
        <v>149.46417445482865</v>
      </c>
      <c r="Q1471" s="12" t="s">
        <v>8346</v>
      </c>
      <c r="R1471" s="12" t="s">
        <v>8354</v>
      </c>
      <c r="S1471" s="14">
        <f>(((J1471/60)/60)/24)+DATE(1970,1,1)</f>
        <v>41290.598483796297</v>
      </c>
      <c r="T1471" s="11">
        <f>(((I1471/60)/60)/24)+DATE(1970,1,1)</f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6">
        <f>IFERROR(E1472/L1472,0)</f>
        <v>23.172839506172838</v>
      </c>
      <c r="Q1472" s="12" t="s">
        <v>8346</v>
      </c>
      <c r="R1472" s="12" t="s">
        <v>8354</v>
      </c>
      <c r="S1472" s="14">
        <f>(((J1472/60)/60)/24)+DATE(1970,1,1)</f>
        <v>41250.827118055553</v>
      </c>
      <c r="T1472" s="11">
        <f>(((I1472/60)/60)/24)+DATE(1970,1,1)</f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6">
        <f>IFERROR(E1473/L1473,0)</f>
        <v>96.877551020408163</v>
      </c>
      <c r="Q1473" s="12" t="s">
        <v>8346</v>
      </c>
      <c r="R1473" s="12" t="s">
        <v>8354</v>
      </c>
      <c r="S1473" s="14">
        <f>(((J1473/60)/60)/24)+DATE(1970,1,1)</f>
        <v>42073.957569444443</v>
      </c>
      <c r="T1473" s="11">
        <f>(((I1473/60)/60)/24)+DATE(1970,1,1)</f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6">
        <f>IFERROR(E1474/L1474,0)</f>
        <v>103.20238095238095</v>
      </c>
      <c r="Q1474" s="12" t="s">
        <v>8346</v>
      </c>
      <c r="R1474" s="12" t="s">
        <v>8354</v>
      </c>
      <c r="S1474" s="14">
        <f>(((J1474/60)/60)/24)+DATE(1970,1,1)</f>
        <v>41533.542858796296</v>
      </c>
      <c r="T1474" s="11">
        <f>(((I1474/60)/60)/24)+DATE(1970,1,1)</f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6">
        <f>IFERROR(E1475/L1475,0)</f>
        <v>38.462553191489363</v>
      </c>
      <c r="Q1475" s="12" t="s">
        <v>8346</v>
      </c>
      <c r="R1475" s="12" t="s">
        <v>8354</v>
      </c>
      <c r="S1475" s="14">
        <f>(((J1475/60)/60)/24)+DATE(1970,1,1)</f>
        <v>40939.979618055557</v>
      </c>
      <c r="T1475" s="11">
        <f>(((I1475/60)/60)/24)+DATE(1970,1,1)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6">
        <f>IFERROR(E1476/L1476,0)</f>
        <v>44.315789473684212</v>
      </c>
      <c r="Q1476" s="12" t="s">
        <v>8346</v>
      </c>
      <c r="R1476" s="12" t="s">
        <v>8354</v>
      </c>
      <c r="S1476" s="14">
        <f>(((J1476/60)/60)/24)+DATE(1970,1,1)</f>
        <v>41500.727916666663</v>
      </c>
      <c r="T1476" s="11">
        <f>(((I1476/60)/60)/24)+DATE(1970,1,1)</f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6">
        <f>IFERROR(E1477/L1477,0)</f>
        <v>64.173356009070289</v>
      </c>
      <c r="Q1477" s="12" t="s">
        <v>8346</v>
      </c>
      <c r="R1477" s="12" t="s">
        <v>8354</v>
      </c>
      <c r="S1477" s="14">
        <f>(((J1477/60)/60)/24)+DATE(1970,1,1)</f>
        <v>41960.722951388889</v>
      </c>
      <c r="T1477" s="11">
        <f>(((I1477/60)/60)/24)+DATE(1970,1,1)</f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6">
        <f>IFERROR(E1478/L1478,0)</f>
        <v>43.333275109170302</v>
      </c>
      <c r="Q1478" s="12" t="s">
        <v>8346</v>
      </c>
      <c r="R1478" s="12" t="s">
        <v>8354</v>
      </c>
      <c r="S1478" s="14">
        <f>(((J1478/60)/60)/24)+DATE(1970,1,1)</f>
        <v>40766.041921296295</v>
      </c>
      <c r="T1478" s="11">
        <f>(((I1478/60)/60)/24)+DATE(1970,1,1)</f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6">
        <f>IFERROR(E1479/L1479,0)</f>
        <v>90.495934959349597</v>
      </c>
      <c r="Q1479" s="12" t="s">
        <v>8346</v>
      </c>
      <c r="R1479" s="12" t="s">
        <v>8354</v>
      </c>
      <c r="S1479" s="14">
        <f>(((J1479/60)/60)/24)+DATE(1970,1,1)</f>
        <v>40840.615787037037</v>
      </c>
      <c r="T1479" s="11">
        <f>(((I1479/60)/60)/24)+DATE(1970,1,1)</f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6">
        <f>IFERROR(E1480/L1480,0)</f>
        <v>29.187190495010373</v>
      </c>
      <c r="Q1480" s="12" t="s">
        <v>8346</v>
      </c>
      <c r="R1480" s="12" t="s">
        <v>8354</v>
      </c>
      <c r="S1480" s="14">
        <f>(((J1480/60)/60)/24)+DATE(1970,1,1)</f>
        <v>41394.871678240743</v>
      </c>
      <c r="T1480" s="11">
        <f>(((I1480/60)/60)/24)+DATE(1970,1,1)</f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6">
        <f>IFERROR(E1481/L1481,0)</f>
        <v>30.95774647887324</v>
      </c>
      <c r="Q1481" s="12" t="s">
        <v>8346</v>
      </c>
      <c r="R1481" s="12" t="s">
        <v>8354</v>
      </c>
      <c r="S1481" s="14">
        <f>(((J1481/60)/60)/24)+DATE(1970,1,1)</f>
        <v>41754.745243055557</v>
      </c>
      <c r="T1481" s="11">
        <f>(((I1481/60)/60)/24)+DATE(1970,1,1)</f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6">
        <f>IFERROR(E1482/L1482,0)</f>
        <v>92.157795275590544</v>
      </c>
      <c r="Q1482" s="12" t="s">
        <v>8346</v>
      </c>
      <c r="R1482" s="12" t="s">
        <v>8354</v>
      </c>
      <c r="S1482" s="14">
        <f>(((J1482/60)/60)/24)+DATE(1970,1,1)</f>
        <v>41464.934016203704</v>
      </c>
      <c r="T1482" s="11">
        <f>(((I1482/60)/60)/24)+DATE(1970,1,1)</f>
        <v>41481.708333333336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>IFERROR(E1483/L1483,0)</f>
        <v>17.5</v>
      </c>
      <c r="Q1483" s="12" t="s">
        <v>8346</v>
      </c>
      <c r="R1483" s="12" t="s">
        <v>8323</v>
      </c>
      <c r="S1483" s="14">
        <f>(((J1483/60)/60)/24)+DATE(1970,1,1)</f>
        <v>41550.922974537039</v>
      </c>
      <c r="T1483" s="11">
        <f>(((I1483/60)/60)/24)+DATE(1970,1,1)</f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>IFERROR(E1484/L1484,0)</f>
        <v>5</v>
      </c>
      <c r="Q1484" s="12" t="s">
        <v>8346</v>
      </c>
      <c r="R1484" s="12" t="s">
        <v>8323</v>
      </c>
      <c r="S1484" s="14">
        <f>(((J1484/60)/60)/24)+DATE(1970,1,1)</f>
        <v>41136.85805555556</v>
      </c>
      <c r="T1484" s="11">
        <f>(((I1484/60)/60)/24)+DATE(1970,1,1)</f>
        <v>41159.32708333333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>IFERROR(E1485/L1485,0)</f>
        <v>25</v>
      </c>
      <c r="Q1485" s="12" t="s">
        <v>8346</v>
      </c>
      <c r="R1485" s="12" t="s">
        <v>8323</v>
      </c>
      <c r="S1485" s="14">
        <f>(((J1485/60)/60)/24)+DATE(1970,1,1)</f>
        <v>42548.192997685182</v>
      </c>
      <c r="T1485" s="11">
        <f>(((I1485/60)/60)/24)+DATE(1970,1,1)</f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>
        <f>IFERROR(E1486/L1486,0)</f>
        <v>0</v>
      </c>
      <c r="Q1486" s="12" t="s">
        <v>8346</v>
      </c>
      <c r="R1486" s="12" t="s">
        <v>8323</v>
      </c>
      <c r="S1486" s="14">
        <f>(((J1486/60)/60)/24)+DATE(1970,1,1)</f>
        <v>41053.200960648144</v>
      </c>
      <c r="T1486" s="11">
        <f>(((I1486/60)/60)/24)+DATE(1970,1,1)</f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>IFERROR(E1487/L1487,0)</f>
        <v>50</v>
      </c>
      <c r="Q1487" s="12" t="s">
        <v>8346</v>
      </c>
      <c r="R1487" s="12" t="s">
        <v>8323</v>
      </c>
      <c r="S1487" s="14">
        <f>(((J1487/60)/60)/24)+DATE(1970,1,1)</f>
        <v>42130.795983796299</v>
      </c>
      <c r="T1487" s="11">
        <f>(((I1487/60)/60)/24)+DATE(1970,1,1)</f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>IFERROR(E1488/L1488,0)</f>
        <v>16</v>
      </c>
      <c r="Q1488" s="12" t="s">
        <v>8346</v>
      </c>
      <c r="R1488" s="12" t="s">
        <v>8323</v>
      </c>
      <c r="S1488" s="14">
        <f>(((J1488/60)/60)/24)+DATE(1970,1,1)</f>
        <v>42032.168530092589</v>
      </c>
      <c r="T1488" s="11">
        <f>(((I1488/60)/60)/24)+DATE(1970,1,1)</f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>
        <f>IFERROR(E1489/L1489,0)</f>
        <v>0</v>
      </c>
      <c r="Q1489" s="12" t="s">
        <v>8346</v>
      </c>
      <c r="R1489" s="12" t="s">
        <v>8323</v>
      </c>
      <c r="S1489" s="14">
        <f>(((J1489/60)/60)/24)+DATE(1970,1,1)</f>
        <v>42554.917488425926</v>
      </c>
      <c r="T1489" s="11">
        <f>(((I1489/60)/60)/24)+DATE(1970,1,1)</f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>IFERROR(E1490/L1490,0)</f>
        <v>60</v>
      </c>
      <c r="Q1490" s="12" t="s">
        <v>8346</v>
      </c>
      <c r="R1490" s="12" t="s">
        <v>8323</v>
      </c>
      <c r="S1490" s="14">
        <f>(((J1490/60)/60)/24)+DATE(1970,1,1)</f>
        <v>41614.563194444447</v>
      </c>
      <c r="T1490" s="11">
        <f>(((I1490/60)/60)/24)+DATE(1970,1,1)</f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>
        <f>IFERROR(E1491/L1491,0)</f>
        <v>0</v>
      </c>
      <c r="Q1491" s="12" t="s">
        <v>8346</v>
      </c>
      <c r="R1491" s="12" t="s">
        <v>8323</v>
      </c>
      <c r="S1491" s="14">
        <f>(((J1491/60)/60)/24)+DATE(1970,1,1)</f>
        <v>41198.611712962964</v>
      </c>
      <c r="T1491" s="11">
        <f>(((I1491/60)/60)/24)+DATE(1970,1,1)</f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>IFERROR(E1492/L1492,0)</f>
        <v>47.10526315789474</v>
      </c>
      <c r="Q1492" s="12" t="s">
        <v>8346</v>
      </c>
      <c r="R1492" s="12" t="s">
        <v>8323</v>
      </c>
      <c r="S1492" s="14">
        <f>(((J1492/60)/60)/24)+DATE(1970,1,1)</f>
        <v>41520.561041666668</v>
      </c>
      <c r="T1492" s="11">
        <f>(((I1492/60)/60)/24)+DATE(1970,1,1)</f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>IFERROR(E1493/L1493,0)</f>
        <v>100</v>
      </c>
      <c r="Q1493" s="12" t="s">
        <v>8346</v>
      </c>
      <c r="R1493" s="12" t="s">
        <v>8323</v>
      </c>
      <c r="S1493" s="14">
        <f>(((J1493/60)/60)/24)+DATE(1970,1,1)</f>
        <v>41991.713460648149</v>
      </c>
      <c r="T1493" s="11">
        <f>(((I1493/60)/60)/24)+DATE(1970,1,1)</f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>IFERROR(E1494/L1494,0)</f>
        <v>15</v>
      </c>
      <c r="Q1494" s="12" t="s">
        <v>8346</v>
      </c>
      <c r="R1494" s="12" t="s">
        <v>8323</v>
      </c>
      <c r="S1494" s="14">
        <f>(((J1494/60)/60)/24)+DATE(1970,1,1)</f>
        <v>40682.884791666671</v>
      </c>
      <c r="T1494" s="11">
        <f>(((I1494/60)/60)/24)+DATE(1970,1,1)</f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>
        <f>IFERROR(E1495/L1495,0)</f>
        <v>0</v>
      </c>
      <c r="Q1495" s="12" t="s">
        <v>8346</v>
      </c>
      <c r="R1495" s="12" t="s">
        <v>8323</v>
      </c>
      <c r="S1495" s="14">
        <f>(((J1495/60)/60)/24)+DATE(1970,1,1)</f>
        <v>41411.866608796299</v>
      </c>
      <c r="T1495" s="11">
        <f>(((I1495/60)/60)/24)+DATE(1970,1,1)</f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>IFERROR(E1496/L1496,0)</f>
        <v>40.454545454545453</v>
      </c>
      <c r="Q1496" s="12" t="s">
        <v>8346</v>
      </c>
      <c r="R1496" s="12" t="s">
        <v>8323</v>
      </c>
      <c r="S1496" s="14">
        <f>(((J1496/60)/60)/24)+DATE(1970,1,1)</f>
        <v>42067.722372685181</v>
      </c>
      <c r="T1496" s="11">
        <f>(((I1496/60)/60)/24)+DATE(1970,1,1)</f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>
        <f>IFERROR(E1497/L1497,0)</f>
        <v>0</v>
      </c>
      <c r="Q1497" s="12" t="s">
        <v>8346</v>
      </c>
      <c r="R1497" s="12" t="s">
        <v>8323</v>
      </c>
      <c r="S1497" s="14">
        <f>(((J1497/60)/60)/24)+DATE(1970,1,1)</f>
        <v>40752.789710648147</v>
      </c>
      <c r="T1497" s="11">
        <f>(((I1497/60)/60)/24)+DATE(1970,1,1)</f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>
        <f>IFERROR(E1498/L1498,0)</f>
        <v>0</v>
      </c>
      <c r="Q1498" s="12" t="s">
        <v>8346</v>
      </c>
      <c r="R1498" s="12" t="s">
        <v>8323</v>
      </c>
      <c r="S1498" s="14">
        <f>(((J1498/60)/60)/24)+DATE(1970,1,1)</f>
        <v>41838.475219907406</v>
      </c>
      <c r="T1498" s="11">
        <f>(((I1498/60)/60)/24)+DATE(1970,1,1)</f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>IFERROR(E1499/L1499,0)</f>
        <v>1</v>
      </c>
      <c r="Q1499" s="12" t="s">
        <v>8346</v>
      </c>
      <c r="R1499" s="12" t="s">
        <v>8323</v>
      </c>
      <c r="S1499" s="14">
        <f>(((J1499/60)/60)/24)+DATE(1970,1,1)</f>
        <v>41444.64261574074</v>
      </c>
      <c r="T1499" s="11">
        <f>(((I1499/60)/60)/24)+DATE(1970,1,1)</f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>IFERROR(E1500/L1500,0)</f>
        <v>19</v>
      </c>
      <c r="Q1500" s="12" t="s">
        <v>8346</v>
      </c>
      <c r="R1500" s="12" t="s">
        <v>8323</v>
      </c>
      <c r="S1500" s="14">
        <f>(((J1500/60)/60)/24)+DATE(1970,1,1)</f>
        <v>41840.983541666668</v>
      </c>
      <c r="T1500" s="11">
        <f>(((I1500/60)/60)/24)+DATE(1970,1,1)</f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>IFERROR(E1501/L1501,0)</f>
        <v>5</v>
      </c>
      <c r="Q1501" s="12" t="s">
        <v>8346</v>
      </c>
      <c r="R1501" s="12" t="s">
        <v>8323</v>
      </c>
      <c r="S1501" s="14">
        <f>(((J1501/60)/60)/24)+DATE(1970,1,1)</f>
        <v>42527.007326388892</v>
      </c>
      <c r="T1501" s="11">
        <f>(((I1501/60)/60)/24)+DATE(1970,1,1)</f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>IFERROR(E1502/L1502,0)</f>
        <v>46.733333333333334</v>
      </c>
      <c r="Q1502" s="12" t="s">
        <v>8346</v>
      </c>
      <c r="R1502" s="12" t="s">
        <v>8323</v>
      </c>
      <c r="S1502" s="14">
        <f>(((J1502/60)/60)/24)+DATE(1970,1,1)</f>
        <v>41365.904594907406</v>
      </c>
      <c r="T1502" s="11">
        <f>(((I1502/60)/60)/24)+DATE(1970,1,1)</f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6">
        <f>IFERROR(E1503/L1503,0)</f>
        <v>97.731073446327684</v>
      </c>
      <c r="Q1503" s="12" t="s">
        <v>8351</v>
      </c>
      <c r="R1503" s="12" t="s">
        <v>8352</v>
      </c>
      <c r="S1503" s="14">
        <f>(((J1503/60)/60)/24)+DATE(1970,1,1)</f>
        <v>42163.583599537036</v>
      </c>
      <c r="T1503" s="11">
        <f>(((I1503/60)/60)/24)+DATE(1970,1,1)</f>
        <v>42193.583599537036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6">
        <f>IFERROR(E1504/L1504,0)</f>
        <v>67.835866261398181</v>
      </c>
      <c r="Q1504" s="12" t="s">
        <v>8351</v>
      </c>
      <c r="R1504" s="12" t="s">
        <v>8352</v>
      </c>
      <c r="S1504" s="14">
        <f>(((J1504/60)/60)/24)+DATE(1970,1,1)</f>
        <v>42426.542592592596</v>
      </c>
      <c r="T1504" s="11">
        <f>(((I1504/60)/60)/24)+DATE(1970,1,1)</f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6">
        <f>IFERROR(E1505/L1505,0)</f>
        <v>56.98492957746479</v>
      </c>
      <c r="Q1505" s="12" t="s">
        <v>8351</v>
      </c>
      <c r="R1505" s="12" t="s">
        <v>8352</v>
      </c>
      <c r="S1505" s="14">
        <f>(((J1505/60)/60)/24)+DATE(1970,1,1)</f>
        <v>42606.347233796296</v>
      </c>
      <c r="T1505" s="11">
        <f>(((I1505/60)/60)/24)+DATE(1970,1,1)</f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6">
        <f>IFERROR(E1506/L1506,0)</f>
        <v>67.159851301115239</v>
      </c>
      <c r="Q1506" s="12" t="s">
        <v>8351</v>
      </c>
      <c r="R1506" s="12" t="s">
        <v>8352</v>
      </c>
      <c r="S1506" s="14">
        <f>(((J1506/60)/60)/24)+DATE(1970,1,1)</f>
        <v>41772.657685185186</v>
      </c>
      <c r="T1506" s="11">
        <f>(((I1506/60)/60)/24)+DATE(1970,1,1)</f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6">
        <f>IFERROR(E1507/L1507,0)</f>
        <v>48.037681159420288</v>
      </c>
      <c r="Q1507" s="12" t="s">
        <v>8351</v>
      </c>
      <c r="R1507" s="12" t="s">
        <v>8352</v>
      </c>
      <c r="S1507" s="14">
        <f>(((J1507/60)/60)/24)+DATE(1970,1,1)</f>
        <v>42414.44332175926</v>
      </c>
      <c r="T1507" s="11">
        <f>(((I1507/60)/60)/24)+DATE(1970,1,1)</f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6">
        <f>IFERROR(E1508/L1508,0)</f>
        <v>38.860465116279073</v>
      </c>
      <c r="Q1508" s="12" t="s">
        <v>8351</v>
      </c>
      <c r="R1508" s="12" t="s">
        <v>8352</v>
      </c>
      <c r="S1508" s="14">
        <f>(((J1508/60)/60)/24)+DATE(1970,1,1)</f>
        <v>41814.785925925928</v>
      </c>
      <c r="T1508" s="11">
        <f>(((I1508/60)/60)/24)+DATE(1970,1,1)</f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6">
        <f>IFERROR(E1509/L1509,0)</f>
        <v>78.181818181818187</v>
      </c>
      <c r="Q1509" s="12" t="s">
        <v>8351</v>
      </c>
      <c r="R1509" s="12" t="s">
        <v>8352</v>
      </c>
      <c r="S1509" s="14">
        <f>(((J1509/60)/60)/24)+DATE(1970,1,1)</f>
        <v>40254.450335648151</v>
      </c>
      <c r="T1509" s="11">
        <f>(((I1509/60)/60)/24)+DATE(1970,1,1)</f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6">
        <f>IFERROR(E1510/L1510,0)</f>
        <v>97.113744075829388</v>
      </c>
      <c r="Q1510" s="12" t="s">
        <v>8351</v>
      </c>
      <c r="R1510" s="12" t="s">
        <v>8352</v>
      </c>
      <c r="S1510" s="14">
        <f>(((J1510/60)/60)/24)+DATE(1970,1,1)</f>
        <v>41786.614363425928</v>
      </c>
      <c r="T1510" s="11">
        <f>(((I1510/60)/60)/24)+DATE(1970,1,1)</f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6">
        <f>IFERROR(E1511/L1511,0)</f>
        <v>110.39397959183674</v>
      </c>
      <c r="Q1511" s="12" t="s">
        <v>8351</v>
      </c>
      <c r="R1511" s="12" t="s">
        <v>8352</v>
      </c>
      <c r="S1511" s="14">
        <f>(((J1511/60)/60)/24)+DATE(1970,1,1)</f>
        <v>42751.533391203702</v>
      </c>
      <c r="T1511" s="11">
        <f>(((I1511/60)/60)/24)+DATE(1970,1,1)</f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6">
        <f>IFERROR(E1512/L1512,0)</f>
        <v>39.91506172839506</v>
      </c>
      <c r="Q1512" s="12" t="s">
        <v>8351</v>
      </c>
      <c r="R1512" s="12" t="s">
        <v>8352</v>
      </c>
      <c r="S1512" s="14">
        <f>(((J1512/60)/60)/24)+DATE(1970,1,1)</f>
        <v>41809.385162037033</v>
      </c>
      <c r="T1512" s="11">
        <f>(((I1512/60)/60)/24)+DATE(1970,1,1)</f>
        <v>41839.385162037033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6">
        <f>IFERROR(E1513/L1513,0)</f>
        <v>75.975728155339809</v>
      </c>
      <c r="Q1513" s="12" t="s">
        <v>8351</v>
      </c>
      <c r="R1513" s="12" t="s">
        <v>8352</v>
      </c>
      <c r="S1513" s="14">
        <f>(((J1513/60)/60)/24)+DATE(1970,1,1)</f>
        <v>42296.583379629628</v>
      </c>
      <c r="T1513" s="11">
        <f>(((I1513/60)/60)/24)+DATE(1970,1,1)</f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6">
        <f>IFERROR(E1514/L1514,0)</f>
        <v>58.379104477611939</v>
      </c>
      <c r="Q1514" s="12" t="s">
        <v>8351</v>
      </c>
      <c r="R1514" s="12" t="s">
        <v>8352</v>
      </c>
      <c r="S1514" s="14">
        <f>(((J1514/60)/60)/24)+DATE(1970,1,1)</f>
        <v>42741.684479166666</v>
      </c>
      <c r="T1514" s="11">
        <f>(((I1514/60)/60)/24)+DATE(1970,1,1)</f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6">
        <f>IFERROR(E1515/L1515,0)</f>
        <v>55.82093023255814</v>
      </c>
      <c r="Q1515" s="12" t="s">
        <v>8351</v>
      </c>
      <c r="R1515" s="12" t="s">
        <v>8352</v>
      </c>
      <c r="S1515" s="14">
        <f>(((J1515/60)/60)/24)+DATE(1970,1,1)</f>
        <v>41806.637337962966</v>
      </c>
      <c r="T1515" s="11">
        <f>(((I1515/60)/60)/24)+DATE(1970,1,1)</f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6">
        <f>IFERROR(E1516/L1516,0)</f>
        <v>151.24431818181819</v>
      </c>
      <c r="Q1516" s="12" t="s">
        <v>8351</v>
      </c>
      <c r="R1516" s="12" t="s">
        <v>8352</v>
      </c>
      <c r="S1516" s="14">
        <f>(((J1516/60)/60)/24)+DATE(1970,1,1)</f>
        <v>42234.597685185188</v>
      </c>
      <c r="T1516" s="11">
        <f>(((I1516/60)/60)/24)+DATE(1970,1,1)</f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6">
        <f>IFERROR(E1517/L1517,0)</f>
        <v>849.67027027027029</v>
      </c>
      <c r="Q1517" s="12" t="s">
        <v>8351</v>
      </c>
      <c r="R1517" s="12" t="s">
        <v>8352</v>
      </c>
      <c r="S1517" s="14">
        <f>(((J1517/60)/60)/24)+DATE(1970,1,1)</f>
        <v>42415.253437499996</v>
      </c>
      <c r="T1517" s="11">
        <f>(((I1517/60)/60)/24)+DATE(1970,1,1)</f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6">
        <f>IFERROR(E1518/L1518,0)</f>
        <v>159.24137931034483</v>
      </c>
      <c r="Q1518" s="12" t="s">
        <v>8351</v>
      </c>
      <c r="R1518" s="12" t="s">
        <v>8352</v>
      </c>
      <c r="S1518" s="14">
        <f>(((J1518/60)/60)/24)+DATE(1970,1,1)</f>
        <v>42619.466342592597</v>
      </c>
      <c r="T1518" s="11">
        <f>(((I1518/60)/60)/24)+DATE(1970,1,1)</f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6">
        <f>IFERROR(E1519/L1519,0)</f>
        <v>39.507317073170732</v>
      </c>
      <c r="Q1519" s="12" t="s">
        <v>8351</v>
      </c>
      <c r="R1519" s="12" t="s">
        <v>8352</v>
      </c>
      <c r="S1519" s="14">
        <f>(((J1519/60)/60)/24)+DATE(1970,1,1)</f>
        <v>41948.56658564815</v>
      </c>
      <c r="T1519" s="11">
        <f>(((I1519/60)/60)/24)+DATE(1970,1,1)</f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6">
        <f>IFERROR(E1520/L1520,0)</f>
        <v>130.52966101694915</v>
      </c>
      <c r="Q1520" s="12" t="s">
        <v>8351</v>
      </c>
      <c r="R1520" s="12" t="s">
        <v>8352</v>
      </c>
      <c r="S1520" s="14">
        <f>(((J1520/60)/60)/24)+DATE(1970,1,1)</f>
        <v>41760.8200462963</v>
      </c>
      <c r="T1520" s="11">
        <f>(((I1520/60)/60)/24)+DATE(1970,1,1)</f>
        <v>41790.8200462963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6">
        <f>IFERROR(E1521/L1521,0)</f>
        <v>64.156896551724131</v>
      </c>
      <c r="Q1521" s="12" t="s">
        <v>8351</v>
      </c>
      <c r="R1521" s="12" t="s">
        <v>8352</v>
      </c>
      <c r="S1521" s="14">
        <f>(((J1521/60)/60)/24)+DATE(1970,1,1)</f>
        <v>41782.741701388892</v>
      </c>
      <c r="T1521" s="11">
        <f>(((I1521/60)/60)/24)+DATE(1970,1,1)</f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6">
        <f>IFERROR(E1522/L1522,0)</f>
        <v>111.52694610778443</v>
      </c>
      <c r="Q1522" s="12" t="s">
        <v>8351</v>
      </c>
      <c r="R1522" s="12" t="s">
        <v>8352</v>
      </c>
      <c r="S1522" s="14">
        <f>(((J1522/60)/60)/24)+DATE(1970,1,1)</f>
        <v>41955.857789351852</v>
      </c>
      <c r="T1522" s="11">
        <f>(((I1522/60)/60)/24)+DATE(1970,1,1)</f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6">
        <f>IFERROR(E1523/L1523,0)</f>
        <v>170.44680851063831</v>
      </c>
      <c r="Q1523" s="12" t="s">
        <v>8351</v>
      </c>
      <c r="R1523" s="12" t="s">
        <v>8352</v>
      </c>
      <c r="S1523" s="14">
        <f>(((J1523/60)/60)/24)+DATE(1970,1,1)</f>
        <v>42493.167719907404</v>
      </c>
      <c r="T1523" s="11">
        <f>(((I1523/60)/60)/24)+DATE(1970,1,1)</f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6">
        <f>IFERROR(E1524/L1524,0)</f>
        <v>133.7391592920354</v>
      </c>
      <c r="Q1524" s="12" t="s">
        <v>8351</v>
      </c>
      <c r="R1524" s="12" t="s">
        <v>8352</v>
      </c>
      <c r="S1524" s="14">
        <f>(((J1524/60)/60)/24)+DATE(1970,1,1)</f>
        <v>41899.830312500002</v>
      </c>
      <c r="T1524" s="11">
        <f>(((I1524/60)/60)/24)+DATE(1970,1,1)</f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6">
        <f>IFERROR(E1525/L1525,0)</f>
        <v>95.834024896265561</v>
      </c>
      <c r="Q1525" s="12" t="s">
        <v>8351</v>
      </c>
      <c r="R1525" s="12" t="s">
        <v>8352</v>
      </c>
      <c r="S1525" s="14">
        <f>(((J1525/60)/60)/24)+DATE(1970,1,1)</f>
        <v>41964.751342592594</v>
      </c>
      <c r="T1525" s="11">
        <f>(((I1525/60)/60)/24)+DATE(1970,1,1)</f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6">
        <f>IFERROR(E1526/L1526,0)</f>
        <v>221.78571428571428</v>
      </c>
      <c r="Q1526" s="12" t="s">
        <v>8351</v>
      </c>
      <c r="R1526" s="12" t="s">
        <v>8352</v>
      </c>
      <c r="S1526" s="14">
        <f>(((J1526/60)/60)/24)+DATE(1970,1,1)</f>
        <v>42756.501041666663</v>
      </c>
      <c r="T1526" s="11">
        <f>(((I1526/60)/60)/24)+DATE(1970,1,1)</f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6">
        <f>IFERROR(E1527/L1527,0)</f>
        <v>32.315357142857138</v>
      </c>
      <c r="Q1527" s="12" t="s">
        <v>8351</v>
      </c>
      <c r="R1527" s="12" t="s">
        <v>8352</v>
      </c>
      <c r="S1527" s="14">
        <f>(((J1527/60)/60)/24)+DATE(1970,1,1)</f>
        <v>42570.702986111108</v>
      </c>
      <c r="T1527" s="11">
        <f>(((I1527/60)/60)/24)+DATE(1970,1,1)</f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6">
        <f>IFERROR(E1528/L1528,0)</f>
        <v>98.839285714285708</v>
      </c>
      <c r="Q1528" s="12" t="s">
        <v>8351</v>
      </c>
      <c r="R1528" s="12" t="s">
        <v>8352</v>
      </c>
      <c r="S1528" s="14">
        <f>(((J1528/60)/60)/24)+DATE(1970,1,1)</f>
        <v>42339.276006944448</v>
      </c>
      <c r="T1528" s="11">
        <f>(((I1528/60)/60)/24)+DATE(1970,1,1)</f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6">
        <f>IFERROR(E1529/L1529,0)</f>
        <v>55.222142857142863</v>
      </c>
      <c r="Q1529" s="12" t="s">
        <v>8351</v>
      </c>
      <c r="R1529" s="12" t="s">
        <v>8352</v>
      </c>
      <c r="S1529" s="14">
        <f>(((J1529/60)/60)/24)+DATE(1970,1,1)</f>
        <v>42780.600532407407</v>
      </c>
      <c r="T1529" s="11">
        <f>(((I1529/60)/60)/24)+DATE(1970,1,1)</f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6">
        <f>IFERROR(E1530/L1530,0)</f>
        <v>52.793750000000003</v>
      </c>
      <c r="Q1530" s="12" t="s">
        <v>8351</v>
      </c>
      <c r="R1530" s="12" t="s">
        <v>8352</v>
      </c>
      <c r="S1530" s="14">
        <f>(((J1530/60)/60)/24)+DATE(1970,1,1)</f>
        <v>42736.732893518521</v>
      </c>
      <c r="T1530" s="11">
        <f>(((I1530/60)/60)/24)+DATE(1970,1,1)</f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6">
        <f>IFERROR(E1531/L1531,0)</f>
        <v>135.66666666666666</v>
      </c>
      <c r="Q1531" s="12" t="s">
        <v>8351</v>
      </c>
      <c r="R1531" s="12" t="s">
        <v>8352</v>
      </c>
      <c r="S1531" s="14">
        <f>(((J1531/60)/60)/24)+DATE(1970,1,1)</f>
        <v>42052.628703703704</v>
      </c>
      <c r="T1531" s="11">
        <f>(((I1531/60)/60)/24)+DATE(1970,1,1)</f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6">
        <f>IFERROR(E1532/L1532,0)</f>
        <v>53.991990846681922</v>
      </c>
      <c r="Q1532" s="12" t="s">
        <v>8351</v>
      </c>
      <c r="R1532" s="12" t="s">
        <v>8352</v>
      </c>
      <c r="S1532" s="14">
        <f>(((J1532/60)/60)/24)+DATE(1970,1,1)</f>
        <v>42275.767303240747</v>
      </c>
      <c r="T1532" s="11">
        <f>(((I1532/60)/60)/24)+DATE(1970,1,1)</f>
        <v>42300.767303240747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6">
        <f>IFERROR(E1533/L1533,0)</f>
        <v>56.643835616438359</v>
      </c>
      <c r="Q1533" s="12" t="s">
        <v>8351</v>
      </c>
      <c r="R1533" s="12" t="s">
        <v>8352</v>
      </c>
      <c r="S1533" s="14">
        <f>(((J1533/60)/60)/24)+DATE(1970,1,1)</f>
        <v>41941.802384259259</v>
      </c>
      <c r="T1533" s="11">
        <f>(((I1533/60)/60)/24)+DATE(1970,1,1)</f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6">
        <f>IFERROR(E1534/L1534,0)</f>
        <v>82.316326530612244</v>
      </c>
      <c r="Q1534" s="12" t="s">
        <v>8351</v>
      </c>
      <c r="R1534" s="12" t="s">
        <v>8352</v>
      </c>
      <c r="S1534" s="14">
        <f>(((J1534/60)/60)/24)+DATE(1970,1,1)</f>
        <v>42391.475289351853</v>
      </c>
      <c r="T1534" s="11">
        <f>(((I1534/60)/60)/24)+DATE(1970,1,1)</f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6">
        <f>IFERROR(E1535/L1535,0)</f>
        <v>88.26081081081081</v>
      </c>
      <c r="Q1535" s="12" t="s">
        <v>8351</v>
      </c>
      <c r="R1535" s="12" t="s">
        <v>8352</v>
      </c>
      <c r="S1535" s="14">
        <f>(((J1535/60)/60)/24)+DATE(1970,1,1)</f>
        <v>42443.00204861111</v>
      </c>
      <c r="T1535" s="11">
        <f>(((I1535/60)/60)/24)+DATE(1970,1,1)</f>
        <v>42492.165972222225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6">
        <f>IFERROR(E1536/L1536,0)</f>
        <v>84.905149051490511</v>
      </c>
      <c r="Q1536" s="12" t="s">
        <v>8351</v>
      </c>
      <c r="R1536" s="12" t="s">
        <v>8352</v>
      </c>
      <c r="S1536" s="14">
        <f>(((J1536/60)/60)/24)+DATE(1970,1,1)</f>
        <v>42221.67432870371</v>
      </c>
      <c r="T1536" s="11">
        <f>(((I1536/60)/60)/24)+DATE(1970,1,1)</f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6">
        <f>IFERROR(E1537/L1537,0)</f>
        <v>48.154545454545456</v>
      </c>
      <c r="Q1537" s="12" t="s">
        <v>8351</v>
      </c>
      <c r="R1537" s="12" t="s">
        <v>8352</v>
      </c>
      <c r="S1537" s="14">
        <f>(((J1537/60)/60)/24)+DATE(1970,1,1)</f>
        <v>42484.829062500001</v>
      </c>
      <c r="T1537" s="11">
        <f>(((I1537/60)/60)/24)+DATE(1970,1,1)</f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6">
        <f>IFERROR(E1538/L1538,0)</f>
        <v>66.015406593406595</v>
      </c>
      <c r="Q1538" s="12" t="s">
        <v>8351</v>
      </c>
      <c r="R1538" s="12" t="s">
        <v>8352</v>
      </c>
      <c r="S1538" s="14">
        <f>(((J1538/60)/60)/24)+DATE(1970,1,1)</f>
        <v>42213.802199074074</v>
      </c>
      <c r="T1538" s="11">
        <f>(((I1538/60)/60)/24)+DATE(1970,1,1)</f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6">
        <f>IFERROR(E1539/L1539,0)</f>
        <v>96.375</v>
      </c>
      <c r="Q1539" s="12" t="s">
        <v>8351</v>
      </c>
      <c r="R1539" s="12" t="s">
        <v>8352</v>
      </c>
      <c r="S1539" s="14">
        <f>(((J1539/60)/60)/24)+DATE(1970,1,1)</f>
        <v>42552.315127314811</v>
      </c>
      <c r="T1539" s="11">
        <f>(((I1539/60)/60)/24)+DATE(1970,1,1)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6">
        <f>IFERROR(E1540/L1540,0)</f>
        <v>156.17391304347825</v>
      </c>
      <c r="Q1540" s="12" t="s">
        <v>8351</v>
      </c>
      <c r="R1540" s="12" t="s">
        <v>8352</v>
      </c>
      <c r="S1540" s="14">
        <f>(((J1540/60)/60)/24)+DATE(1970,1,1)</f>
        <v>41981.782060185185</v>
      </c>
      <c r="T1540" s="11">
        <f>(((I1540/60)/60)/24)+DATE(1970,1,1)</f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6">
        <f>IFERROR(E1541/L1541,0)</f>
        <v>95.764859154929582</v>
      </c>
      <c r="Q1541" s="12" t="s">
        <v>8351</v>
      </c>
      <c r="R1541" s="12" t="s">
        <v>8352</v>
      </c>
      <c r="S1541" s="14">
        <f>(((J1541/60)/60)/24)+DATE(1970,1,1)</f>
        <v>42705.919201388882</v>
      </c>
      <c r="T1541" s="11">
        <f>(((I1541/60)/60)/24)+DATE(1970,1,1)</f>
        <v>42738.919201388882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6">
        <f>IFERROR(E1542/L1542,0)</f>
        <v>180.40816326530611</v>
      </c>
      <c r="Q1542" s="12" t="s">
        <v>8351</v>
      </c>
      <c r="R1542" s="12" t="s">
        <v>8352</v>
      </c>
      <c r="S1542" s="14">
        <f>(((J1542/60)/60)/24)+DATE(1970,1,1)</f>
        <v>41939.00712962963</v>
      </c>
      <c r="T1542" s="11">
        <f>(((I1542/60)/60)/24)+DATE(1970,1,1)</f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>IFERROR(E1543/L1543,0)</f>
        <v>3</v>
      </c>
      <c r="Q1543" s="12" t="s">
        <v>8351</v>
      </c>
      <c r="R1543" s="12" t="s">
        <v>8355</v>
      </c>
      <c r="S1543" s="14">
        <f>(((J1543/60)/60)/24)+DATE(1970,1,1)</f>
        <v>41974.712245370371</v>
      </c>
      <c r="T1543" s="11">
        <f>(((I1543/60)/60)/24)+DATE(1970,1,1)</f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>IFERROR(E1544/L1544,0)</f>
        <v>20</v>
      </c>
      <c r="Q1544" s="12" t="s">
        <v>8351</v>
      </c>
      <c r="R1544" s="12" t="s">
        <v>8355</v>
      </c>
      <c r="S1544" s="14">
        <f>(((J1544/60)/60)/24)+DATE(1970,1,1)</f>
        <v>42170.996527777781</v>
      </c>
      <c r="T1544" s="11">
        <f>(((I1544/60)/60)/24)+DATE(1970,1,1)</f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>IFERROR(E1545/L1545,0)</f>
        <v>10</v>
      </c>
      <c r="Q1545" s="12" t="s">
        <v>8351</v>
      </c>
      <c r="R1545" s="12" t="s">
        <v>8355</v>
      </c>
      <c r="S1545" s="14">
        <f>(((J1545/60)/60)/24)+DATE(1970,1,1)</f>
        <v>41935.509652777779</v>
      </c>
      <c r="T1545" s="11">
        <f>(((I1545/60)/60)/24)+DATE(1970,1,1)</f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>
        <f>IFERROR(E1546/L1546,0)</f>
        <v>0</v>
      </c>
      <c r="Q1546" s="12" t="s">
        <v>8351</v>
      </c>
      <c r="R1546" s="12" t="s">
        <v>8355</v>
      </c>
      <c r="S1546" s="14">
        <f>(((J1546/60)/60)/24)+DATE(1970,1,1)</f>
        <v>42053.051203703704</v>
      </c>
      <c r="T1546" s="11">
        <f>(((I1546/60)/60)/24)+DATE(1970,1,1)</f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>IFERROR(E1547/L1547,0)</f>
        <v>1</v>
      </c>
      <c r="Q1547" s="12" t="s">
        <v>8351</v>
      </c>
      <c r="R1547" s="12" t="s">
        <v>8355</v>
      </c>
      <c r="S1547" s="14">
        <f>(((J1547/60)/60)/24)+DATE(1970,1,1)</f>
        <v>42031.884652777779</v>
      </c>
      <c r="T1547" s="11">
        <f>(((I1547/60)/60)/24)+DATE(1970,1,1)</f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>IFERROR(E1548/L1548,0)</f>
        <v>26.272727272727273</v>
      </c>
      <c r="Q1548" s="12" t="s">
        <v>8351</v>
      </c>
      <c r="R1548" s="12" t="s">
        <v>8355</v>
      </c>
      <c r="S1548" s="14">
        <f>(((J1548/60)/60)/24)+DATE(1970,1,1)</f>
        <v>41839.212951388887</v>
      </c>
      <c r="T1548" s="11">
        <f>(((I1548/60)/60)/24)+DATE(1970,1,1)</f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>
        <f>IFERROR(E1549/L1549,0)</f>
        <v>0</v>
      </c>
      <c r="Q1549" s="12" t="s">
        <v>8351</v>
      </c>
      <c r="R1549" s="12" t="s">
        <v>8355</v>
      </c>
      <c r="S1549" s="14">
        <f>(((J1549/60)/60)/24)+DATE(1970,1,1)</f>
        <v>42782.426875000005</v>
      </c>
      <c r="T1549" s="11">
        <f>(((I1549/60)/60)/24)+DATE(1970,1,1)</f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>IFERROR(E1550/L1550,0)</f>
        <v>60</v>
      </c>
      <c r="Q1550" s="12" t="s">
        <v>8351</v>
      </c>
      <c r="R1550" s="12" t="s">
        <v>8355</v>
      </c>
      <c r="S1550" s="14">
        <f>(((J1550/60)/60)/24)+DATE(1970,1,1)</f>
        <v>42286.88217592593</v>
      </c>
      <c r="T1550" s="11">
        <f>(((I1550/60)/60)/24)+DATE(1970,1,1)</f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>IFERROR(E1551/L1551,0)</f>
        <v>28.333333333333332</v>
      </c>
      <c r="Q1551" s="12" t="s">
        <v>8351</v>
      </c>
      <c r="R1551" s="12" t="s">
        <v>8355</v>
      </c>
      <c r="S1551" s="14">
        <f>(((J1551/60)/60)/24)+DATE(1970,1,1)</f>
        <v>42281.136099537034</v>
      </c>
      <c r="T1551" s="11">
        <f>(((I1551/60)/60)/24)+DATE(1970,1,1)</f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>IFERROR(E1552/L1552,0)</f>
        <v>14.428571428571429</v>
      </c>
      <c r="Q1552" s="12" t="s">
        <v>8351</v>
      </c>
      <c r="R1552" s="12" t="s">
        <v>8355</v>
      </c>
      <c r="S1552" s="14">
        <f>(((J1552/60)/60)/24)+DATE(1970,1,1)</f>
        <v>42472.449467592596</v>
      </c>
      <c r="T1552" s="11">
        <f>(((I1552/60)/60)/24)+DATE(1970,1,1)</f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>
        <f>IFERROR(E1553/L1553,0)</f>
        <v>0</v>
      </c>
      <c r="Q1553" s="12" t="s">
        <v>8351</v>
      </c>
      <c r="R1553" s="12" t="s">
        <v>8355</v>
      </c>
      <c r="S1553" s="14">
        <f>(((J1553/60)/60)/24)+DATE(1970,1,1)</f>
        <v>42121.824525462958</v>
      </c>
      <c r="T1553" s="11">
        <f>(((I1553/60)/60)/24)+DATE(1970,1,1)</f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>IFERROR(E1554/L1554,0)</f>
        <v>132.1875</v>
      </c>
      <c r="Q1554" s="12" t="s">
        <v>8351</v>
      </c>
      <c r="R1554" s="12" t="s">
        <v>8355</v>
      </c>
      <c r="S1554" s="14">
        <f>(((J1554/60)/60)/24)+DATE(1970,1,1)</f>
        <v>41892.688750000001</v>
      </c>
      <c r="T1554" s="11">
        <f>(((I1554/60)/60)/24)+DATE(1970,1,1)</f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>
        <f>IFERROR(E1555/L1555,0)</f>
        <v>0</v>
      </c>
      <c r="Q1555" s="12" t="s">
        <v>8351</v>
      </c>
      <c r="R1555" s="12" t="s">
        <v>8355</v>
      </c>
      <c r="S1555" s="14">
        <f>(((J1555/60)/60)/24)+DATE(1970,1,1)</f>
        <v>42219.282951388886</v>
      </c>
      <c r="T1555" s="11">
        <f>(((I1555/60)/60)/24)+DATE(1970,1,1)</f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>
        <f>IFERROR(E1556/L1556,0)</f>
        <v>0</v>
      </c>
      <c r="Q1556" s="12" t="s">
        <v>8351</v>
      </c>
      <c r="R1556" s="12" t="s">
        <v>8355</v>
      </c>
      <c r="S1556" s="14">
        <f>(((J1556/60)/60)/24)+DATE(1970,1,1)</f>
        <v>42188.252199074079</v>
      </c>
      <c r="T1556" s="11">
        <f>(((I1556/60)/60)/24)+DATE(1970,1,1)</f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>
        <f>IFERROR(E1557/L1557,0)</f>
        <v>0</v>
      </c>
      <c r="Q1557" s="12" t="s">
        <v>8351</v>
      </c>
      <c r="R1557" s="12" t="s">
        <v>8355</v>
      </c>
      <c r="S1557" s="14">
        <f>(((J1557/60)/60)/24)+DATE(1970,1,1)</f>
        <v>42241.613796296297</v>
      </c>
      <c r="T1557" s="11">
        <f>(((I1557/60)/60)/24)+DATE(1970,1,1)</f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>IFERROR(E1558/L1558,0)</f>
        <v>56.416666666666664</v>
      </c>
      <c r="Q1558" s="12" t="s">
        <v>8351</v>
      </c>
      <c r="R1558" s="12" t="s">
        <v>8355</v>
      </c>
      <c r="S1558" s="14">
        <f>(((J1558/60)/60)/24)+DATE(1970,1,1)</f>
        <v>42525.153055555551</v>
      </c>
      <c r="T1558" s="11">
        <f>(((I1558/60)/60)/24)+DATE(1970,1,1)</f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>IFERROR(E1559/L1559,0)</f>
        <v>100</v>
      </c>
      <c r="Q1559" s="12" t="s">
        <v>8351</v>
      </c>
      <c r="R1559" s="12" t="s">
        <v>8355</v>
      </c>
      <c r="S1559" s="14">
        <f>(((J1559/60)/60)/24)+DATE(1970,1,1)</f>
        <v>41871.65315972222</v>
      </c>
      <c r="T1559" s="11">
        <f>(((I1559/60)/60)/24)+DATE(1970,1,1)</f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>IFERROR(E1560/L1560,0)</f>
        <v>11.666666666666666</v>
      </c>
      <c r="Q1560" s="12" t="s">
        <v>8351</v>
      </c>
      <c r="R1560" s="12" t="s">
        <v>8355</v>
      </c>
      <c r="S1560" s="14">
        <f>(((J1560/60)/60)/24)+DATE(1970,1,1)</f>
        <v>42185.397673611107</v>
      </c>
      <c r="T1560" s="11">
        <f>(((I1560/60)/60)/24)+DATE(1970,1,1)</f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>IFERROR(E1561/L1561,0)</f>
        <v>50</v>
      </c>
      <c r="Q1561" s="12" t="s">
        <v>8351</v>
      </c>
      <c r="R1561" s="12" t="s">
        <v>8355</v>
      </c>
      <c r="S1561" s="14">
        <f>(((J1561/60)/60)/24)+DATE(1970,1,1)</f>
        <v>42108.05322916666</v>
      </c>
      <c r="T1561" s="11">
        <f>(((I1561/60)/60)/24)+DATE(1970,1,1)</f>
        <v>42123.05322916666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>IFERROR(E1562/L1562,0)</f>
        <v>23.5</v>
      </c>
      <c r="Q1562" s="12" t="s">
        <v>8351</v>
      </c>
      <c r="R1562" s="12" t="s">
        <v>8355</v>
      </c>
      <c r="S1562" s="14">
        <f>(((J1562/60)/60)/24)+DATE(1970,1,1)</f>
        <v>41936.020752314813</v>
      </c>
      <c r="T1562" s="11">
        <f>(((I1562/60)/60)/24)+DATE(1970,1,1)</f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6">
        <f>IFERROR(E1563/L1563,0)</f>
        <v>67</v>
      </c>
      <c r="Q1563" s="12" t="s">
        <v>8346</v>
      </c>
      <c r="R1563" s="12" t="s">
        <v>8356</v>
      </c>
      <c r="S1563" s="14">
        <f>(((J1563/60)/60)/24)+DATE(1970,1,1)</f>
        <v>41555.041701388887</v>
      </c>
      <c r="T1563" s="11">
        <f>(((I1563/60)/60)/24)+DATE(1970,1,1)</f>
        <v>41585.083368055559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6">
        <f>IFERROR(E1564/L1564,0)</f>
        <v>0</v>
      </c>
      <c r="Q1564" s="12" t="s">
        <v>8346</v>
      </c>
      <c r="R1564" s="12" t="s">
        <v>8356</v>
      </c>
      <c r="S1564" s="14">
        <f>(((J1564/60)/60)/24)+DATE(1970,1,1)</f>
        <v>40079.566157407404</v>
      </c>
      <c r="T1564" s="11">
        <f>(((I1564/60)/60)/24)+DATE(1970,1,1)</f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6">
        <f>IFERROR(E1565/L1565,0)</f>
        <v>42.5</v>
      </c>
      <c r="Q1565" s="12" t="s">
        <v>8346</v>
      </c>
      <c r="R1565" s="12" t="s">
        <v>8356</v>
      </c>
      <c r="S1565" s="14">
        <f>(((J1565/60)/60)/24)+DATE(1970,1,1)</f>
        <v>41652.742488425924</v>
      </c>
      <c r="T1565" s="11">
        <f>(((I1565/60)/60)/24)+DATE(1970,1,1)</f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6">
        <f>IFERROR(E1566/L1566,0)</f>
        <v>10</v>
      </c>
      <c r="Q1566" s="12" t="s">
        <v>8346</v>
      </c>
      <c r="R1566" s="12" t="s">
        <v>8356</v>
      </c>
      <c r="S1566" s="14">
        <f>(((J1566/60)/60)/24)+DATE(1970,1,1)</f>
        <v>42121.367002314815</v>
      </c>
      <c r="T1566" s="11">
        <f>(((I1566/60)/60)/24)+DATE(1970,1,1)</f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6">
        <f>IFERROR(E1567/L1567,0)</f>
        <v>100</v>
      </c>
      <c r="Q1567" s="12" t="s">
        <v>8346</v>
      </c>
      <c r="R1567" s="12" t="s">
        <v>8356</v>
      </c>
      <c r="S1567" s="14">
        <f>(((J1567/60)/60)/24)+DATE(1970,1,1)</f>
        <v>40672.729872685188</v>
      </c>
      <c r="T1567" s="11">
        <f>(((I1567/60)/60)/24)+DATE(1970,1,1)</f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6">
        <f>IFERROR(E1568/L1568,0)</f>
        <v>108.05084745762711</v>
      </c>
      <c r="Q1568" s="12" t="s">
        <v>8346</v>
      </c>
      <c r="R1568" s="12" t="s">
        <v>8356</v>
      </c>
      <c r="S1568" s="14">
        <f>(((J1568/60)/60)/24)+DATE(1970,1,1)</f>
        <v>42549.916712962964</v>
      </c>
      <c r="T1568" s="11">
        <f>(((I1568/60)/60)/24)+DATE(1970,1,1)</f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6">
        <f>IFERROR(E1569/L1569,0)</f>
        <v>26.923076923076923</v>
      </c>
      <c r="Q1569" s="12" t="s">
        <v>8346</v>
      </c>
      <c r="R1569" s="12" t="s">
        <v>8356</v>
      </c>
      <c r="S1569" s="14">
        <f>(((J1569/60)/60)/24)+DATE(1970,1,1)</f>
        <v>41671.936863425923</v>
      </c>
      <c r="T1569" s="11">
        <f>(((I1569/60)/60)/24)+DATE(1970,1,1)</f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6">
        <f>IFERROR(E1570/L1570,0)</f>
        <v>155</v>
      </c>
      <c r="Q1570" s="12" t="s">
        <v>8346</v>
      </c>
      <c r="R1570" s="12" t="s">
        <v>8356</v>
      </c>
      <c r="S1570" s="14">
        <f>(((J1570/60)/60)/24)+DATE(1970,1,1)</f>
        <v>41962.062326388885</v>
      </c>
      <c r="T1570" s="11">
        <f>(((I1570/60)/60)/24)+DATE(1970,1,1)</f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6">
        <f>IFERROR(E1571/L1571,0)</f>
        <v>0</v>
      </c>
      <c r="Q1571" s="12" t="s">
        <v>8346</v>
      </c>
      <c r="R1571" s="12" t="s">
        <v>8356</v>
      </c>
      <c r="S1571" s="14">
        <f>(((J1571/60)/60)/24)+DATE(1970,1,1)</f>
        <v>41389.679560185185</v>
      </c>
      <c r="T1571" s="11">
        <f>(((I1571/60)/60)/24)+DATE(1970,1,1)</f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6">
        <f>IFERROR(E1572/L1572,0)</f>
        <v>47.769230769230766</v>
      </c>
      <c r="Q1572" s="12" t="s">
        <v>8346</v>
      </c>
      <c r="R1572" s="12" t="s">
        <v>8356</v>
      </c>
      <c r="S1572" s="14">
        <f>(((J1572/60)/60)/24)+DATE(1970,1,1)</f>
        <v>42438.813449074078</v>
      </c>
      <c r="T1572" s="11">
        <f>(((I1572/60)/60)/24)+DATE(1970,1,1)</f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6">
        <f>IFERROR(E1573/L1573,0)</f>
        <v>20</v>
      </c>
      <c r="Q1573" s="12" t="s">
        <v>8346</v>
      </c>
      <c r="R1573" s="12" t="s">
        <v>8356</v>
      </c>
      <c r="S1573" s="14">
        <f>(((J1573/60)/60)/24)+DATE(1970,1,1)</f>
        <v>42144.769479166673</v>
      </c>
      <c r="T1573" s="11">
        <f>(((I1573/60)/60)/24)+DATE(1970,1,1)</f>
        <v>42174.769479166673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6">
        <f>IFERROR(E1574/L1574,0)</f>
        <v>41.666666666666664</v>
      </c>
      <c r="Q1574" s="12" t="s">
        <v>8346</v>
      </c>
      <c r="R1574" s="12" t="s">
        <v>8356</v>
      </c>
      <c r="S1574" s="14">
        <f>(((J1574/60)/60)/24)+DATE(1970,1,1)</f>
        <v>42404.033090277779</v>
      </c>
      <c r="T1574" s="11">
        <f>(((I1574/60)/60)/24)+DATE(1970,1,1)</f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6">
        <f>IFERROR(E1575/L1575,0)</f>
        <v>74.333333333333329</v>
      </c>
      <c r="Q1575" s="12" t="s">
        <v>8346</v>
      </c>
      <c r="R1575" s="12" t="s">
        <v>8356</v>
      </c>
      <c r="S1575" s="14">
        <f>(((J1575/60)/60)/24)+DATE(1970,1,1)</f>
        <v>42786.000023148154</v>
      </c>
      <c r="T1575" s="11">
        <f>(((I1575/60)/60)/24)+DATE(1970,1,1)</f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6">
        <f>IFERROR(E1576/L1576,0)</f>
        <v>84.333333333333329</v>
      </c>
      <c r="Q1576" s="12" t="s">
        <v>8346</v>
      </c>
      <c r="R1576" s="12" t="s">
        <v>8356</v>
      </c>
      <c r="S1576" s="14">
        <f>(((J1576/60)/60)/24)+DATE(1970,1,1)</f>
        <v>42017.927418981482</v>
      </c>
      <c r="T1576" s="11">
        <f>(((I1576/60)/60)/24)+DATE(1970,1,1)</f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6">
        <f>IFERROR(E1577/L1577,0)</f>
        <v>65.457142857142856</v>
      </c>
      <c r="Q1577" s="12" t="s">
        <v>8346</v>
      </c>
      <c r="R1577" s="12" t="s">
        <v>8356</v>
      </c>
      <c r="S1577" s="14">
        <f>(((J1577/60)/60)/24)+DATE(1970,1,1)</f>
        <v>41799.524259259262</v>
      </c>
      <c r="T1577" s="11">
        <f>(((I1577/60)/60)/24)+DATE(1970,1,1)</f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6">
        <f>IFERROR(E1578/L1578,0)</f>
        <v>65</v>
      </c>
      <c r="Q1578" s="12" t="s">
        <v>8346</v>
      </c>
      <c r="R1578" s="12" t="s">
        <v>8356</v>
      </c>
      <c r="S1578" s="14">
        <f>(((J1578/60)/60)/24)+DATE(1970,1,1)</f>
        <v>42140.879259259258</v>
      </c>
      <c r="T1578" s="11">
        <f>(((I1578/60)/60)/24)+DATE(1970,1,1)</f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6">
        <f>IFERROR(E1579/L1579,0)</f>
        <v>27.5</v>
      </c>
      <c r="Q1579" s="12" t="s">
        <v>8346</v>
      </c>
      <c r="R1579" s="12" t="s">
        <v>8356</v>
      </c>
      <c r="S1579" s="14">
        <f>(((J1579/60)/60)/24)+DATE(1970,1,1)</f>
        <v>41054.847777777781</v>
      </c>
      <c r="T1579" s="11">
        <f>(((I1579/60)/60)/24)+DATE(1970,1,1)</f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6">
        <f>IFERROR(E1580/L1580,0)</f>
        <v>51.25</v>
      </c>
      <c r="Q1580" s="12" t="s">
        <v>8346</v>
      </c>
      <c r="R1580" s="12" t="s">
        <v>8356</v>
      </c>
      <c r="S1580" s="14">
        <f>(((J1580/60)/60)/24)+DATE(1970,1,1)</f>
        <v>40399.065868055557</v>
      </c>
      <c r="T1580" s="11">
        <f>(((I1580/60)/60)/24)+DATE(1970,1,1)</f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6">
        <f>IFERROR(E1581/L1581,0)</f>
        <v>14</v>
      </c>
      <c r="Q1581" s="12" t="s">
        <v>8346</v>
      </c>
      <c r="R1581" s="12" t="s">
        <v>8356</v>
      </c>
      <c r="S1581" s="14">
        <f>(((J1581/60)/60)/24)+DATE(1970,1,1)</f>
        <v>41481.996423611112</v>
      </c>
      <c r="T1581" s="11">
        <f>(((I1581/60)/60)/24)+DATE(1970,1,1)</f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6">
        <f>IFERROR(E1582/L1582,0)</f>
        <v>0</v>
      </c>
      <c r="Q1582" s="12" t="s">
        <v>8346</v>
      </c>
      <c r="R1582" s="12" t="s">
        <v>8356</v>
      </c>
      <c r="S1582" s="14">
        <f>(((J1582/60)/60)/24)+DATE(1970,1,1)</f>
        <v>40990.050069444449</v>
      </c>
      <c r="T1582" s="11">
        <f>(((I1582/60)/60)/24)+DATE(1970,1,1)</f>
        <v>41050.050069444449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>IFERROR(E1583/L1583,0)</f>
        <v>5</v>
      </c>
      <c r="Q1583" s="12" t="s">
        <v>8351</v>
      </c>
      <c r="R1583" s="12" t="s">
        <v>8357</v>
      </c>
      <c r="S1583" s="14">
        <f>(((J1583/60)/60)/24)+DATE(1970,1,1)</f>
        <v>42325.448958333334</v>
      </c>
      <c r="T1583" s="11">
        <f>(((I1583/60)/60)/24)+DATE(1970,1,1)</f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>IFERROR(E1584/L1584,0)</f>
        <v>31</v>
      </c>
      <c r="Q1584" s="12" t="s">
        <v>8351</v>
      </c>
      <c r="R1584" s="12" t="s">
        <v>8357</v>
      </c>
      <c r="S1584" s="14">
        <f>(((J1584/60)/60)/24)+DATE(1970,1,1)</f>
        <v>42246.789965277778</v>
      </c>
      <c r="T1584" s="11">
        <f>(((I1584/60)/60)/24)+DATE(1970,1,1)</f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>IFERROR(E1585/L1585,0)</f>
        <v>15</v>
      </c>
      <c r="Q1585" s="12" t="s">
        <v>8351</v>
      </c>
      <c r="R1585" s="12" t="s">
        <v>8357</v>
      </c>
      <c r="S1585" s="14">
        <f>(((J1585/60)/60)/24)+DATE(1970,1,1)</f>
        <v>41877.904988425929</v>
      </c>
      <c r="T1585" s="11">
        <f>(((I1585/60)/60)/24)+DATE(1970,1,1)</f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>
        <f>IFERROR(E1586/L1586,0)</f>
        <v>0</v>
      </c>
      <c r="Q1586" s="12" t="s">
        <v>8351</v>
      </c>
      <c r="R1586" s="12" t="s">
        <v>8357</v>
      </c>
      <c r="S1586" s="14">
        <f>(((J1586/60)/60)/24)+DATE(1970,1,1)</f>
        <v>41779.649317129632</v>
      </c>
      <c r="T1586" s="11">
        <f>(((I1586/60)/60)/24)+DATE(1970,1,1)</f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>IFERROR(E1587/L1587,0)</f>
        <v>131.66666666666666</v>
      </c>
      <c r="Q1587" s="12" t="s">
        <v>8351</v>
      </c>
      <c r="R1587" s="12" t="s">
        <v>8357</v>
      </c>
      <c r="S1587" s="14">
        <f>(((J1587/60)/60)/24)+DATE(1970,1,1)</f>
        <v>42707.895462962959</v>
      </c>
      <c r="T1587" s="11">
        <f>(((I1587/60)/60)/24)+DATE(1970,1,1)</f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>
        <f>IFERROR(E1588/L1588,0)</f>
        <v>0</v>
      </c>
      <c r="Q1588" s="12" t="s">
        <v>8351</v>
      </c>
      <c r="R1588" s="12" t="s">
        <v>8357</v>
      </c>
      <c r="S1588" s="14">
        <f>(((J1588/60)/60)/24)+DATE(1970,1,1)</f>
        <v>42069.104421296302</v>
      </c>
      <c r="T1588" s="11">
        <f>(((I1588/60)/60)/24)+DATE(1970,1,1)</f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>IFERROR(E1589/L1589,0)</f>
        <v>1</v>
      </c>
      <c r="Q1589" s="12" t="s">
        <v>8351</v>
      </c>
      <c r="R1589" s="12" t="s">
        <v>8357</v>
      </c>
      <c r="S1589" s="14">
        <f>(((J1589/60)/60)/24)+DATE(1970,1,1)</f>
        <v>41956.950983796298</v>
      </c>
      <c r="T1589" s="11">
        <f>(((I1589/60)/60)/24)+DATE(1970,1,1)</f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>
        <f>IFERROR(E1590/L1590,0)</f>
        <v>0</v>
      </c>
      <c r="Q1590" s="12" t="s">
        <v>8351</v>
      </c>
      <c r="R1590" s="12" t="s">
        <v>8357</v>
      </c>
      <c r="S1590" s="14">
        <f>(((J1590/60)/60)/24)+DATE(1970,1,1)</f>
        <v>42005.24998842593</v>
      </c>
      <c r="T1590" s="11">
        <f>(((I1590/60)/60)/24)+DATE(1970,1,1)</f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>
        <f>IFERROR(E1591/L1591,0)</f>
        <v>0</v>
      </c>
      <c r="Q1591" s="12" t="s">
        <v>8351</v>
      </c>
      <c r="R1591" s="12" t="s">
        <v>8357</v>
      </c>
      <c r="S1591" s="14">
        <f>(((J1591/60)/60)/24)+DATE(1970,1,1)</f>
        <v>42256.984791666662</v>
      </c>
      <c r="T1591" s="11">
        <f>(((I1591/60)/60)/24)+DATE(1970,1,1)</f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>IFERROR(E1592/L1592,0)</f>
        <v>510</v>
      </c>
      <c r="Q1592" s="12" t="s">
        <v>8351</v>
      </c>
      <c r="R1592" s="12" t="s">
        <v>8357</v>
      </c>
      <c r="S1592" s="14">
        <f>(((J1592/60)/60)/24)+DATE(1970,1,1)</f>
        <v>42240.857222222221</v>
      </c>
      <c r="T1592" s="11">
        <f>(((I1592/60)/60)/24)+DATE(1970,1,1)</f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>IFERROR(E1593/L1593,0)</f>
        <v>44.478260869565219</v>
      </c>
      <c r="Q1593" s="12" t="s">
        <v>8351</v>
      </c>
      <c r="R1593" s="12" t="s">
        <v>8357</v>
      </c>
      <c r="S1593" s="14">
        <f>(((J1593/60)/60)/24)+DATE(1970,1,1)</f>
        <v>42433.726168981477</v>
      </c>
      <c r="T1593" s="11">
        <f>(((I1593/60)/60)/24)+DATE(1970,1,1)</f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>
        <f>IFERROR(E1594/L1594,0)</f>
        <v>0</v>
      </c>
      <c r="Q1594" s="12" t="s">
        <v>8351</v>
      </c>
      <c r="R1594" s="12" t="s">
        <v>8357</v>
      </c>
      <c r="S1594" s="14">
        <f>(((J1594/60)/60)/24)+DATE(1970,1,1)</f>
        <v>42046.072743055556</v>
      </c>
      <c r="T1594" s="11">
        <f>(((I1594/60)/60)/24)+DATE(1970,1,1)</f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>IFERROR(E1595/L1595,0)</f>
        <v>1</v>
      </c>
      <c r="Q1595" s="12" t="s">
        <v>8351</v>
      </c>
      <c r="R1595" s="12" t="s">
        <v>8357</v>
      </c>
      <c r="S1595" s="14">
        <f>(((J1595/60)/60)/24)+DATE(1970,1,1)</f>
        <v>42033.845543981486</v>
      </c>
      <c r="T1595" s="11">
        <f>(((I1595/60)/60)/24)+DATE(1970,1,1)</f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>IFERROR(E1596/L1596,0)</f>
        <v>20.5</v>
      </c>
      <c r="Q1596" s="12" t="s">
        <v>8351</v>
      </c>
      <c r="R1596" s="12" t="s">
        <v>8357</v>
      </c>
      <c r="S1596" s="14">
        <f>(((J1596/60)/60)/24)+DATE(1970,1,1)</f>
        <v>42445.712754629625</v>
      </c>
      <c r="T1596" s="11">
        <f>(((I1596/60)/60)/24)+DATE(1970,1,1)</f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>IFERROR(E1597/L1597,0)</f>
        <v>40</v>
      </c>
      <c r="Q1597" s="12" t="s">
        <v>8351</v>
      </c>
      <c r="R1597" s="12" t="s">
        <v>8357</v>
      </c>
      <c r="S1597" s="14">
        <f>(((J1597/60)/60)/24)+DATE(1970,1,1)</f>
        <v>41780.050092592595</v>
      </c>
      <c r="T1597" s="11">
        <f>(((I1597/60)/60)/24)+DATE(1970,1,1)</f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>IFERROR(E1598/L1598,0)</f>
        <v>25</v>
      </c>
      <c r="Q1598" s="12" t="s">
        <v>8351</v>
      </c>
      <c r="R1598" s="12" t="s">
        <v>8357</v>
      </c>
      <c r="S1598" s="14">
        <f>(((J1598/60)/60)/24)+DATE(1970,1,1)</f>
        <v>41941.430196759262</v>
      </c>
      <c r="T1598" s="11">
        <f>(((I1598/60)/60)/24)+DATE(1970,1,1)</f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>
        <f>IFERROR(E1599/L1599,0)</f>
        <v>0</v>
      </c>
      <c r="Q1599" s="12" t="s">
        <v>8351</v>
      </c>
      <c r="R1599" s="12" t="s">
        <v>8357</v>
      </c>
      <c r="S1599" s="14">
        <f>(((J1599/60)/60)/24)+DATE(1970,1,1)</f>
        <v>42603.354131944448</v>
      </c>
      <c r="T1599" s="11">
        <f>(((I1599/60)/60)/24)+DATE(1970,1,1)</f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>IFERROR(E1600/L1600,0)</f>
        <v>1</v>
      </c>
      <c r="Q1600" s="12" t="s">
        <v>8351</v>
      </c>
      <c r="R1600" s="12" t="s">
        <v>8357</v>
      </c>
      <c r="S1600" s="14">
        <f>(((J1600/60)/60)/24)+DATE(1970,1,1)</f>
        <v>42151.667337962965</v>
      </c>
      <c r="T1600" s="11">
        <f>(((I1600/60)/60)/24)+DATE(1970,1,1)</f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>
        <f>IFERROR(E1601/L1601,0)</f>
        <v>0</v>
      </c>
      <c r="Q1601" s="12" t="s">
        <v>8351</v>
      </c>
      <c r="R1601" s="12" t="s">
        <v>8357</v>
      </c>
      <c r="S1601" s="14">
        <f>(((J1601/60)/60)/24)+DATE(1970,1,1)</f>
        <v>42438.53907407407</v>
      </c>
      <c r="T1601" s="11">
        <f>(((I1601/60)/60)/24)+DATE(1970,1,1)</f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>IFERROR(E1602/L1602,0)</f>
        <v>40.777777777777779</v>
      </c>
      <c r="Q1602" s="12" t="s">
        <v>8351</v>
      </c>
      <c r="R1602" s="12" t="s">
        <v>8357</v>
      </c>
      <c r="S1602" s="14">
        <f>(((J1602/60)/60)/24)+DATE(1970,1,1)</f>
        <v>41791.057314814818</v>
      </c>
      <c r="T1602" s="11">
        <f>(((I1602/60)/60)/24)+DATE(1970,1,1)</f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6">
        <f>IFERROR(E1603/L1603,0)</f>
        <v>48.325535714285714</v>
      </c>
      <c r="Q1603" s="12" t="s">
        <v>8324</v>
      </c>
      <c r="R1603" s="12" t="s">
        <v>8310</v>
      </c>
      <c r="S1603" s="14">
        <f>(((J1603/60)/60)/24)+DATE(1970,1,1)</f>
        <v>40638.092974537038</v>
      </c>
      <c r="T1603" s="11">
        <f>(((I1603/60)/60)/24)+DATE(1970,1,1)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6">
        <f>IFERROR(E1604/L1604,0)</f>
        <v>46.953125</v>
      </c>
      <c r="Q1604" s="12" t="s">
        <v>8324</v>
      </c>
      <c r="R1604" s="12" t="s">
        <v>8310</v>
      </c>
      <c r="S1604" s="14">
        <f>(((J1604/60)/60)/24)+DATE(1970,1,1)</f>
        <v>40788.297650462962</v>
      </c>
      <c r="T1604" s="11">
        <f>(((I1604/60)/60)/24)+DATE(1970,1,1)</f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6">
        <f>IFERROR(E1605/L1605,0)</f>
        <v>66.688666666666663</v>
      </c>
      <c r="Q1605" s="12" t="s">
        <v>8324</v>
      </c>
      <c r="R1605" s="12" t="s">
        <v>8310</v>
      </c>
      <c r="S1605" s="14">
        <f>(((J1605/60)/60)/24)+DATE(1970,1,1)</f>
        <v>40876.169664351852</v>
      </c>
      <c r="T1605" s="11">
        <f>(((I1605/60)/60)/24)+DATE(1970,1,1)</f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6">
        <f>IFERROR(E1606/L1606,0)</f>
        <v>48.842857142857142</v>
      </c>
      <c r="Q1606" s="12" t="s">
        <v>8324</v>
      </c>
      <c r="R1606" s="12" t="s">
        <v>8310</v>
      </c>
      <c r="S1606" s="14">
        <f>(((J1606/60)/60)/24)+DATE(1970,1,1)</f>
        <v>40945.845312500001</v>
      </c>
      <c r="T1606" s="11">
        <f>(((I1606/60)/60)/24)+DATE(1970,1,1)</f>
        <v>40985.80364583333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6">
        <f>IFERROR(E1607/L1607,0)</f>
        <v>137.30909090909091</v>
      </c>
      <c r="Q1607" s="12" t="s">
        <v>8324</v>
      </c>
      <c r="R1607" s="12" t="s">
        <v>8310</v>
      </c>
      <c r="S1607" s="14">
        <f>(((J1607/60)/60)/24)+DATE(1970,1,1)</f>
        <v>40747.012881944444</v>
      </c>
      <c r="T1607" s="11">
        <f>(((I1607/60)/60)/24)+DATE(1970,1,1)</f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6">
        <f>IFERROR(E1608/L1608,0)</f>
        <v>87.829673913043479</v>
      </c>
      <c r="Q1608" s="12" t="s">
        <v>8324</v>
      </c>
      <c r="R1608" s="12" t="s">
        <v>8310</v>
      </c>
      <c r="S1608" s="14">
        <f>(((J1608/60)/60)/24)+DATE(1970,1,1)</f>
        <v>40536.111550925925</v>
      </c>
      <c r="T1608" s="11">
        <f>(((I1608/60)/60)/24)+DATE(1970,1,1)</f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6">
        <f>IFERROR(E1609/L1609,0)</f>
        <v>70.785365853658533</v>
      </c>
      <c r="Q1609" s="12" t="s">
        <v>8324</v>
      </c>
      <c r="R1609" s="12" t="s">
        <v>8310</v>
      </c>
      <c r="S1609" s="14">
        <f>(((J1609/60)/60)/24)+DATE(1970,1,1)</f>
        <v>41053.80846064815</v>
      </c>
      <c r="T1609" s="11">
        <f>(((I1609/60)/60)/24)+DATE(1970,1,1)</f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6">
        <f>IFERROR(E1610/L1610,0)</f>
        <v>52.826086956521742</v>
      </c>
      <c r="Q1610" s="12" t="s">
        <v>8324</v>
      </c>
      <c r="R1610" s="12" t="s">
        <v>8310</v>
      </c>
      <c r="S1610" s="14">
        <f>(((J1610/60)/60)/24)+DATE(1970,1,1)</f>
        <v>41607.83085648148</v>
      </c>
      <c r="T1610" s="11">
        <f>(((I1610/60)/60)/24)+DATE(1970,1,1)</f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6">
        <f>IFERROR(E1611/L1611,0)</f>
        <v>443.75</v>
      </c>
      <c r="Q1611" s="12" t="s">
        <v>8324</v>
      </c>
      <c r="R1611" s="12" t="s">
        <v>8310</v>
      </c>
      <c r="S1611" s="14">
        <f>(((J1611/60)/60)/24)+DATE(1970,1,1)</f>
        <v>40796.001261574071</v>
      </c>
      <c r="T1611" s="11">
        <f>(((I1611/60)/60)/24)+DATE(1970,1,1)</f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6">
        <f>IFERROR(E1612/L1612,0)</f>
        <v>48.544642857142854</v>
      </c>
      <c r="Q1612" s="12" t="s">
        <v>8324</v>
      </c>
      <c r="R1612" s="12" t="s">
        <v>8310</v>
      </c>
      <c r="S1612" s="14">
        <f>(((J1612/60)/60)/24)+DATE(1970,1,1)</f>
        <v>41228.924884259257</v>
      </c>
      <c r="T1612" s="11">
        <f>(((I1612/60)/60)/24)+DATE(1970,1,1)</f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6">
        <f>IFERROR(E1613/L1613,0)</f>
        <v>37.074074074074076</v>
      </c>
      <c r="Q1613" s="12" t="s">
        <v>8324</v>
      </c>
      <c r="R1613" s="12" t="s">
        <v>8310</v>
      </c>
      <c r="S1613" s="14">
        <f>(((J1613/60)/60)/24)+DATE(1970,1,1)</f>
        <v>41409.00037037037</v>
      </c>
      <c r="T1613" s="11">
        <f>(((I1613/60)/60)/24)+DATE(1970,1,1)</f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6">
        <f>IFERROR(E1614/L1614,0)</f>
        <v>50</v>
      </c>
      <c r="Q1614" s="12" t="s">
        <v>8324</v>
      </c>
      <c r="R1614" s="12" t="s">
        <v>8310</v>
      </c>
      <c r="S1614" s="14">
        <f>(((J1614/60)/60)/24)+DATE(1970,1,1)</f>
        <v>41246.874814814815</v>
      </c>
      <c r="T1614" s="11">
        <f>(((I1614/60)/60)/24)+DATE(1970,1,1)</f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6">
        <f>IFERROR(E1615/L1615,0)</f>
        <v>39.03846153846154</v>
      </c>
      <c r="Q1615" s="12" t="s">
        <v>8324</v>
      </c>
      <c r="R1615" s="12" t="s">
        <v>8310</v>
      </c>
      <c r="S1615" s="14">
        <f>(((J1615/60)/60)/24)+DATE(1970,1,1)</f>
        <v>41082.069467592592</v>
      </c>
      <c r="T1615" s="11">
        <f>(((I1615/60)/60)/24)+DATE(1970,1,1)</f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6">
        <f>IFERROR(E1616/L1616,0)</f>
        <v>66.688311688311686</v>
      </c>
      <c r="Q1616" s="12" t="s">
        <v>8324</v>
      </c>
      <c r="R1616" s="12" t="s">
        <v>8310</v>
      </c>
      <c r="S1616" s="14">
        <f>(((J1616/60)/60)/24)+DATE(1970,1,1)</f>
        <v>41794.981122685182</v>
      </c>
      <c r="T1616" s="11">
        <f>(((I1616/60)/60)/24)+DATE(1970,1,1)</f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6">
        <f>IFERROR(E1617/L1617,0)</f>
        <v>67.132352941176464</v>
      </c>
      <c r="Q1617" s="12" t="s">
        <v>8324</v>
      </c>
      <c r="R1617" s="12" t="s">
        <v>8310</v>
      </c>
      <c r="S1617" s="14">
        <f>(((J1617/60)/60)/24)+DATE(1970,1,1)</f>
        <v>40845.050879629627</v>
      </c>
      <c r="T1617" s="11">
        <f>(((I1617/60)/60)/24)+DATE(1970,1,1)</f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6">
        <f>IFERROR(E1618/L1618,0)</f>
        <v>66.369426751592357</v>
      </c>
      <c r="Q1618" s="12" t="s">
        <v>8324</v>
      </c>
      <c r="R1618" s="12" t="s">
        <v>8310</v>
      </c>
      <c r="S1618" s="14">
        <f>(((J1618/60)/60)/24)+DATE(1970,1,1)</f>
        <v>41194.715520833335</v>
      </c>
      <c r="T1618" s="11">
        <f>(((I1618/60)/60)/24)+DATE(1970,1,1)</f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6">
        <f>IFERROR(E1619/L1619,0)</f>
        <v>64.620253164556956</v>
      </c>
      <c r="Q1619" s="12" t="s">
        <v>8324</v>
      </c>
      <c r="R1619" s="12" t="s">
        <v>8310</v>
      </c>
      <c r="S1619" s="14">
        <f>(((J1619/60)/60)/24)+DATE(1970,1,1)</f>
        <v>41546.664212962962</v>
      </c>
      <c r="T1619" s="11">
        <f>(((I1619/60)/60)/24)+DATE(1970,1,1)</f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6">
        <f>IFERROR(E1620/L1620,0)</f>
        <v>58.370370370370374</v>
      </c>
      <c r="Q1620" s="12" t="s">
        <v>8324</v>
      </c>
      <c r="R1620" s="12" t="s">
        <v>8310</v>
      </c>
      <c r="S1620" s="14">
        <f>(((J1620/60)/60)/24)+DATE(1970,1,1)</f>
        <v>41301.654340277775</v>
      </c>
      <c r="T1620" s="11">
        <f>(((I1620/60)/60)/24)+DATE(1970,1,1)</f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6">
        <f>IFERROR(E1621/L1621,0)</f>
        <v>86.956521739130437</v>
      </c>
      <c r="Q1621" s="12" t="s">
        <v>8324</v>
      </c>
      <c r="R1621" s="12" t="s">
        <v>8310</v>
      </c>
      <c r="S1621" s="14">
        <f>(((J1621/60)/60)/24)+DATE(1970,1,1)</f>
        <v>41876.18618055556</v>
      </c>
      <c r="T1621" s="11">
        <f>(((I1621/60)/60)/24)+DATE(1970,1,1)</f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6">
        <f>IFERROR(E1622/L1622,0)</f>
        <v>66.470588235294116</v>
      </c>
      <c r="Q1622" s="12" t="s">
        <v>8324</v>
      </c>
      <c r="R1622" s="12" t="s">
        <v>8310</v>
      </c>
      <c r="S1622" s="14">
        <f>(((J1622/60)/60)/24)+DATE(1970,1,1)</f>
        <v>41321.339583333334</v>
      </c>
      <c r="T1622" s="11">
        <f>(((I1622/60)/60)/24)+DATE(1970,1,1)</f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6">
        <f>IFERROR(E1623/L1623,0)</f>
        <v>163.78378378378378</v>
      </c>
      <c r="Q1623" s="12" t="s">
        <v>8324</v>
      </c>
      <c r="R1623" s="12" t="s">
        <v>8310</v>
      </c>
      <c r="S1623" s="14">
        <f>(((J1623/60)/60)/24)+DATE(1970,1,1)</f>
        <v>41003.60665509259</v>
      </c>
      <c r="T1623" s="11">
        <f>(((I1623/60)/60)/24)+DATE(1970,1,1)</f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6">
        <f>IFERROR(E1624/L1624,0)</f>
        <v>107.98461538461538</v>
      </c>
      <c r="Q1624" s="12" t="s">
        <v>8324</v>
      </c>
      <c r="R1624" s="12" t="s">
        <v>8310</v>
      </c>
      <c r="S1624" s="14">
        <f>(((J1624/60)/60)/24)+DATE(1970,1,1)</f>
        <v>41950.29483796296</v>
      </c>
      <c r="T1624" s="11">
        <f>(((I1624/60)/60)/24)+DATE(1970,1,1)</f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6">
        <f>IFERROR(E1625/L1625,0)</f>
        <v>42.111111111111114</v>
      </c>
      <c r="Q1625" s="12" t="s">
        <v>8324</v>
      </c>
      <c r="R1625" s="12" t="s">
        <v>8310</v>
      </c>
      <c r="S1625" s="14">
        <f>(((J1625/60)/60)/24)+DATE(1970,1,1)</f>
        <v>41453.688530092593</v>
      </c>
      <c r="T1625" s="11">
        <f>(((I1625/60)/60)/24)+DATE(1970,1,1)</f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6">
        <f>IFERROR(E1626/L1626,0)</f>
        <v>47.2</v>
      </c>
      <c r="Q1626" s="12" t="s">
        <v>8324</v>
      </c>
      <c r="R1626" s="12" t="s">
        <v>8310</v>
      </c>
      <c r="S1626" s="14">
        <f>(((J1626/60)/60)/24)+DATE(1970,1,1)</f>
        <v>41243.367303240739</v>
      </c>
      <c r="T1626" s="11">
        <f>(((I1626/60)/60)/24)+DATE(1970,1,1)</f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6">
        <f>IFERROR(E1627/L1627,0)</f>
        <v>112.01923076923077</v>
      </c>
      <c r="Q1627" s="12" t="s">
        <v>8324</v>
      </c>
      <c r="R1627" s="12" t="s">
        <v>8310</v>
      </c>
      <c r="S1627" s="14">
        <f>(((J1627/60)/60)/24)+DATE(1970,1,1)</f>
        <v>41135.699687500004</v>
      </c>
      <c r="T1627" s="11">
        <f>(((I1627/60)/60)/24)+DATE(1970,1,1)</f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6">
        <f>IFERROR(E1628/L1628,0)</f>
        <v>74.953703703703709</v>
      </c>
      <c r="Q1628" s="12" t="s">
        <v>8324</v>
      </c>
      <c r="R1628" s="12" t="s">
        <v>8310</v>
      </c>
      <c r="S1628" s="14">
        <f>(((J1628/60)/60)/24)+DATE(1970,1,1)</f>
        <v>41579.847997685189</v>
      </c>
      <c r="T1628" s="11">
        <f>(((I1628/60)/60)/24)+DATE(1970,1,1)</f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6">
        <f>IFERROR(E1629/L1629,0)</f>
        <v>61.578947368421055</v>
      </c>
      <c r="Q1629" s="12" t="s">
        <v>8324</v>
      </c>
      <c r="R1629" s="12" t="s">
        <v>8310</v>
      </c>
      <c r="S1629" s="14">
        <f>(((J1629/60)/60)/24)+DATE(1970,1,1)</f>
        <v>41205.707048611112</v>
      </c>
      <c r="T1629" s="11">
        <f>(((I1629/60)/60)/24)+DATE(1970,1,1)</f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6">
        <f>IFERROR(E1630/L1630,0)</f>
        <v>45.875</v>
      </c>
      <c r="Q1630" s="12" t="s">
        <v>8324</v>
      </c>
      <c r="R1630" s="12" t="s">
        <v>8310</v>
      </c>
      <c r="S1630" s="14">
        <f>(((J1630/60)/60)/24)+DATE(1970,1,1)</f>
        <v>41774.737060185187</v>
      </c>
      <c r="T1630" s="11">
        <f>(((I1630/60)/60)/24)+DATE(1970,1,1)</f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6">
        <f>IFERROR(E1631/L1631,0)</f>
        <v>75.853658536585371</v>
      </c>
      <c r="Q1631" s="12" t="s">
        <v>8324</v>
      </c>
      <c r="R1631" s="12" t="s">
        <v>8310</v>
      </c>
      <c r="S1631" s="14">
        <f>(((J1631/60)/60)/24)+DATE(1970,1,1)</f>
        <v>41645.867280092592</v>
      </c>
      <c r="T1631" s="11">
        <f>(((I1631/60)/60)/24)+DATE(1970,1,1)</f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6">
        <f>IFERROR(E1632/L1632,0)</f>
        <v>84.206349206349202</v>
      </c>
      <c r="Q1632" s="12" t="s">
        <v>8324</v>
      </c>
      <c r="R1632" s="12" t="s">
        <v>8310</v>
      </c>
      <c r="S1632" s="14">
        <f>(((J1632/60)/60)/24)+DATE(1970,1,1)</f>
        <v>40939.837673611109</v>
      </c>
      <c r="T1632" s="11">
        <f>(((I1632/60)/60)/24)+DATE(1970,1,1)</f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6">
        <f>IFERROR(E1633/L1633,0)</f>
        <v>117.22556390977444</v>
      </c>
      <c r="Q1633" s="12" t="s">
        <v>8324</v>
      </c>
      <c r="R1633" s="12" t="s">
        <v>8310</v>
      </c>
      <c r="S1633" s="14">
        <f>(((J1633/60)/60)/24)+DATE(1970,1,1)</f>
        <v>41164.859502314815</v>
      </c>
      <c r="T1633" s="11">
        <f>(((I1633/60)/60)/24)+DATE(1970,1,1)</f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6">
        <f>IFERROR(E1634/L1634,0)</f>
        <v>86.489361702127653</v>
      </c>
      <c r="Q1634" s="12" t="s">
        <v>8324</v>
      </c>
      <c r="R1634" s="12" t="s">
        <v>8310</v>
      </c>
      <c r="S1634" s="14">
        <f>(((J1634/60)/60)/24)+DATE(1970,1,1)</f>
        <v>40750.340902777774</v>
      </c>
      <c r="T1634" s="11">
        <f>(((I1634/60)/60)/24)+DATE(1970,1,1)</f>
        <v>40810.340902777774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6">
        <f>IFERROR(E1635/L1635,0)</f>
        <v>172.41379310344828</v>
      </c>
      <c r="Q1635" s="12" t="s">
        <v>8324</v>
      </c>
      <c r="R1635" s="12" t="s">
        <v>8310</v>
      </c>
      <c r="S1635" s="14">
        <f>(((J1635/60)/60)/24)+DATE(1970,1,1)</f>
        <v>40896.883750000001</v>
      </c>
      <c r="T1635" s="11">
        <f>(((I1635/60)/60)/24)+DATE(1970,1,1)</f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6">
        <f>IFERROR(E1636/L1636,0)</f>
        <v>62.8125</v>
      </c>
      <c r="Q1636" s="12" t="s">
        <v>8324</v>
      </c>
      <c r="R1636" s="12" t="s">
        <v>8310</v>
      </c>
      <c r="S1636" s="14">
        <f>(((J1636/60)/60)/24)+DATE(1970,1,1)</f>
        <v>40658.189826388887</v>
      </c>
      <c r="T1636" s="11">
        <f>(((I1636/60)/60)/24)+DATE(1970,1,1)</f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6">
        <f>IFERROR(E1637/L1637,0)</f>
        <v>67.729729729729726</v>
      </c>
      <c r="Q1637" s="12" t="s">
        <v>8324</v>
      </c>
      <c r="R1637" s="12" t="s">
        <v>8310</v>
      </c>
      <c r="S1637" s="14">
        <f>(((J1637/60)/60)/24)+DATE(1970,1,1)</f>
        <v>42502.868761574078</v>
      </c>
      <c r="T1637" s="11">
        <f>(((I1637/60)/60)/24)+DATE(1970,1,1)</f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6">
        <f>IFERROR(E1638/L1638,0)</f>
        <v>53.5632183908046</v>
      </c>
      <c r="Q1638" s="12" t="s">
        <v>8324</v>
      </c>
      <c r="R1638" s="12" t="s">
        <v>8310</v>
      </c>
      <c r="S1638" s="14">
        <f>(((J1638/60)/60)/24)+DATE(1970,1,1)</f>
        <v>40663.08666666667</v>
      </c>
      <c r="T1638" s="11">
        <f>(((I1638/60)/60)/24)+DATE(1970,1,1)</f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6">
        <f>IFERROR(E1639/L1639,0)</f>
        <v>34.6</v>
      </c>
      <c r="Q1639" s="12" t="s">
        <v>8324</v>
      </c>
      <c r="R1639" s="12" t="s">
        <v>8310</v>
      </c>
      <c r="S1639" s="14">
        <f>(((J1639/60)/60)/24)+DATE(1970,1,1)</f>
        <v>40122.751620370371</v>
      </c>
      <c r="T1639" s="11">
        <f>(((I1639/60)/60)/24)+DATE(1970,1,1)</f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6">
        <f>IFERROR(E1640/L1640,0)</f>
        <v>38.888888888888886</v>
      </c>
      <c r="Q1640" s="12" t="s">
        <v>8324</v>
      </c>
      <c r="R1640" s="12" t="s">
        <v>8310</v>
      </c>
      <c r="S1640" s="14">
        <f>(((J1640/60)/60)/24)+DATE(1970,1,1)</f>
        <v>41288.68712962963</v>
      </c>
      <c r="T1640" s="11">
        <f>(((I1640/60)/60)/24)+DATE(1970,1,1)</f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6">
        <f>IFERROR(E1641/L1641,0)</f>
        <v>94.736842105263165</v>
      </c>
      <c r="Q1641" s="12" t="s">
        <v>8324</v>
      </c>
      <c r="R1641" s="12" t="s">
        <v>8310</v>
      </c>
      <c r="S1641" s="14">
        <f>(((J1641/60)/60)/24)+DATE(1970,1,1)</f>
        <v>40941.652372685188</v>
      </c>
      <c r="T1641" s="11">
        <f>(((I1641/60)/60)/24)+DATE(1970,1,1)</f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6">
        <f>IFERROR(E1642/L1642,0)</f>
        <v>39.967058823529413</v>
      </c>
      <c r="Q1642" s="12" t="s">
        <v>8324</v>
      </c>
      <c r="R1642" s="12" t="s">
        <v>8310</v>
      </c>
      <c r="S1642" s="14">
        <f>(((J1642/60)/60)/24)+DATE(1970,1,1)</f>
        <v>40379.23096064815</v>
      </c>
      <c r="T1642" s="11">
        <f>(((I1642/60)/60)/24)+DATE(1970,1,1)</f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6">
        <f>IFERROR(E1643/L1643,0)</f>
        <v>97.5</v>
      </c>
      <c r="Q1643" s="12" t="s">
        <v>8324</v>
      </c>
      <c r="R1643" s="12" t="s">
        <v>8319</v>
      </c>
      <c r="S1643" s="14">
        <f>(((J1643/60)/60)/24)+DATE(1970,1,1)</f>
        <v>41962.596574074079</v>
      </c>
      <c r="T1643" s="11">
        <f>(((I1643/60)/60)/24)+DATE(1970,1,1)</f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6">
        <f>IFERROR(E1644/L1644,0)</f>
        <v>42.857142857142854</v>
      </c>
      <c r="Q1644" s="12" t="s">
        <v>8324</v>
      </c>
      <c r="R1644" s="12" t="s">
        <v>8319</v>
      </c>
      <c r="S1644" s="14">
        <f>(((J1644/60)/60)/24)+DATE(1970,1,1)</f>
        <v>40688.024618055555</v>
      </c>
      <c r="T1644" s="11">
        <f>(((I1644/60)/60)/24)+DATE(1970,1,1)</f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6">
        <f>IFERROR(E1645/L1645,0)</f>
        <v>168.51351351351352</v>
      </c>
      <c r="Q1645" s="12" t="s">
        <v>8324</v>
      </c>
      <c r="R1645" s="12" t="s">
        <v>8319</v>
      </c>
      <c r="S1645" s="14">
        <f>(((J1645/60)/60)/24)+DATE(1970,1,1)</f>
        <v>41146.824212962965</v>
      </c>
      <c r="T1645" s="11">
        <f>(((I1645/60)/60)/24)+DATE(1970,1,1)</f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6">
        <f>IFERROR(E1646/L1646,0)</f>
        <v>85.546875</v>
      </c>
      <c r="Q1646" s="12" t="s">
        <v>8324</v>
      </c>
      <c r="R1646" s="12" t="s">
        <v>8319</v>
      </c>
      <c r="S1646" s="14">
        <f>(((J1646/60)/60)/24)+DATE(1970,1,1)</f>
        <v>41175.05972222222</v>
      </c>
      <c r="T1646" s="11">
        <f>(((I1646/60)/60)/24)+DATE(1970,1,1)</f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6">
        <f>IFERROR(E1647/L1647,0)</f>
        <v>554</v>
      </c>
      <c r="Q1647" s="12" t="s">
        <v>8324</v>
      </c>
      <c r="R1647" s="12" t="s">
        <v>8319</v>
      </c>
      <c r="S1647" s="14">
        <f>(((J1647/60)/60)/24)+DATE(1970,1,1)</f>
        <v>41521.617361111108</v>
      </c>
      <c r="T1647" s="11">
        <f>(((I1647/60)/60)/24)+DATE(1970,1,1)</f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6">
        <f>IFERROR(E1648/L1648,0)</f>
        <v>26.554216867469879</v>
      </c>
      <c r="Q1648" s="12" t="s">
        <v>8324</v>
      </c>
      <c r="R1648" s="12" t="s">
        <v>8319</v>
      </c>
      <c r="S1648" s="14">
        <f>(((J1648/60)/60)/24)+DATE(1970,1,1)</f>
        <v>41833.450266203705</v>
      </c>
      <c r="T1648" s="11">
        <f>(((I1648/60)/60)/24)+DATE(1970,1,1)</f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6">
        <f>IFERROR(E1649/L1649,0)</f>
        <v>113.82608695652173</v>
      </c>
      <c r="Q1649" s="12" t="s">
        <v>8324</v>
      </c>
      <c r="R1649" s="12" t="s">
        <v>8319</v>
      </c>
      <c r="S1649" s="14">
        <f>(((J1649/60)/60)/24)+DATE(1970,1,1)</f>
        <v>41039.409456018519</v>
      </c>
      <c r="T1649" s="11">
        <f>(((I1649/60)/60)/24)+DATE(1970,1,1)</f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6">
        <f>IFERROR(E1650/L1650,0)</f>
        <v>32.011111111111113</v>
      </c>
      <c r="Q1650" s="12" t="s">
        <v>8324</v>
      </c>
      <c r="R1650" s="12" t="s">
        <v>8319</v>
      </c>
      <c r="S1650" s="14">
        <f>(((J1650/60)/60)/24)+DATE(1970,1,1)</f>
        <v>40592.704652777778</v>
      </c>
      <c r="T1650" s="11">
        <f>(((I1650/60)/60)/24)+DATE(1970,1,1)</f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6">
        <f>IFERROR(E1651/L1651,0)</f>
        <v>47.189259259259259</v>
      </c>
      <c r="Q1651" s="12" t="s">
        <v>8324</v>
      </c>
      <c r="R1651" s="12" t="s">
        <v>8319</v>
      </c>
      <c r="S1651" s="14">
        <f>(((J1651/60)/60)/24)+DATE(1970,1,1)</f>
        <v>41737.684664351851</v>
      </c>
      <c r="T1651" s="11">
        <f>(((I1651/60)/60)/24)+DATE(1970,1,1)</f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6">
        <f>IFERROR(E1652/L1652,0)</f>
        <v>88.46875</v>
      </c>
      <c r="Q1652" s="12" t="s">
        <v>8324</v>
      </c>
      <c r="R1652" s="12" t="s">
        <v>8319</v>
      </c>
      <c r="S1652" s="14">
        <f>(((J1652/60)/60)/24)+DATE(1970,1,1)</f>
        <v>41526.435613425929</v>
      </c>
      <c r="T1652" s="11">
        <f>(((I1652/60)/60)/24)+DATE(1970,1,1)</f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6">
        <f>IFERROR(E1653/L1653,0)</f>
        <v>100.75</v>
      </c>
      <c r="Q1653" s="12" t="s">
        <v>8324</v>
      </c>
      <c r="R1653" s="12" t="s">
        <v>8319</v>
      </c>
      <c r="S1653" s="14">
        <f>(((J1653/60)/60)/24)+DATE(1970,1,1)</f>
        <v>40625.900694444441</v>
      </c>
      <c r="T1653" s="11">
        <f>(((I1653/60)/60)/24)+DATE(1970,1,1)</f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6">
        <f>IFERROR(E1654/L1654,0)</f>
        <v>64.714285714285708</v>
      </c>
      <c r="Q1654" s="12" t="s">
        <v>8324</v>
      </c>
      <c r="R1654" s="12" t="s">
        <v>8319</v>
      </c>
      <c r="S1654" s="14">
        <f>(((J1654/60)/60)/24)+DATE(1970,1,1)</f>
        <v>41572.492974537039</v>
      </c>
      <c r="T1654" s="11">
        <f>(((I1654/60)/60)/24)+DATE(1970,1,1)</f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6">
        <f>IFERROR(E1655/L1655,0)</f>
        <v>51.854285714285716</v>
      </c>
      <c r="Q1655" s="12" t="s">
        <v>8324</v>
      </c>
      <c r="R1655" s="12" t="s">
        <v>8319</v>
      </c>
      <c r="S1655" s="14">
        <f>(((J1655/60)/60)/24)+DATE(1970,1,1)</f>
        <v>40626.834444444445</v>
      </c>
      <c r="T1655" s="11">
        <f>(((I1655/60)/60)/24)+DATE(1970,1,1)</f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6">
        <f>IFERROR(E1656/L1656,0)</f>
        <v>38.794117647058826</v>
      </c>
      <c r="Q1656" s="12" t="s">
        <v>8324</v>
      </c>
      <c r="R1656" s="12" t="s">
        <v>8319</v>
      </c>
      <c r="S1656" s="14">
        <f>(((J1656/60)/60)/24)+DATE(1970,1,1)</f>
        <v>40987.890740740739</v>
      </c>
      <c r="T1656" s="11">
        <f>(((I1656/60)/60)/24)+DATE(1970,1,1)</f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6">
        <f>IFERROR(E1657/L1657,0)</f>
        <v>44.645833333333336</v>
      </c>
      <c r="Q1657" s="12" t="s">
        <v>8324</v>
      </c>
      <c r="R1657" s="12" t="s">
        <v>8319</v>
      </c>
      <c r="S1657" s="14">
        <f>(((J1657/60)/60)/24)+DATE(1970,1,1)</f>
        <v>40974.791898148149</v>
      </c>
      <c r="T1657" s="11">
        <f>(((I1657/60)/60)/24)+DATE(1970,1,1)</f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6">
        <f>IFERROR(E1658/L1658,0)</f>
        <v>156.77333333333334</v>
      </c>
      <c r="Q1658" s="12" t="s">
        <v>8324</v>
      </c>
      <c r="R1658" s="12" t="s">
        <v>8319</v>
      </c>
      <c r="S1658" s="14">
        <f>(((J1658/60)/60)/24)+DATE(1970,1,1)</f>
        <v>41226.928842592592</v>
      </c>
      <c r="T1658" s="11">
        <f>(((I1658/60)/60)/24)+DATE(1970,1,1)</f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6">
        <f>IFERROR(E1659/L1659,0)</f>
        <v>118.70339366515837</v>
      </c>
      <c r="Q1659" s="12" t="s">
        <v>8324</v>
      </c>
      <c r="R1659" s="12" t="s">
        <v>8319</v>
      </c>
      <c r="S1659" s="14">
        <f>(((J1659/60)/60)/24)+DATE(1970,1,1)</f>
        <v>41023.782037037039</v>
      </c>
      <c r="T1659" s="11">
        <f>(((I1659/60)/60)/24)+DATE(1970,1,1)</f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6">
        <f>IFERROR(E1660/L1660,0)</f>
        <v>74.149532710280369</v>
      </c>
      <c r="Q1660" s="12" t="s">
        <v>8324</v>
      </c>
      <c r="R1660" s="12" t="s">
        <v>8319</v>
      </c>
      <c r="S1660" s="14">
        <f>(((J1660/60)/60)/24)+DATE(1970,1,1)</f>
        <v>41223.22184027778</v>
      </c>
      <c r="T1660" s="11">
        <f>(((I1660/60)/60)/24)+DATE(1970,1,1)</f>
        <v>41261.597222222219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6">
        <f>IFERROR(E1661/L1661,0)</f>
        <v>12.533333333333333</v>
      </c>
      <c r="Q1661" s="12" t="s">
        <v>8324</v>
      </c>
      <c r="R1661" s="12" t="s">
        <v>8319</v>
      </c>
      <c r="S1661" s="14">
        <f>(((J1661/60)/60)/24)+DATE(1970,1,1)</f>
        <v>41596.913437499999</v>
      </c>
      <c r="T1661" s="11">
        <f>(((I1661/60)/60)/24)+DATE(1970,1,1)</f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6">
        <f>IFERROR(E1662/L1662,0)</f>
        <v>27.861111111111111</v>
      </c>
      <c r="Q1662" s="12" t="s">
        <v>8324</v>
      </c>
      <c r="R1662" s="12" t="s">
        <v>8319</v>
      </c>
      <c r="S1662" s="14">
        <f>(((J1662/60)/60)/24)+DATE(1970,1,1)</f>
        <v>42459.693865740745</v>
      </c>
      <c r="T1662" s="11">
        <f>(((I1662/60)/60)/24)+DATE(1970,1,1)</f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6">
        <f>IFERROR(E1663/L1663,0)</f>
        <v>80.178217821782184</v>
      </c>
      <c r="Q1663" s="12" t="s">
        <v>8324</v>
      </c>
      <c r="R1663" s="12" t="s">
        <v>8319</v>
      </c>
      <c r="S1663" s="14">
        <f>(((J1663/60)/60)/24)+DATE(1970,1,1)</f>
        <v>42343.998043981483</v>
      </c>
      <c r="T1663" s="11">
        <f>(((I1663/60)/60)/24)+DATE(1970,1,1)</f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6">
        <f>IFERROR(E1664/L1664,0)</f>
        <v>132.43548387096774</v>
      </c>
      <c r="Q1664" s="12" t="s">
        <v>8324</v>
      </c>
      <c r="R1664" s="12" t="s">
        <v>8319</v>
      </c>
      <c r="S1664" s="14">
        <f>(((J1664/60)/60)/24)+DATE(1970,1,1)</f>
        <v>40848.198333333334</v>
      </c>
      <c r="T1664" s="11">
        <f>(((I1664/60)/60)/24)+DATE(1970,1,1)</f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6">
        <f>IFERROR(E1665/L1665,0)</f>
        <v>33.75</v>
      </c>
      <c r="Q1665" s="12" t="s">
        <v>8324</v>
      </c>
      <c r="R1665" s="12" t="s">
        <v>8319</v>
      </c>
      <c r="S1665" s="14">
        <f>(((J1665/60)/60)/24)+DATE(1970,1,1)</f>
        <v>42006.02207175926</v>
      </c>
      <c r="T1665" s="11">
        <f>(((I1665/60)/60)/24)+DATE(1970,1,1)</f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6">
        <f>IFERROR(E1666/L1666,0)</f>
        <v>34.384494382022467</v>
      </c>
      <c r="Q1666" s="12" t="s">
        <v>8324</v>
      </c>
      <c r="R1666" s="12" t="s">
        <v>8319</v>
      </c>
      <c r="S1666" s="14">
        <f>(((J1666/60)/60)/24)+DATE(1970,1,1)</f>
        <v>40939.761782407404</v>
      </c>
      <c r="T1666" s="11">
        <f>(((I1666/60)/60)/24)+DATE(1970,1,1)</f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6">
        <f>IFERROR(E1667/L1667,0)</f>
        <v>44.956989247311824</v>
      </c>
      <c r="Q1667" s="12" t="s">
        <v>8324</v>
      </c>
      <c r="R1667" s="12" t="s">
        <v>8319</v>
      </c>
      <c r="S1667" s="14">
        <f>(((J1667/60)/60)/24)+DATE(1970,1,1)</f>
        <v>40564.649456018517</v>
      </c>
      <c r="T1667" s="11">
        <f>(((I1667/60)/60)/24)+DATE(1970,1,1)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6">
        <f>IFERROR(E1668/L1668,0)</f>
        <v>41.04081632653061</v>
      </c>
      <c r="Q1668" s="12" t="s">
        <v>8324</v>
      </c>
      <c r="R1668" s="12" t="s">
        <v>8319</v>
      </c>
      <c r="S1668" s="14">
        <f>(((J1668/60)/60)/24)+DATE(1970,1,1)</f>
        <v>41331.253159722226</v>
      </c>
      <c r="T1668" s="11">
        <f>(((I1668/60)/60)/24)+DATE(1970,1,1)</f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6">
        <f>IFERROR(E1669/L1669,0)</f>
        <v>52.597560975609753</v>
      </c>
      <c r="Q1669" s="12" t="s">
        <v>8324</v>
      </c>
      <c r="R1669" s="12" t="s">
        <v>8319</v>
      </c>
      <c r="S1669" s="14">
        <f>(((J1669/60)/60)/24)+DATE(1970,1,1)</f>
        <v>41682.0705787037</v>
      </c>
      <c r="T1669" s="11">
        <f>(((I1669/60)/60)/24)+DATE(1970,1,1)</f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6">
        <f>IFERROR(E1670/L1670,0)</f>
        <v>70.784482758620683</v>
      </c>
      <c r="Q1670" s="12" t="s">
        <v>8324</v>
      </c>
      <c r="R1670" s="12" t="s">
        <v>8319</v>
      </c>
      <c r="S1670" s="14">
        <f>(((J1670/60)/60)/24)+DATE(1970,1,1)</f>
        <v>40845.14975694444</v>
      </c>
      <c r="T1670" s="11">
        <f>(((I1670/60)/60)/24)+DATE(1970,1,1)</f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6">
        <f>IFERROR(E1671/L1671,0)</f>
        <v>53.75</v>
      </c>
      <c r="Q1671" s="12" t="s">
        <v>8324</v>
      </c>
      <c r="R1671" s="12" t="s">
        <v>8319</v>
      </c>
      <c r="S1671" s="14">
        <f>(((J1671/60)/60)/24)+DATE(1970,1,1)</f>
        <v>42461.885138888887</v>
      </c>
      <c r="T1671" s="11">
        <f>(((I1671/60)/60)/24)+DATE(1970,1,1)</f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6">
        <f>IFERROR(E1672/L1672,0)</f>
        <v>44.608695652173914</v>
      </c>
      <c r="Q1672" s="12" t="s">
        <v>8324</v>
      </c>
      <c r="R1672" s="12" t="s">
        <v>8319</v>
      </c>
      <c r="S1672" s="14">
        <f>(((J1672/60)/60)/24)+DATE(1970,1,1)</f>
        <v>40313.930543981485</v>
      </c>
      <c r="T1672" s="11">
        <f>(((I1672/60)/60)/24)+DATE(1970,1,1)</f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6">
        <f>IFERROR(E1673/L1673,0)</f>
        <v>26.148961038961041</v>
      </c>
      <c r="Q1673" s="12" t="s">
        <v>8324</v>
      </c>
      <c r="R1673" s="12" t="s">
        <v>8319</v>
      </c>
      <c r="S1673" s="14">
        <f>(((J1673/60)/60)/24)+DATE(1970,1,1)</f>
        <v>42553.54414351852</v>
      </c>
      <c r="T1673" s="11">
        <f>(((I1673/60)/60)/24)+DATE(1970,1,1)</f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6">
        <f>IFERROR(E1674/L1674,0)</f>
        <v>39.183673469387756</v>
      </c>
      <c r="Q1674" s="12" t="s">
        <v>8324</v>
      </c>
      <c r="R1674" s="12" t="s">
        <v>8319</v>
      </c>
      <c r="S1674" s="14">
        <f>(((J1674/60)/60)/24)+DATE(1970,1,1)</f>
        <v>41034.656597222223</v>
      </c>
      <c r="T1674" s="11">
        <f>(((I1674/60)/60)/24)+DATE(1970,1,1)</f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6">
        <f>IFERROR(E1675/L1675,0)</f>
        <v>45.593220338983052</v>
      </c>
      <c r="Q1675" s="12" t="s">
        <v>8324</v>
      </c>
      <c r="R1675" s="12" t="s">
        <v>8319</v>
      </c>
      <c r="S1675" s="14">
        <f>(((J1675/60)/60)/24)+DATE(1970,1,1)</f>
        <v>42039.878379629634</v>
      </c>
      <c r="T1675" s="11">
        <f>(((I1675/60)/60)/24)+DATE(1970,1,1)</f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6">
        <f>IFERROR(E1676/L1676,0)</f>
        <v>89.247787610619469</v>
      </c>
      <c r="Q1676" s="12" t="s">
        <v>8324</v>
      </c>
      <c r="R1676" s="12" t="s">
        <v>8319</v>
      </c>
      <c r="S1676" s="14">
        <f>(((J1676/60)/60)/24)+DATE(1970,1,1)</f>
        <v>42569.605393518519</v>
      </c>
      <c r="T1676" s="11">
        <f>(((I1676/60)/60)/24)+DATE(1970,1,1)</f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6">
        <f>IFERROR(E1677/L1677,0)</f>
        <v>40.416470588235299</v>
      </c>
      <c r="Q1677" s="12" t="s">
        <v>8324</v>
      </c>
      <c r="R1677" s="12" t="s">
        <v>8319</v>
      </c>
      <c r="S1677" s="14">
        <f>(((J1677/60)/60)/24)+DATE(1970,1,1)</f>
        <v>40802.733101851853</v>
      </c>
      <c r="T1677" s="11">
        <f>(((I1677/60)/60)/24)+DATE(1970,1,1)</f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6">
        <f>IFERROR(E1678/L1678,0)</f>
        <v>82.38095238095238</v>
      </c>
      <c r="Q1678" s="12" t="s">
        <v>8324</v>
      </c>
      <c r="R1678" s="12" t="s">
        <v>8319</v>
      </c>
      <c r="S1678" s="14">
        <f>(((J1678/60)/60)/24)+DATE(1970,1,1)</f>
        <v>40973.72623842593</v>
      </c>
      <c r="T1678" s="11">
        <f>(((I1678/60)/60)/24)+DATE(1970,1,1)</f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6">
        <f>IFERROR(E1679/L1679,0)</f>
        <v>159.52380952380952</v>
      </c>
      <c r="Q1679" s="12" t="s">
        <v>8324</v>
      </c>
      <c r="R1679" s="12" t="s">
        <v>8319</v>
      </c>
      <c r="S1679" s="14">
        <f>(((J1679/60)/60)/24)+DATE(1970,1,1)</f>
        <v>42416.407129629632</v>
      </c>
      <c r="T1679" s="11">
        <f>(((I1679/60)/60)/24)+DATE(1970,1,1)</f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6">
        <f>IFERROR(E1680/L1680,0)</f>
        <v>36.244897959183675</v>
      </c>
      <c r="Q1680" s="12" t="s">
        <v>8324</v>
      </c>
      <c r="R1680" s="12" t="s">
        <v>8319</v>
      </c>
      <c r="S1680" s="14">
        <f>(((J1680/60)/60)/24)+DATE(1970,1,1)</f>
        <v>41662.854988425926</v>
      </c>
      <c r="T1680" s="11">
        <f>(((I1680/60)/60)/24)+DATE(1970,1,1)</f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6">
        <f>IFERROR(E1681/L1681,0)</f>
        <v>62.5</v>
      </c>
      <c r="Q1681" s="12" t="s">
        <v>8324</v>
      </c>
      <c r="R1681" s="12" t="s">
        <v>8319</v>
      </c>
      <c r="S1681" s="14">
        <f>(((J1681/60)/60)/24)+DATE(1970,1,1)</f>
        <v>40723.068807870368</v>
      </c>
      <c r="T1681" s="11">
        <f>(((I1681/60)/60)/24)+DATE(1970,1,1)</f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6">
        <f>IFERROR(E1682/L1682,0)</f>
        <v>47</v>
      </c>
      <c r="Q1682" s="12" t="s">
        <v>8324</v>
      </c>
      <c r="R1682" s="12" t="s">
        <v>8319</v>
      </c>
      <c r="S1682" s="14">
        <f>(((J1682/60)/60)/24)+DATE(1970,1,1)</f>
        <v>41802.757719907408</v>
      </c>
      <c r="T1682" s="11">
        <f>(((I1682/60)/60)/24)+DATE(1970,1,1)</f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>IFERROR(E1683/L1683,0)</f>
        <v>74.575090497737563</v>
      </c>
      <c r="Q1683" s="12" t="s">
        <v>8324</v>
      </c>
      <c r="R1683" s="12" t="s">
        <v>8320</v>
      </c>
      <c r="S1683" s="14">
        <f>(((J1683/60)/60)/24)+DATE(1970,1,1)</f>
        <v>42774.121342592596</v>
      </c>
      <c r="T1683" s="11">
        <f>(((I1683/60)/60)/24)+DATE(1970,1,1)</f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>
        <f>IFERROR(E1684/L1684,0)</f>
        <v>0</v>
      </c>
      <c r="Q1684" s="12" t="s">
        <v>8324</v>
      </c>
      <c r="R1684" s="12" t="s">
        <v>8320</v>
      </c>
      <c r="S1684" s="14">
        <f>(((J1684/60)/60)/24)+DATE(1970,1,1)</f>
        <v>42779.21365740741</v>
      </c>
      <c r="T1684" s="11">
        <f>(((I1684/60)/60)/24)+DATE(1970,1,1)</f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>IFERROR(E1685/L1685,0)</f>
        <v>76</v>
      </c>
      <c r="Q1685" s="12" t="s">
        <v>8324</v>
      </c>
      <c r="R1685" s="12" t="s">
        <v>8320</v>
      </c>
      <c r="S1685" s="14">
        <f>(((J1685/60)/60)/24)+DATE(1970,1,1)</f>
        <v>42808.781689814816</v>
      </c>
      <c r="T1685" s="11">
        <f>(((I1685/60)/60)/24)+DATE(1970,1,1)</f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>IFERROR(E1686/L1686,0)</f>
        <v>86.43564356435644</v>
      </c>
      <c r="Q1686" s="12" t="s">
        <v>8324</v>
      </c>
      <c r="R1686" s="12" t="s">
        <v>8320</v>
      </c>
      <c r="S1686" s="14">
        <f>(((J1686/60)/60)/24)+DATE(1970,1,1)</f>
        <v>42783.815289351856</v>
      </c>
      <c r="T1686" s="11">
        <f>(((I1686/60)/60)/24)+DATE(1970,1,1)</f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>IFERROR(E1687/L1687,0)</f>
        <v>24</v>
      </c>
      <c r="Q1687" s="12" t="s">
        <v>8324</v>
      </c>
      <c r="R1687" s="12" t="s">
        <v>8320</v>
      </c>
      <c r="S1687" s="14">
        <f>(((J1687/60)/60)/24)+DATE(1970,1,1)</f>
        <v>42788.2502662037</v>
      </c>
      <c r="T1687" s="11">
        <f>(((I1687/60)/60)/24)+DATE(1970,1,1)</f>
        <v>42818.208599537036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>IFERROR(E1688/L1688,0)</f>
        <v>18</v>
      </c>
      <c r="Q1688" s="12" t="s">
        <v>8324</v>
      </c>
      <c r="R1688" s="12" t="s">
        <v>8320</v>
      </c>
      <c r="S1688" s="14">
        <f>(((J1688/60)/60)/24)+DATE(1970,1,1)</f>
        <v>42792.843969907408</v>
      </c>
      <c r="T1688" s="11">
        <f>(((I1688/60)/60)/24)+DATE(1970,1,1)</f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>IFERROR(E1689/L1689,0)</f>
        <v>80.128205128205124</v>
      </c>
      <c r="Q1689" s="12" t="s">
        <v>8324</v>
      </c>
      <c r="R1689" s="12" t="s">
        <v>8320</v>
      </c>
      <c r="S1689" s="14">
        <f>(((J1689/60)/60)/24)+DATE(1970,1,1)</f>
        <v>42802.046817129631</v>
      </c>
      <c r="T1689" s="11">
        <f>(((I1689/60)/60)/24)+DATE(1970,1,1)</f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>IFERROR(E1690/L1690,0)</f>
        <v>253.14285714285714</v>
      </c>
      <c r="Q1690" s="12" t="s">
        <v>8324</v>
      </c>
      <c r="R1690" s="12" t="s">
        <v>8320</v>
      </c>
      <c r="S1690" s="14">
        <f>(((J1690/60)/60)/24)+DATE(1970,1,1)</f>
        <v>42804.534652777773</v>
      </c>
      <c r="T1690" s="11">
        <f>(((I1690/60)/60)/24)+DATE(1970,1,1)</f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>IFERROR(E1691/L1691,0)</f>
        <v>171.42857142857142</v>
      </c>
      <c r="Q1691" s="12" t="s">
        <v>8324</v>
      </c>
      <c r="R1691" s="12" t="s">
        <v>8320</v>
      </c>
      <c r="S1691" s="14">
        <f>(((J1691/60)/60)/24)+DATE(1970,1,1)</f>
        <v>42780.942476851851</v>
      </c>
      <c r="T1691" s="11">
        <f>(((I1691/60)/60)/24)+DATE(1970,1,1)</f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>IFERROR(E1692/L1692,0)</f>
        <v>57.727272727272727</v>
      </c>
      <c r="Q1692" s="12" t="s">
        <v>8324</v>
      </c>
      <c r="R1692" s="12" t="s">
        <v>8320</v>
      </c>
      <c r="S1692" s="14">
        <f>(((J1692/60)/60)/24)+DATE(1970,1,1)</f>
        <v>42801.43104166667</v>
      </c>
      <c r="T1692" s="11">
        <f>(((I1692/60)/60)/24)+DATE(1970,1,1)</f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>IFERROR(E1693/L1693,0)</f>
        <v>264.26315789473682</v>
      </c>
      <c r="Q1693" s="12" t="s">
        <v>8324</v>
      </c>
      <c r="R1693" s="12" t="s">
        <v>8320</v>
      </c>
      <c r="S1693" s="14">
        <f>(((J1693/60)/60)/24)+DATE(1970,1,1)</f>
        <v>42795.701481481476</v>
      </c>
      <c r="T1693" s="11">
        <f>(((I1693/60)/60)/24)+DATE(1970,1,1)</f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>IFERROR(E1694/L1694,0)</f>
        <v>159.33333333333334</v>
      </c>
      <c r="Q1694" s="12" t="s">
        <v>8324</v>
      </c>
      <c r="R1694" s="12" t="s">
        <v>8320</v>
      </c>
      <c r="S1694" s="14">
        <f>(((J1694/60)/60)/24)+DATE(1970,1,1)</f>
        <v>42788.151238425926</v>
      </c>
      <c r="T1694" s="11">
        <f>(((I1694/60)/60)/24)+DATE(1970,1,1)</f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>IFERROR(E1695/L1695,0)</f>
        <v>35</v>
      </c>
      <c r="Q1695" s="12" t="s">
        <v>8324</v>
      </c>
      <c r="R1695" s="12" t="s">
        <v>8320</v>
      </c>
      <c r="S1695" s="14">
        <f>(((J1695/60)/60)/24)+DATE(1970,1,1)</f>
        <v>42803.920277777783</v>
      </c>
      <c r="T1695" s="11">
        <f>(((I1695/60)/60)/24)+DATE(1970,1,1)</f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>IFERROR(E1696/L1696,0)</f>
        <v>5</v>
      </c>
      <c r="Q1696" s="12" t="s">
        <v>8324</v>
      </c>
      <c r="R1696" s="12" t="s">
        <v>8320</v>
      </c>
      <c r="S1696" s="14">
        <f>(((J1696/60)/60)/24)+DATE(1970,1,1)</f>
        <v>42791.669837962967</v>
      </c>
      <c r="T1696" s="11">
        <f>(((I1696/60)/60)/24)+DATE(1970,1,1)</f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>IFERROR(E1697/L1697,0)</f>
        <v>61.086956521739133</v>
      </c>
      <c r="Q1697" s="12" t="s">
        <v>8324</v>
      </c>
      <c r="R1697" s="12" t="s">
        <v>8320</v>
      </c>
      <c r="S1697" s="14">
        <f>(((J1697/60)/60)/24)+DATE(1970,1,1)</f>
        <v>42801.031412037039</v>
      </c>
      <c r="T1697" s="11">
        <f>(((I1697/60)/60)/24)+DATE(1970,1,1)</f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>
        <f>IFERROR(E1698/L1698,0)</f>
        <v>0</v>
      </c>
      <c r="Q1698" s="12" t="s">
        <v>8324</v>
      </c>
      <c r="R1698" s="12" t="s">
        <v>8320</v>
      </c>
      <c r="S1698" s="14">
        <f>(((J1698/60)/60)/24)+DATE(1970,1,1)</f>
        <v>42796.069571759261</v>
      </c>
      <c r="T1698" s="11">
        <f>(((I1698/60)/60)/24)+DATE(1970,1,1)</f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>IFERROR(E1699/L1699,0)</f>
        <v>114.81818181818181</v>
      </c>
      <c r="Q1699" s="12" t="s">
        <v>8324</v>
      </c>
      <c r="R1699" s="12" t="s">
        <v>8320</v>
      </c>
      <c r="S1699" s="14">
        <f>(((J1699/60)/60)/24)+DATE(1970,1,1)</f>
        <v>42805.032962962956</v>
      </c>
      <c r="T1699" s="11">
        <f>(((I1699/60)/60)/24)+DATE(1970,1,1)</f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>
        <f>IFERROR(E1700/L1700,0)</f>
        <v>0</v>
      </c>
      <c r="Q1700" s="12" t="s">
        <v>8324</v>
      </c>
      <c r="R1700" s="12" t="s">
        <v>8320</v>
      </c>
      <c r="S1700" s="14">
        <f>(((J1700/60)/60)/24)+DATE(1970,1,1)</f>
        <v>42796.207870370374</v>
      </c>
      <c r="T1700" s="11">
        <f>(((I1700/60)/60)/24)+DATE(1970,1,1)</f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>IFERROR(E1701/L1701,0)</f>
        <v>54</v>
      </c>
      <c r="Q1701" s="12" t="s">
        <v>8324</v>
      </c>
      <c r="R1701" s="12" t="s">
        <v>8320</v>
      </c>
      <c r="S1701" s="14">
        <f>(((J1701/60)/60)/24)+DATE(1970,1,1)</f>
        <v>42806.863946759258</v>
      </c>
      <c r="T1701" s="11">
        <f>(((I1701/60)/60)/24)+DATE(1970,1,1)</f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>IFERROR(E1702/L1702,0)</f>
        <v>65.974683544303801</v>
      </c>
      <c r="Q1702" s="12" t="s">
        <v>8324</v>
      </c>
      <c r="R1702" s="12" t="s">
        <v>8320</v>
      </c>
      <c r="S1702" s="14">
        <f>(((J1702/60)/60)/24)+DATE(1970,1,1)</f>
        <v>42796.071643518517</v>
      </c>
      <c r="T1702" s="11">
        <f>(((I1702/60)/60)/24)+DATE(1970,1,1)</f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>IFERROR(E1703/L1703,0)</f>
        <v>5</v>
      </c>
      <c r="Q1703" s="12" t="s">
        <v>8324</v>
      </c>
      <c r="R1703" s="12" t="s">
        <v>8320</v>
      </c>
      <c r="S1703" s="14">
        <f>(((J1703/60)/60)/24)+DATE(1970,1,1)</f>
        <v>41989.664409722223</v>
      </c>
      <c r="T1703" s="11">
        <f>(((I1703/60)/60)/24)+DATE(1970,1,1)</f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>IFERROR(E1704/L1704,0)</f>
        <v>1</v>
      </c>
      <c r="Q1704" s="12" t="s">
        <v>8324</v>
      </c>
      <c r="R1704" s="12" t="s">
        <v>8320</v>
      </c>
      <c r="S1704" s="14">
        <f>(((J1704/60)/60)/24)+DATE(1970,1,1)</f>
        <v>42063.869791666672</v>
      </c>
      <c r="T1704" s="11">
        <f>(((I1704/60)/60)/24)+DATE(1970,1,1)</f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>IFERROR(E1705/L1705,0)</f>
        <v>25.5</v>
      </c>
      <c r="Q1705" s="12" t="s">
        <v>8324</v>
      </c>
      <c r="R1705" s="12" t="s">
        <v>8320</v>
      </c>
      <c r="S1705" s="14">
        <f>(((J1705/60)/60)/24)+DATE(1970,1,1)</f>
        <v>42187.281678240746</v>
      </c>
      <c r="T1705" s="11">
        <f>(((I1705/60)/60)/24)+DATE(1970,1,1)</f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>IFERROR(E1706/L1706,0)</f>
        <v>118.36363636363636</v>
      </c>
      <c r="Q1706" s="12" t="s">
        <v>8324</v>
      </c>
      <c r="R1706" s="12" t="s">
        <v>8320</v>
      </c>
      <c r="S1706" s="14">
        <f>(((J1706/60)/60)/24)+DATE(1970,1,1)</f>
        <v>42021.139733796299</v>
      </c>
      <c r="T1706" s="11">
        <f>(((I1706/60)/60)/24)+DATE(1970,1,1)</f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>
        <f>IFERROR(E1707/L1707,0)</f>
        <v>0</v>
      </c>
      <c r="Q1707" s="12" t="s">
        <v>8324</v>
      </c>
      <c r="R1707" s="12" t="s">
        <v>8320</v>
      </c>
      <c r="S1707" s="14">
        <f>(((J1707/60)/60)/24)+DATE(1970,1,1)</f>
        <v>42245.016736111109</v>
      </c>
      <c r="T1707" s="11">
        <f>(((I1707/60)/60)/24)+DATE(1970,1,1)</f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>
        <f>IFERROR(E1708/L1708,0)</f>
        <v>0</v>
      </c>
      <c r="Q1708" s="12" t="s">
        <v>8324</v>
      </c>
      <c r="R1708" s="12" t="s">
        <v>8320</v>
      </c>
      <c r="S1708" s="14">
        <f>(((J1708/60)/60)/24)+DATE(1970,1,1)</f>
        <v>42179.306388888886</v>
      </c>
      <c r="T1708" s="11">
        <f>(((I1708/60)/60)/24)+DATE(1970,1,1)</f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>IFERROR(E1709/L1709,0)</f>
        <v>54.111111111111114</v>
      </c>
      <c r="Q1709" s="12" t="s">
        <v>8324</v>
      </c>
      <c r="R1709" s="12" t="s">
        <v>8320</v>
      </c>
      <c r="S1709" s="14">
        <f>(((J1709/60)/60)/24)+DATE(1970,1,1)</f>
        <v>42427.721006944441</v>
      </c>
      <c r="T1709" s="11">
        <f>(((I1709/60)/60)/24)+DATE(1970,1,1)</f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>
        <f>IFERROR(E1710/L1710,0)</f>
        <v>0</v>
      </c>
      <c r="Q1710" s="12" t="s">
        <v>8324</v>
      </c>
      <c r="R1710" s="12" t="s">
        <v>8320</v>
      </c>
      <c r="S1710" s="14">
        <f>(((J1710/60)/60)/24)+DATE(1970,1,1)</f>
        <v>42451.866967592592</v>
      </c>
      <c r="T1710" s="11">
        <f>(((I1710/60)/60)/24)+DATE(1970,1,1)</f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>IFERROR(E1711/L1711,0)</f>
        <v>21.25</v>
      </c>
      <c r="Q1711" s="12" t="s">
        <v>8324</v>
      </c>
      <c r="R1711" s="12" t="s">
        <v>8320</v>
      </c>
      <c r="S1711" s="14">
        <f>(((J1711/60)/60)/24)+DATE(1970,1,1)</f>
        <v>41841.56381944444</v>
      </c>
      <c r="T1711" s="11">
        <f>(((I1711/60)/60)/24)+DATE(1970,1,1)</f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>IFERROR(E1712/L1712,0)</f>
        <v>34</v>
      </c>
      <c r="Q1712" s="12" t="s">
        <v>8324</v>
      </c>
      <c r="R1712" s="12" t="s">
        <v>8320</v>
      </c>
      <c r="S1712" s="14">
        <f>(((J1712/60)/60)/24)+DATE(1970,1,1)</f>
        <v>42341.59129629629</v>
      </c>
      <c r="T1712" s="11">
        <f>(((I1712/60)/60)/24)+DATE(1970,1,1)</f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>IFERROR(E1713/L1713,0)</f>
        <v>525</v>
      </c>
      <c r="Q1713" s="12" t="s">
        <v>8324</v>
      </c>
      <c r="R1713" s="12" t="s">
        <v>8320</v>
      </c>
      <c r="S1713" s="14">
        <f>(((J1713/60)/60)/24)+DATE(1970,1,1)</f>
        <v>41852.646226851852</v>
      </c>
      <c r="T1713" s="11">
        <f>(((I1713/60)/60)/24)+DATE(1970,1,1)</f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>
        <f>IFERROR(E1714/L1714,0)</f>
        <v>0</v>
      </c>
      <c r="Q1714" s="12" t="s">
        <v>8324</v>
      </c>
      <c r="R1714" s="12" t="s">
        <v>8320</v>
      </c>
      <c r="S1714" s="14">
        <f>(((J1714/60)/60)/24)+DATE(1970,1,1)</f>
        <v>42125.913807870369</v>
      </c>
      <c r="T1714" s="11">
        <f>(((I1714/60)/60)/24)+DATE(1970,1,1)</f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>IFERROR(E1715/L1715,0)</f>
        <v>50</v>
      </c>
      <c r="Q1715" s="12" t="s">
        <v>8324</v>
      </c>
      <c r="R1715" s="12" t="s">
        <v>8320</v>
      </c>
      <c r="S1715" s="14">
        <f>(((J1715/60)/60)/24)+DATE(1970,1,1)</f>
        <v>41887.801064814819</v>
      </c>
      <c r="T1715" s="11">
        <f>(((I1715/60)/60)/24)+DATE(1970,1,1)</f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>IFERROR(E1716/L1716,0)</f>
        <v>115.70588235294117</v>
      </c>
      <c r="Q1716" s="12" t="s">
        <v>8324</v>
      </c>
      <c r="R1716" s="12" t="s">
        <v>8320</v>
      </c>
      <c r="S1716" s="14">
        <f>(((J1716/60)/60)/24)+DATE(1970,1,1)</f>
        <v>42095.918530092589</v>
      </c>
      <c r="T1716" s="11">
        <f>(((I1716/60)/60)/24)+DATE(1970,1,1)</f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>IFERROR(E1717/L1717,0)</f>
        <v>5.5</v>
      </c>
      <c r="Q1717" s="12" t="s">
        <v>8324</v>
      </c>
      <c r="R1717" s="12" t="s">
        <v>8320</v>
      </c>
      <c r="S1717" s="14">
        <f>(((J1717/60)/60)/24)+DATE(1970,1,1)</f>
        <v>42064.217418981483</v>
      </c>
      <c r="T1717" s="11">
        <f>(((I1717/60)/60)/24)+DATE(1970,1,1)</f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>IFERROR(E1718/L1718,0)</f>
        <v>50</v>
      </c>
      <c r="Q1718" s="12" t="s">
        <v>8324</v>
      </c>
      <c r="R1718" s="12" t="s">
        <v>8320</v>
      </c>
      <c r="S1718" s="14">
        <f>(((J1718/60)/60)/24)+DATE(1970,1,1)</f>
        <v>42673.577534722222</v>
      </c>
      <c r="T1718" s="11">
        <f>(((I1718/60)/60)/24)+DATE(1970,1,1)</f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>IFERROR(E1719/L1719,0)</f>
        <v>34.024390243902438</v>
      </c>
      <c r="Q1719" s="12" t="s">
        <v>8324</v>
      </c>
      <c r="R1719" s="12" t="s">
        <v>8320</v>
      </c>
      <c r="S1719" s="14">
        <f>(((J1719/60)/60)/24)+DATE(1970,1,1)</f>
        <v>42460.98192129629</v>
      </c>
      <c r="T1719" s="11">
        <f>(((I1719/60)/60)/24)+DATE(1970,1,1)</f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>IFERROR(E1720/L1720,0)</f>
        <v>37.5</v>
      </c>
      <c r="Q1720" s="12" t="s">
        <v>8324</v>
      </c>
      <c r="R1720" s="12" t="s">
        <v>8320</v>
      </c>
      <c r="S1720" s="14">
        <f>(((J1720/60)/60)/24)+DATE(1970,1,1)</f>
        <v>42460.610520833332</v>
      </c>
      <c r="T1720" s="11">
        <f>(((I1720/60)/60)/24)+DATE(1970,1,1)</f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>IFERROR(E1721/L1721,0)</f>
        <v>11.666666666666666</v>
      </c>
      <c r="Q1721" s="12" t="s">
        <v>8324</v>
      </c>
      <c r="R1721" s="12" t="s">
        <v>8320</v>
      </c>
      <c r="S1721" s="14">
        <f>(((J1721/60)/60)/24)+DATE(1970,1,1)</f>
        <v>41869.534618055557</v>
      </c>
      <c r="T1721" s="11">
        <f>(((I1721/60)/60)/24)+DATE(1970,1,1)</f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>IFERROR(E1722/L1722,0)</f>
        <v>28.125</v>
      </c>
      <c r="Q1722" s="12" t="s">
        <v>8324</v>
      </c>
      <c r="R1722" s="12" t="s">
        <v>8320</v>
      </c>
      <c r="S1722" s="14">
        <f>(((J1722/60)/60)/24)+DATE(1970,1,1)</f>
        <v>41922.783229166671</v>
      </c>
      <c r="T1722" s="11">
        <f>(((I1722/60)/60)/24)+DATE(1970,1,1)</f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>
        <f>IFERROR(E1723/L1723,0)</f>
        <v>0</v>
      </c>
      <c r="Q1723" s="12" t="s">
        <v>8324</v>
      </c>
      <c r="R1723" s="12" t="s">
        <v>8320</v>
      </c>
      <c r="S1723" s="14">
        <f>(((J1723/60)/60)/24)+DATE(1970,1,1)</f>
        <v>42319.461377314816</v>
      </c>
      <c r="T1723" s="11">
        <f>(((I1723/60)/60)/24)+DATE(1970,1,1)</f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>IFERROR(E1724/L1724,0)</f>
        <v>1</v>
      </c>
      <c r="Q1724" s="12" t="s">
        <v>8324</v>
      </c>
      <c r="R1724" s="12" t="s">
        <v>8320</v>
      </c>
      <c r="S1724" s="14">
        <f>(((J1724/60)/60)/24)+DATE(1970,1,1)</f>
        <v>42425.960983796293</v>
      </c>
      <c r="T1724" s="11">
        <f>(((I1724/60)/60)/24)+DATE(1970,1,1)</f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>IFERROR(E1725/L1725,0)</f>
        <v>216.66666666666666</v>
      </c>
      <c r="Q1725" s="12" t="s">
        <v>8324</v>
      </c>
      <c r="R1725" s="12" t="s">
        <v>8320</v>
      </c>
      <c r="S1725" s="14">
        <f>(((J1725/60)/60)/24)+DATE(1970,1,1)</f>
        <v>42129.82540509259</v>
      </c>
      <c r="T1725" s="11">
        <f>(((I1725/60)/60)/24)+DATE(1970,1,1)</f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>IFERROR(E1726/L1726,0)</f>
        <v>8.75</v>
      </c>
      <c r="Q1726" s="12" t="s">
        <v>8324</v>
      </c>
      <c r="R1726" s="12" t="s">
        <v>8320</v>
      </c>
      <c r="S1726" s="14">
        <f>(((J1726/60)/60)/24)+DATE(1970,1,1)</f>
        <v>41912.932430555556</v>
      </c>
      <c r="T1726" s="11">
        <f>(((I1726/60)/60)/24)+DATE(1970,1,1)</f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>IFERROR(E1727/L1727,0)</f>
        <v>62.222222222222221</v>
      </c>
      <c r="Q1727" s="12" t="s">
        <v>8324</v>
      </c>
      <c r="R1727" s="12" t="s">
        <v>8320</v>
      </c>
      <c r="S1727" s="14">
        <f>(((J1727/60)/60)/24)+DATE(1970,1,1)</f>
        <v>41845.968159722222</v>
      </c>
      <c r="T1727" s="11">
        <f>(((I1727/60)/60)/24)+DATE(1970,1,1)</f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>IFERROR(E1728/L1728,0)</f>
        <v>137.25</v>
      </c>
      <c r="Q1728" s="12" t="s">
        <v>8324</v>
      </c>
      <c r="R1728" s="12" t="s">
        <v>8320</v>
      </c>
      <c r="S1728" s="14">
        <f>(((J1728/60)/60)/24)+DATE(1970,1,1)</f>
        <v>41788.919722222221</v>
      </c>
      <c r="T1728" s="11">
        <f>(((I1728/60)/60)/24)+DATE(1970,1,1)</f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>IFERROR(E1729/L1729,0)</f>
        <v>1</v>
      </c>
      <c r="Q1729" s="12" t="s">
        <v>8324</v>
      </c>
      <c r="R1729" s="12" t="s">
        <v>8320</v>
      </c>
      <c r="S1729" s="14">
        <f>(((J1729/60)/60)/24)+DATE(1970,1,1)</f>
        <v>42044.927974537044</v>
      </c>
      <c r="T1729" s="11">
        <f>(((I1729/60)/60)/24)+DATE(1970,1,1)</f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>IFERROR(E1730/L1730,0)</f>
        <v>122.14285714285714</v>
      </c>
      <c r="Q1730" s="12" t="s">
        <v>8324</v>
      </c>
      <c r="R1730" s="12" t="s">
        <v>8320</v>
      </c>
      <c r="S1730" s="14">
        <f>(((J1730/60)/60)/24)+DATE(1970,1,1)</f>
        <v>42268.625856481478</v>
      </c>
      <c r="T1730" s="11">
        <f>(((I1730/60)/60)/24)+DATE(1970,1,1)</f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>
        <f>IFERROR(E1731/L1731,0)</f>
        <v>0</v>
      </c>
      <c r="Q1731" s="12" t="s">
        <v>8324</v>
      </c>
      <c r="R1731" s="12" t="s">
        <v>8320</v>
      </c>
      <c r="S1731" s="14">
        <f>(((J1731/60)/60)/24)+DATE(1970,1,1)</f>
        <v>42471.052152777775</v>
      </c>
      <c r="T1731" s="11">
        <f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>
        <f>IFERROR(E1732/L1732,0)</f>
        <v>0</v>
      </c>
      <c r="Q1732" s="12" t="s">
        <v>8324</v>
      </c>
      <c r="R1732" s="12" t="s">
        <v>8320</v>
      </c>
      <c r="S1732" s="14">
        <f>(((J1732/60)/60)/24)+DATE(1970,1,1)</f>
        <v>42272.087766203709</v>
      </c>
      <c r="T1732" s="11">
        <f>(((I1732/60)/60)/24)+DATE(1970,1,1)</f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>
        <f>IFERROR(E1733/L1733,0)</f>
        <v>0</v>
      </c>
      <c r="Q1733" s="12" t="s">
        <v>8324</v>
      </c>
      <c r="R1733" s="12" t="s">
        <v>8320</v>
      </c>
      <c r="S1733" s="14">
        <f>(((J1733/60)/60)/24)+DATE(1970,1,1)</f>
        <v>42152.906851851847</v>
      </c>
      <c r="T1733" s="11">
        <f>(((I1733/60)/60)/24)+DATE(1970,1,1)</f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>
        <f>IFERROR(E1734/L1734,0)</f>
        <v>0</v>
      </c>
      <c r="Q1734" s="12" t="s">
        <v>8324</v>
      </c>
      <c r="R1734" s="12" t="s">
        <v>8320</v>
      </c>
      <c r="S1734" s="14">
        <f>(((J1734/60)/60)/24)+DATE(1970,1,1)</f>
        <v>42325.683807870373</v>
      </c>
      <c r="T1734" s="11">
        <f>(((I1734/60)/60)/24)+DATE(1970,1,1)</f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>
        <f>IFERROR(E1735/L1735,0)</f>
        <v>0</v>
      </c>
      <c r="Q1735" s="12" t="s">
        <v>8324</v>
      </c>
      <c r="R1735" s="12" t="s">
        <v>8320</v>
      </c>
      <c r="S1735" s="14">
        <f>(((J1735/60)/60)/24)+DATE(1970,1,1)</f>
        <v>42614.675625000003</v>
      </c>
      <c r="T1735" s="11">
        <f>(((I1735/60)/60)/24)+DATE(1970,1,1)</f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>IFERROR(E1736/L1736,0)</f>
        <v>1</v>
      </c>
      <c r="Q1736" s="12" t="s">
        <v>8324</v>
      </c>
      <c r="R1736" s="12" t="s">
        <v>8320</v>
      </c>
      <c r="S1736" s="14">
        <f>(((J1736/60)/60)/24)+DATE(1970,1,1)</f>
        <v>42102.036527777775</v>
      </c>
      <c r="T1736" s="11">
        <f>(((I1736/60)/60)/24)+DATE(1970,1,1)</f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>IFERROR(E1737/L1737,0)</f>
        <v>55</v>
      </c>
      <c r="Q1737" s="12" t="s">
        <v>8324</v>
      </c>
      <c r="R1737" s="12" t="s">
        <v>8320</v>
      </c>
      <c r="S1737" s="14">
        <f>(((J1737/60)/60)/24)+DATE(1970,1,1)</f>
        <v>42559.814178240747</v>
      </c>
      <c r="T1737" s="11">
        <f>(((I1737/60)/60)/24)+DATE(1970,1,1)</f>
        <v>42589.814178240747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>IFERROR(E1738/L1738,0)</f>
        <v>22</v>
      </c>
      <c r="Q1738" s="12" t="s">
        <v>8324</v>
      </c>
      <c r="R1738" s="12" t="s">
        <v>8320</v>
      </c>
      <c r="S1738" s="14">
        <f>(((J1738/60)/60)/24)+DATE(1970,1,1)</f>
        <v>42286.861493055556</v>
      </c>
      <c r="T1738" s="11">
        <f>(((I1738/60)/60)/24)+DATE(1970,1,1)</f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>IFERROR(E1739/L1739,0)</f>
        <v>56.666666666666664</v>
      </c>
      <c r="Q1739" s="12" t="s">
        <v>8324</v>
      </c>
      <c r="R1739" s="12" t="s">
        <v>8320</v>
      </c>
      <c r="S1739" s="14">
        <f>(((J1739/60)/60)/24)+DATE(1970,1,1)</f>
        <v>42175.948981481488</v>
      </c>
      <c r="T1739" s="11">
        <f>(((I1739/60)/60)/24)+DATE(1970,1,1)</f>
        <v>42205.948981481488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>IFERROR(E1740/L1740,0)</f>
        <v>20</v>
      </c>
      <c r="Q1740" s="12" t="s">
        <v>8324</v>
      </c>
      <c r="R1740" s="12" t="s">
        <v>8320</v>
      </c>
      <c r="S1740" s="14">
        <f>(((J1740/60)/60)/24)+DATE(1970,1,1)</f>
        <v>41884.874328703707</v>
      </c>
      <c r="T1740" s="11">
        <f>(((I1740/60)/60)/24)+DATE(1970,1,1)</f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>IFERROR(E1741/L1741,0)</f>
        <v>1</v>
      </c>
      <c r="Q1741" s="12" t="s">
        <v>8324</v>
      </c>
      <c r="R1741" s="12" t="s">
        <v>8320</v>
      </c>
      <c r="S1741" s="14">
        <f>(((J1741/60)/60)/24)+DATE(1970,1,1)</f>
        <v>42435.874212962968</v>
      </c>
      <c r="T1741" s="11">
        <f>(((I1741/60)/60)/24)+DATE(1970,1,1)</f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>
        <f>IFERROR(E1742/L1742,0)</f>
        <v>0</v>
      </c>
      <c r="Q1742" s="12" t="s">
        <v>8324</v>
      </c>
      <c r="R1742" s="12" t="s">
        <v>8320</v>
      </c>
      <c r="S1742" s="14">
        <f>(((J1742/60)/60)/24)+DATE(1970,1,1)</f>
        <v>42171.817384259266</v>
      </c>
      <c r="T1742" s="11">
        <f>(((I1742/60)/60)/24)+DATE(1970,1,1)</f>
        <v>42201.817384259266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6">
        <f>IFERROR(E1743/L1743,0)</f>
        <v>25.576923076923077</v>
      </c>
      <c r="Q1743" s="12" t="s">
        <v>8351</v>
      </c>
      <c r="R1743" s="12" t="s">
        <v>8352</v>
      </c>
      <c r="S1743" s="14">
        <f>(((J1743/60)/60)/24)+DATE(1970,1,1)</f>
        <v>42120.628136574072</v>
      </c>
      <c r="T1743" s="11">
        <f>(((I1743/60)/60)/24)+DATE(1970,1,1)</f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6">
        <f>IFERROR(E1744/L1744,0)</f>
        <v>63.970588235294116</v>
      </c>
      <c r="Q1744" s="12" t="s">
        <v>8351</v>
      </c>
      <c r="R1744" s="12" t="s">
        <v>8352</v>
      </c>
      <c r="S1744" s="14">
        <f>(((J1744/60)/60)/24)+DATE(1970,1,1)</f>
        <v>42710.876967592587</v>
      </c>
      <c r="T1744" s="11">
        <f>(((I1744/60)/60)/24)+DATE(1970,1,1)</f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6">
        <f>IFERROR(E1745/L1745,0)</f>
        <v>89.925373134328353</v>
      </c>
      <c r="Q1745" s="12" t="s">
        <v>8351</v>
      </c>
      <c r="R1745" s="12" t="s">
        <v>8352</v>
      </c>
      <c r="S1745" s="14">
        <f>(((J1745/60)/60)/24)+DATE(1970,1,1)</f>
        <v>42586.925636574073</v>
      </c>
      <c r="T1745" s="11">
        <f>(((I1745/60)/60)/24)+DATE(1970,1,1)</f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6">
        <f>IFERROR(E1746/L1746,0)</f>
        <v>93.071428571428569</v>
      </c>
      <c r="Q1746" s="12" t="s">
        <v>8351</v>
      </c>
      <c r="R1746" s="12" t="s">
        <v>8352</v>
      </c>
      <c r="S1746" s="14">
        <f>(((J1746/60)/60)/24)+DATE(1970,1,1)</f>
        <v>42026.605057870373</v>
      </c>
      <c r="T1746" s="11">
        <f>(((I1746/60)/60)/24)+DATE(1970,1,1)</f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6">
        <f>IFERROR(E1747/L1747,0)</f>
        <v>89.674157303370791</v>
      </c>
      <c r="Q1747" s="12" t="s">
        <v>8351</v>
      </c>
      <c r="R1747" s="12" t="s">
        <v>8352</v>
      </c>
      <c r="S1747" s="14">
        <f>(((J1747/60)/60)/24)+DATE(1970,1,1)</f>
        <v>42690.259699074071</v>
      </c>
      <c r="T1747" s="11">
        <f>(((I1747/60)/60)/24)+DATE(1970,1,1)</f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6">
        <f>IFERROR(E1748/L1748,0)</f>
        <v>207.61682242990653</v>
      </c>
      <c r="Q1748" s="12" t="s">
        <v>8351</v>
      </c>
      <c r="R1748" s="12" t="s">
        <v>8352</v>
      </c>
      <c r="S1748" s="14">
        <f>(((J1748/60)/60)/24)+DATE(1970,1,1)</f>
        <v>42668.176701388889</v>
      </c>
      <c r="T1748" s="11">
        <f>(((I1748/60)/60)/24)+DATE(1970,1,1)</f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6">
        <f>IFERROR(E1749/L1749,0)</f>
        <v>59.408805031446541</v>
      </c>
      <c r="Q1749" s="12" t="s">
        <v>8351</v>
      </c>
      <c r="R1749" s="12" t="s">
        <v>8352</v>
      </c>
      <c r="S1749" s="14">
        <f>(((J1749/60)/60)/24)+DATE(1970,1,1)</f>
        <v>42292.435532407413</v>
      </c>
      <c r="T1749" s="11">
        <f>(((I1749/60)/60)/24)+DATE(1970,1,1)</f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6">
        <f>IFERROR(E1750/L1750,0)</f>
        <v>358.97237569060775</v>
      </c>
      <c r="Q1750" s="12" t="s">
        <v>8351</v>
      </c>
      <c r="R1750" s="12" t="s">
        <v>8352</v>
      </c>
      <c r="S1750" s="14">
        <f>(((J1750/60)/60)/24)+DATE(1970,1,1)</f>
        <v>42219.950729166667</v>
      </c>
      <c r="T1750" s="11">
        <f>(((I1750/60)/60)/24)+DATE(1970,1,1)</f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6">
        <f>IFERROR(E1751/L1751,0)</f>
        <v>94.736641221374043</v>
      </c>
      <c r="Q1751" s="12" t="s">
        <v>8351</v>
      </c>
      <c r="R1751" s="12" t="s">
        <v>8352</v>
      </c>
      <c r="S1751" s="14">
        <f>(((J1751/60)/60)/24)+DATE(1970,1,1)</f>
        <v>42758.975937499999</v>
      </c>
      <c r="T1751" s="11">
        <f>(((I1751/60)/60)/24)+DATE(1970,1,1)</f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6">
        <f>IFERROR(E1752/L1752,0)</f>
        <v>80.647999999999996</v>
      </c>
      <c r="Q1752" s="12" t="s">
        <v>8351</v>
      </c>
      <c r="R1752" s="12" t="s">
        <v>8352</v>
      </c>
      <c r="S1752" s="14">
        <f>(((J1752/60)/60)/24)+DATE(1970,1,1)</f>
        <v>42454.836851851855</v>
      </c>
      <c r="T1752" s="11">
        <f>(((I1752/60)/60)/24)+DATE(1970,1,1)</f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6">
        <f>IFERROR(E1753/L1753,0)</f>
        <v>168.68852459016392</v>
      </c>
      <c r="Q1753" s="12" t="s">
        <v>8351</v>
      </c>
      <c r="R1753" s="12" t="s">
        <v>8352</v>
      </c>
      <c r="S1753" s="14">
        <f>(((J1753/60)/60)/24)+DATE(1970,1,1)</f>
        <v>42052.7815162037</v>
      </c>
      <c r="T1753" s="11">
        <f>(((I1753/60)/60)/24)+DATE(1970,1,1)</f>
        <v>42082.739849537036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6">
        <f>IFERROR(E1754/L1754,0)</f>
        <v>34.68888888888889</v>
      </c>
      <c r="Q1754" s="12" t="s">
        <v>8351</v>
      </c>
      <c r="R1754" s="12" t="s">
        <v>8352</v>
      </c>
      <c r="S1754" s="14">
        <f>(((J1754/60)/60)/24)+DATE(1970,1,1)</f>
        <v>42627.253263888888</v>
      </c>
      <c r="T1754" s="11">
        <f>(((I1754/60)/60)/24)+DATE(1970,1,1)</f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6">
        <f>IFERROR(E1755/L1755,0)</f>
        <v>462.85714285714283</v>
      </c>
      <c r="Q1755" s="12" t="s">
        <v>8351</v>
      </c>
      <c r="R1755" s="12" t="s">
        <v>8352</v>
      </c>
      <c r="S1755" s="14">
        <f>(((J1755/60)/60)/24)+DATE(1970,1,1)</f>
        <v>42420.74962962963</v>
      </c>
      <c r="T1755" s="11">
        <f>(((I1755/60)/60)/24)+DATE(1970,1,1)</f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6">
        <f>IFERROR(E1756/L1756,0)</f>
        <v>104.38888888888889</v>
      </c>
      <c r="Q1756" s="12" t="s">
        <v>8351</v>
      </c>
      <c r="R1756" s="12" t="s">
        <v>8352</v>
      </c>
      <c r="S1756" s="14">
        <f>(((J1756/60)/60)/24)+DATE(1970,1,1)</f>
        <v>42067.876770833333</v>
      </c>
      <c r="T1756" s="11">
        <f>(((I1756/60)/60)/24)+DATE(1970,1,1)</f>
        <v>42097.835104166668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6">
        <f>IFERROR(E1757/L1757,0)</f>
        <v>7.5</v>
      </c>
      <c r="Q1757" s="12" t="s">
        <v>8351</v>
      </c>
      <c r="R1757" s="12" t="s">
        <v>8352</v>
      </c>
      <c r="S1757" s="14">
        <f>(((J1757/60)/60)/24)+DATE(1970,1,1)</f>
        <v>42252.788900462961</v>
      </c>
      <c r="T1757" s="11">
        <f>(((I1757/60)/60)/24)+DATE(1970,1,1)</f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6">
        <f>IFERROR(E1758/L1758,0)</f>
        <v>47.13</v>
      </c>
      <c r="Q1758" s="12" t="s">
        <v>8351</v>
      </c>
      <c r="R1758" s="12" t="s">
        <v>8352</v>
      </c>
      <c r="S1758" s="14">
        <f>(((J1758/60)/60)/24)+DATE(1970,1,1)</f>
        <v>42571.167465277773</v>
      </c>
      <c r="T1758" s="11">
        <f>(((I1758/60)/60)/24)+DATE(1970,1,1)</f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6">
        <f>IFERROR(E1759/L1759,0)</f>
        <v>414.28571428571428</v>
      </c>
      <c r="Q1759" s="12" t="s">
        <v>8351</v>
      </c>
      <c r="R1759" s="12" t="s">
        <v>8352</v>
      </c>
      <c r="S1759" s="14">
        <f>(((J1759/60)/60)/24)+DATE(1970,1,1)</f>
        <v>42733.827349537038</v>
      </c>
      <c r="T1759" s="11">
        <f>(((I1759/60)/60)/24)+DATE(1970,1,1)</f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6">
        <f>IFERROR(E1760/L1760,0)</f>
        <v>42.481481481481481</v>
      </c>
      <c r="Q1760" s="12" t="s">
        <v>8351</v>
      </c>
      <c r="R1760" s="12" t="s">
        <v>8352</v>
      </c>
      <c r="S1760" s="14">
        <f>(((J1760/60)/60)/24)+DATE(1970,1,1)</f>
        <v>42505.955925925926</v>
      </c>
      <c r="T1760" s="11">
        <f>(((I1760/60)/60)/24)+DATE(1970,1,1)</f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6">
        <f>IFERROR(E1761/L1761,0)</f>
        <v>108.77551020408163</v>
      </c>
      <c r="Q1761" s="12" t="s">
        <v>8351</v>
      </c>
      <c r="R1761" s="12" t="s">
        <v>8352</v>
      </c>
      <c r="S1761" s="14">
        <f>(((J1761/60)/60)/24)+DATE(1970,1,1)</f>
        <v>42068.829039351855</v>
      </c>
      <c r="T1761" s="11">
        <f>(((I1761/60)/60)/24)+DATE(1970,1,1)</f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6">
        <f>IFERROR(E1762/L1762,0)</f>
        <v>81.098039215686271</v>
      </c>
      <c r="Q1762" s="12" t="s">
        <v>8351</v>
      </c>
      <c r="R1762" s="12" t="s">
        <v>8352</v>
      </c>
      <c r="S1762" s="14">
        <f>(((J1762/60)/60)/24)+DATE(1970,1,1)</f>
        <v>42405.67260416667</v>
      </c>
      <c r="T1762" s="11">
        <f>(((I1762/60)/60)/24)+DATE(1970,1,1)</f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6">
        <f>IFERROR(E1763/L1763,0)</f>
        <v>51.666666666666664</v>
      </c>
      <c r="Q1763" s="12" t="s">
        <v>8351</v>
      </c>
      <c r="R1763" s="12" t="s">
        <v>8352</v>
      </c>
      <c r="S1763" s="14">
        <f>(((J1763/60)/60)/24)+DATE(1970,1,1)</f>
        <v>42209.567824074074</v>
      </c>
      <c r="T1763" s="11">
        <f>(((I1763/60)/60)/24)+DATE(1970,1,1)</f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6">
        <f>IFERROR(E1764/L1764,0)</f>
        <v>35.4</v>
      </c>
      <c r="Q1764" s="12" t="s">
        <v>8351</v>
      </c>
      <c r="R1764" s="12" t="s">
        <v>8352</v>
      </c>
      <c r="S1764" s="14">
        <f>(((J1764/60)/60)/24)+DATE(1970,1,1)</f>
        <v>42410.982002314813</v>
      </c>
      <c r="T1764" s="11">
        <f>(((I1764/60)/60)/24)+DATE(1970,1,1)</f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6">
        <f>IFERROR(E1765/L1765,0)</f>
        <v>103.63559322033899</v>
      </c>
      <c r="Q1765" s="12" t="s">
        <v>8351</v>
      </c>
      <c r="R1765" s="12" t="s">
        <v>8352</v>
      </c>
      <c r="S1765" s="14">
        <f>(((J1765/60)/60)/24)+DATE(1970,1,1)</f>
        <v>42636.868518518517</v>
      </c>
      <c r="T1765" s="11">
        <f>(((I1765/60)/60)/24)+DATE(1970,1,1)</f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>IFERROR(E1766/L1766,0)</f>
        <v>55.282051282051285</v>
      </c>
      <c r="Q1766" s="12" t="s">
        <v>8351</v>
      </c>
      <c r="R1766" s="12" t="s">
        <v>8352</v>
      </c>
      <c r="S1766" s="14">
        <f>(((J1766/60)/60)/24)+DATE(1970,1,1)</f>
        <v>41825.485868055555</v>
      </c>
      <c r="T1766" s="11">
        <f>(((I1766/60)/60)/24)+DATE(1970,1,1)</f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>IFERROR(E1767/L1767,0)</f>
        <v>72.16970873786407</v>
      </c>
      <c r="Q1767" s="12" t="s">
        <v>8351</v>
      </c>
      <c r="R1767" s="12" t="s">
        <v>8352</v>
      </c>
      <c r="S1767" s="14">
        <f>(((J1767/60)/60)/24)+DATE(1970,1,1)</f>
        <v>41834.980462962965</v>
      </c>
      <c r="T1767" s="11">
        <f>(((I1767/60)/60)/24)+DATE(1970,1,1)</f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>
        <f>IFERROR(E1768/L1768,0)</f>
        <v>0</v>
      </c>
      <c r="Q1768" s="12" t="s">
        <v>8351</v>
      </c>
      <c r="R1768" s="12" t="s">
        <v>8352</v>
      </c>
      <c r="S1768" s="14">
        <f>(((J1768/60)/60)/24)+DATE(1970,1,1)</f>
        <v>41855.859814814816</v>
      </c>
      <c r="T1768" s="11">
        <f>(((I1768/60)/60)/24)+DATE(1970,1,1)</f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>IFERROR(E1769/L1769,0)</f>
        <v>58.615384615384613</v>
      </c>
      <c r="Q1769" s="12" t="s">
        <v>8351</v>
      </c>
      <c r="R1769" s="12" t="s">
        <v>8352</v>
      </c>
      <c r="S1769" s="14">
        <f>(((J1769/60)/60)/24)+DATE(1970,1,1)</f>
        <v>41824.658379629633</v>
      </c>
      <c r="T1769" s="11">
        <f>(((I1769/60)/60)/24)+DATE(1970,1,1)</f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>IFERROR(E1770/L1770,0)</f>
        <v>12.466666666666667</v>
      </c>
      <c r="Q1770" s="12" t="s">
        <v>8351</v>
      </c>
      <c r="R1770" s="12" t="s">
        <v>8352</v>
      </c>
      <c r="S1770" s="14">
        <f>(((J1770/60)/60)/24)+DATE(1970,1,1)</f>
        <v>41849.560694444444</v>
      </c>
      <c r="T1770" s="11">
        <f>(((I1770/60)/60)/24)+DATE(1970,1,1)</f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>IFERROR(E1771/L1771,0)</f>
        <v>49.136363636363633</v>
      </c>
      <c r="Q1771" s="12" t="s">
        <v>8351</v>
      </c>
      <c r="R1771" s="12" t="s">
        <v>8352</v>
      </c>
      <c r="S1771" s="14">
        <f>(((J1771/60)/60)/24)+DATE(1970,1,1)</f>
        <v>41987.818969907406</v>
      </c>
      <c r="T1771" s="11">
        <f>(((I1771/60)/60)/24)+DATE(1970,1,1)</f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>IFERROR(E1772/L1772,0)</f>
        <v>150.5</v>
      </c>
      <c r="Q1772" s="12" t="s">
        <v>8351</v>
      </c>
      <c r="R1772" s="12" t="s">
        <v>8352</v>
      </c>
      <c r="S1772" s="14">
        <f>(((J1772/60)/60)/24)+DATE(1970,1,1)</f>
        <v>41891.780023148152</v>
      </c>
      <c r="T1772" s="11">
        <f>(((I1772/60)/60)/24)+DATE(1970,1,1)</f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>IFERROR(E1773/L1773,0)</f>
        <v>35.799999999999997</v>
      </c>
      <c r="Q1773" s="12" t="s">
        <v>8351</v>
      </c>
      <c r="R1773" s="12" t="s">
        <v>8352</v>
      </c>
      <c r="S1773" s="14">
        <f>(((J1773/60)/60)/24)+DATE(1970,1,1)</f>
        <v>41905.979629629634</v>
      </c>
      <c r="T1773" s="11">
        <f>(((I1773/60)/60)/24)+DATE(1970,1,1)</f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>IFERROR(E1774/L1774,0)</f>
        <v>45.157894736842103</v>
      </c>
      <c r="Q1774" s="12" t="s">
        <v>8351</v>
      </c>
      <c r="R1774" s="12" t="s">
        <v>8352</v>
      </c>
      <c r="S1774" s="14">
        <f>(((J1774/60)/60)/24)+DATE(1970,1,1)</f>
        <v>41766.718009259261</v>
      </c>
      <c r="T1774" s="11">
        <f>(((I1774/60)/60)/24)+DATE(1970,1,1)</f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>IFERROR(E1775/L1775,0)</f>
        <v>98.78947368421052</v>
      </c>
      <c r="Q1775" s="12" t="s">
        <v>8351</v>
      </c>
      <c r="R1775" s="12" t="s">
        <v>8352</v>
      </c>
      <c r="S1775" s="14">
        <f>(((J1775/60)/60)/24)+DATE(1970,1,1)</f>
        <v>41978.760393518518</v>
      </c>
      <c r="T1775" s="11">
        <f>(((I1775/60)/60)/24)+DATE(1970,1,1)</f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>IFERROR(E1776/L1776,0)</f>
        <v>88.307692307692307</v>
      </c>
      <c r="Q1776" s="12" t="s">
        <v>8351</v>
      </c>
      <c r="R1776" s="12" t="s">
        <v>8352</v>
      </c>
      <c r="S1776" s="14">
        <f>(((J1776/60)/60)/24)+DATE(1970,1,1)</f>
        <v>41930.218657407408</v>
      </c>
      <c r="T1776" s="11">
        <f>(((I1776/60)/60)/24)+DATE(1970,1,1)</f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>IFERROR(E1777/L1777,0)</f>
        <v>170.62903225806451</v>
      </c>
      <c r="Q1777" s="12" t="s">
        <v>8351</v>
      </c>
      <c r="R1777" s="12" t="s">
        <v>8352</v>
      </c>
      <c r="S1777" s="14">
        <f>(((J1777/60)/60)/24)+DATE(1970,1,1)</f>
        <v>41891.976388888892</v>
      </c>
      <c r="T1777" s="11">
        <f>(((I1777/60)/60)/24)+DATE(1970,1,1)</f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>IFERROR(E1778/L1778,0)</f>
        <v>83.75</v>
      </c>
      <c r="Q1778" s="12" t="s">
        <v>8351</v>
      </c>
      <c r="R1778" s="12" t="s">
        <v>8352</v>
      </c>
      <c r="S1778" s="14">
        <f>(((J1778/60)/60)/24)+DATE(1970,1,1)</f>
        <v>41905.95684027778</v>
      </c>
      <c r="T1778" s="11">
        <f>(((I1778/60)/60)/24)+DATE(1970,1,1)</f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>IFERROR(E1779/L1779,0)</f>
        <v>65.099999999999994</v>
      </c>
      <c r="Q1779" s="12" t="s">
        <v>8351</v>
      </c>
      <c r="R1779" s="12" t="s">
        <v>8352</v>
      </c>
      <c r="S1779" s="14">
        <f>(((J1779/60)/60)/24)+DATE(1970,1,1)</f>
        <v>42025.357094907406</v>
      </c>
      <c r="T1779" s="11">
        <f>(((I1779/60)/60)/24)+DATE(1970,1,1)</f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>IFERROR(E1780/L1780,0)</f>
        <v>66.333333333333329</v>
      </c>
      <c r="Q1780" s="12" t="s">
        <v>8351</v>
      </c>
      <c r="R1780" s="12" t="s">
        <v>8352</v>
      </c>
      <c r="S1780" s="14">
        <f>(((J1780/60)/60)/24)+DATE(1970,1,1)</f>
        <v>42045.86336805555</v>
      </c>
      <c r="T1780" s="11">
        <f>(((I1780/60)/60)/24)+DATE(1970,1,1)</f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>IFERROR(E1781/L1781,0)</f>
        <v>104.89473684210526</v>
      </c>
      <c r="Q1781" s="12" t="s">
        <v>8351</v>
      </c>
      <c r="R1781" s="12" t="s">
        <v>8352</v>
      </c>
      <c r="S1781" s="14">
        <f>(((J1781/60)/60)/24)+DATE(1970,1,1)</f>
        <v>42585.691898148143</v>
      </c>
      <c r="T1781" s="11">
        <f>(((I1781/60)/60)/24)+DATE(1970,1,1)</f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>IFERROR(E1782/L1782,0)</f>
        <v>78.440789473684205</v>
      </c>
      <c r="Q1782" s="12" t="s">
        <v>8351</v>
      </c>
      <c r="R1782" s="12" t="s">
        <v>8352</v>
      </c>
      <c r="S1782" s="14">
        <f>(((J1782/60)/60)/24)+DATE(1970,1,1)</f>
        <v>42493.600810185191</v>
      </c>
      <c r="T1782" s="11">
        <f>(((I1782/60)/60)/24)+DATE(1970,1,1)</f>
        <v>42553.600810185191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>IFERROR(E1783/L1783,0)</f>
        <v>59.041666666666664</v>
      </c>
      <c r="Q1783" s="12" t="s">
        <v>8351</v>
      </c>
      <c r="R1783" s="12" t="s">
        <v>8352</v>
      </c>
      <c r="S1783" s="14">
        <f>(((J1783/60)/60)/24)+DATE(1970,1,1)</f>
        <v>42597.617418981477</v>
      </c>
      <c r="T1783" s="11">
        <f>(((I1783/60)/60)/24)+DATE(1970,1,1)</f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>IFERROR(E1784/L1784,0)</f>
        <v>71.34210526315789</v>
      </c>
      <c r="Q1784" s="12" t="s">
        <v>8351</v>
      </c>
      <c r="R1784" s="12" t="s">
        <v>8352</v>
      </c>
      <c r="S1784" s="14">
        <f>(((J1784/60)/60)/24)+DATE(1970,1,1)</f>
        <v>42388.575104166666</v>
      </c>
      <c r="T1784" s="11">
        <f>(((I1784/60)/60)/24)+DATE(1970,1,1)</f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>IFERROR(E1785/L1785,0)</f>
        <v>51.227027027027027</v>
      </c>
      <c r="Q1785" s="12" t="s">
        <v>8351</v>
      </c>
      <c r="R1785" s="12" t="s">
        <v>8352</v>
      </c>
      <c r="S1785" s="14">
        <f>(((J1785/60)/60)/24)+DATE(1970,1,1)</f>
        <v>42115.949976851851</v>
      </c>
      <c r="T1785" s="11">
        <f>(((I1785/60)/60)/24)+DATE(1970,1,1)</f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>IFERROR(E1786/L1786,0)</f>
        <v>60.242424242424242</v>
      </c>
      <c r="Q1786" s="12" t="s">
        <v>8351</v>
      </c>
      <c r="R1786" s="12" t="s">
        <v>8352</v>
      </c>
      <c r="S1786" s="14">
        <f>(((J1786/60)/60)/24)+DATE(1970,1,1)</f>
        <v>42003.655555555553</v>
      </c>
      <c r="T1786" s="11">
        <f>(((I1786/60)/60)/24)+DATE(1970,1,1)</f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>IFERROR(E1787/L1787,0)</f>
        <v>44.935185185185183</v>
      </c>
      <c r="Q1787" s="12" t="s">
        <v>8351</v>
      </c>
      <c r="R1787" s="12" t="s">
        <v>8352</v>
      </c>
      <c r="S1787" s="14">
        <f>(((J1787/60)/60)/24)+DATE(1970,1,1)</f>
        <v>41897.134895833333</v>
      </c>
      <c r="T1787" s="11">
        <f>(((I1787/60)/60)/24)+DATE(1970,1,1)</f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>IFERROR(E1788/L1788,0)</f>
        <v>31.206896551724139</v>
      </c>
      <c r="Q1788" s="12" t="s">
        <v>8351</v>
      </c>
      <c r="R1788" s="12" t="s">
        <v>8352</v>
      </c>
      <c r="S1788" s="14">
        <f>(((J1788/60)/60)/24)+DATE(1970,1,1)</f>
        <v>41958.550659722227</v>
      </c>
      <c r="T1788" s="11">
        <f>(((I1788/60)/60)/24)+DATE(1970,1,1)</f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>IFERROR(E1789/L1789,0)</f>
        <v>63.875</v>
      </c>
      <c r="Q1789" s="12" t="s">
        <v>8351</v>
      </c>
      <c r="R1789" s="12" t="s">
        <v>8352</v>
      </c>
      <c r="S1789" s="14">
        <f>(((J1789/60)/60)/24)+DATE(1970,1,1)</f>
        <v>42068.65552083333</v>
      </c>
      <c r="T1789" s="11">
        <f>(((I1789/60)/60)/24)+DATE(1970,1,1)</f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>IFERROR(E1790/L1790,0)</f>
        <v>19</v>
      </c>
      <c r="Q1790" s="12" t="s">
        <v>8351</v>
      </c>
      <c r="R1790" s="12" t="s">
        <v>8352</v>
      </c>
      <c r="S1790" s="14">
        <f>(((J1790/60)/60)/24)+DATE(1970,1,1)</f>
        <v>41913.94840277778</v>
      </c>
      <c r="T1790" s="11">
        <f>(((I1790/60)/60)/24)+DATE(1970,1,1)</f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>IFERROR(E1791/L1791,0)</f>
        <v>10</v>
      </c>
      <c r="Q1791" s="12" t="s">
        <v>8351</v>
      </c>
      <c r="R1791" s="12" t="s">
        <v>8352</v>
      </c>
      <c r="S1791" s="14">
        <f>(((J1791/60)/60)/24)+DATE(1970,1,1)</f>
        <v>41956.250034722223</v>
      </c>
      <c r="T1791" s="11">
        <f>(((I1791/60)/60)/24)+DATE(1970,1,1)</f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>IFERROR(E1792/L1792,0)</f>
        <v>109.06666666666666</v>
      </c>
      <c r="Q1792" s="12" t="s">
        <v>8351</v>
      </c>
      <c r="R1792" s="12" t="s">
        <v>8352</v>
      </c>
      <c r="S1792" s="14">
        <f>(((J1792/60)/60)/24)+DATE(1970,1,1)</f>
        <v>42010.674513888895</v>
      </c>
      <c r="T1792" s="11">
        <f>(((I1792/60)/60)/24)+DATE(1970,1,1)</f>
        <v>42040.674513888895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>IFERROR(E1793/L1793,0)</f>
        <v>26.75</v>
      </c>
      <c r="Q1793" s="12" t="s">
        <v>8351</v>
      </c>
      <c r="R1793" s="12" t="s">
        <v>8352</v>
      </c>
      <c r="S1793" s="14">
        <f>(((J1793/60)/60)/24)+DATE(1970,1,1)</f>
        <v>41973.740335648152</v>
      </c>
      <c r="T1793" s="11">
        <f>(((I1793/60)/60)/24)+DATE(1970,1,1)</f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>IFERROR(E1794/L1794,0)</f>
        <v>109.93525179856115</v>
      </c>
      <c r="Q1794" s="12" t="s">
        <v>8351</v>
      </c>
      <c r="R1794" s="12" t="s">
        <v>8352</v>
      </c>
      <c r="S1794" s="14">
        <f>(((J1794/60)/60)/24)+DATE(1970,1,1)</f>
        <v>42189.031041666662</v>
      </c>
      <c r="T1794" s="11">
        <f>(((I1794/60)/60)/24)+DATE(1970,1,1)</f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>IFERROR(E1795/L1795,0)</f>
        <v>20</v>
      </c>
      <c r="Q1795" s="12" t="s">
        <v>8351</v>
      </c>
      <c r="R1795" s="12" t="s">
        <v>8352</v>
      </c>
      <c r="S1795" s="14">
        <f>(((J1795/60)/60)/24)+DATE(1970,1,1)</f>
        <v>41940.89166666667</v>
      </c>
      <c r="T1795" s="11">
        <f>(((I1795/60)/60)/24)+DATE(1970,1,1)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>IFERROR(E1796/L1796,0)</f>
        <v>55.388888888888886</v>
      </c>
      <c r="Q1796" s="12" t="s">
        <v>8351</v>
      </c>
      <c r="R1796" s="12" t="s">
        <v>8352</v>
      </c>
      <c r="S1796" s="14">
        <f>(((J1796/60)/60)/24)+DATE(1970,1,1)</f>
        <v>42011.551180555558</v>
      </c>
      <c r="T1796" s="11">
        <f>(((I1796/60)/60)/24)+DATE(1970,1,1)</f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>IFERROR(E1797/L1797,0)</f>
        <v>133.90123456790124</v>
      </c>
      <c r="Q1797" s="12" t="s">
        <v>8351</v>
      </c>
      <c r="R1797" s="12" t="s">
        <v>8352</v>
      </c>
      <c r="S1797" s="14">
        <f>(((J1797/60)/60)/24)+DATE(1970,1,1)</f>
        <v>42628.288668981477</v>
      </c>
      <c r="T1797" s="11">
        <f>(((I1797/60)/60)/24)+DATE(1970,1,1)</f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>IFERROR(E1798/L1798,0)</f>
        <v>48.720930232558139</v>
      </c>
      <c r="Q1798" s="12" t="s">
        <v>8351</v>
      </c>
      <c r="R1798" s="12" t="s">
        <v>8352</v>
      </c>
      <c r="S1798" s="14">
        <f>(((J1798/60)/60)/24)+DATE(1970,1,1)</f>
        <v>42515.439421296294</v>
      </c>
      <c r="T1798" s="11">
        <f>(((I1798/60)/60)/24)+DATE(1970,1,1)</f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>IFERROR(E1799/L1799,0)</f>
        <v>48.25</v>
      </c>
      <c r="Q1799" s="12" t="s">
        <v>8351</v>
      </c>
      <c r="R1799" s="12" t="s">
        <v>8352</v>
      </c>
      <c r="S1799" s="14">
        <f>(((J1799/60)/60)/24)+DATE(1970,1,1)</f>
        <v>42689.56931712963</v>
      </c>
      <c r="T1799" s="11">
        <f>(((I1799/60)/60)/24)+DATE(1970,1,1)</f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>IFERROR(E1800/L1800,0)</f>
        <v>58.972972972972975</v>
      </c>
      <c r="Q1800" s="12" t="s">
        <v>8351</v>
      </c>
      <c r="R1800" s="12" t="s">
        <v>8352</v>
      </c>
      <c r="S1800" s="14">
        <f>(((J1800/60)/60)/24)+DATE(1970,1,1)</f>
        <v>42344.32677083333</v>
      </c>
      <c r="T1800" s="11">
        <f>(((I1800/60)/60)/24)+DATE(1970,1,1)</f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>IFERROR(E1801/L1801,0)</f>
        <v>11.638333333333334</v>
      </c>
      <c r="Q1801" s="12" t="s">
        <v>8351</v>
      </c>
      <c r="R1801" s="12" t="s">
        <v>8352</v>
      </c>
      <c r="S1801" s="14">
        <f>(((J1801/60)/60)/24)+DATE(1970,1,1)</f>
        <v>41934.842685185184</v>
      </c>
      <c r="T1801" s="11">
        <f>(((I1801/60)/60)/24)+DATE(1970,1,1)</f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>IFERROR(E1802/L1802,0)</f>
        <v>83.716814159292042</v>
      </c>
      <c r="Q1802" s="12" t="s">
        <v>8351</v>
      </c>
      <c r="R1802" s="12" t="s">
        <v>8352</v>
      </c>
      <c r="S1802" s="14">
        <f>(((J1802/60)/60)/24)+DATE(1970,1,1)</f>
        <v>42623.606134259258</v>
      </c>
      <c r="T1802" s="11">
        <f>(((I1802/60)/60)/24)+DATE(1970,1,1)</f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>IFERROR(E1803/L1803,0)</f>
        <v>63.648648648648646</v>
      </c>
      <c r="Q1803" s="12" t="s">
        <v>8351</v>
      </c>
      <c r="R1803" s="12" t="s">
        <v>8352</v>
      </c>
      <c r="S1803" s="14">
        <f>(((J1803/60)/60)/24)+DATE(1970,1,1)</f>
        <v>42321.660509259258</v>
      </c>
      <c r="T1803" s="11">
        <f>(((I1803/60)/60)/24)+DATE(1970,1,1)</f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>IFERROR(E1804/L1804,0)</f>
        <v>94.277777777777771</v>
      </c>
      <c r="Q1804" s="12" t="s">
        <v>8351</v>
      </c>
      <c r="R1804" s="12" t="s">
        <v>8352</v>
      </c>
      <c r="S1804" s="14">
        <f>(((J1804/60)/60)/24)+DATE(1970,1,1)</f>
        <v>42159.47256944445</v>
      </c>
      <c r="T1804" s="11">
        <f>(((I1804/60)/60)/24)+DATE(1970,1,1)</f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>IFERROR(E1805/L1805,0)</f>
        <v>71.86666666666666</v>
      </c>
      <c r="Q1805" s="12" t="s">
        <v>8351</v>
      </c>
      <c r="R1805" s="12" t="s">
        <v>8352</v>
      </c>
      <c r="S1805" s="14">
        <f>(((J1805/60)/60)/24)+DATE(1970,1,1)</f>
        <v>42018.071550925932</v>
      </c>
      <c r="T1805" s="11">
        <f>(((I1805/60)/60)/24)+DATE(1970,1,1)</f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>IFERROR(E1806/L1806,0)</f>
        <v>104.84615384615384</v>
      </c>
      <c r="Q1806" s="12" t="s">
        <v>8351</v>
      </c>
      <c r="R1806" s="12" t="s">
        <v>8352</v>
      </c>
      <c r="S1806" s="14">
        <f>(((J1806/60)/60)/24)+DATE(1970,1,1)</f>
        <v>42282.678287037037</v>
      </c>
      <c r="T1806" s="11">
        <f>(((I1806/60)/60)/24)+DATE(1970,1,1)</f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>IFERROR(E1807/L1807,0)</f>
        <v>67.139344262295083</v>
      </c>
      <c r="Q1807" s="12" t="s">
        <v>8351</v>
      </c>
      <c r="R1807" s="12" t="s">
        <v>8352</v>
      </c>
      <c r="S1807" s="14">
        <f>(((J1807/60)/60)/24)+DATE(1970,1,1)</f>
        <v>42247.803912037038</v>
      </c>
      <c r="T1807" s="11">
        <f>(((I1807/60)/60)/24)+DATE(1970,1,1)</f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>IFERROR(E1808/L1808,0)</f>
        <v>73.875</v>
      </c>
      <c r="Q1808" s="12" t="s">
        <v>8351</v>
      </c>
      <c r="R1808" s="12" t="s">
        <v>8352</v>
      </c>
      <c r="S1808" s="14">
        <f>(((J1808/60)/60)/24)+DATE(1970,1,1)</f>
        <v>41877.638298611113</v>
      </c>
      <c r="T1808" s="11">
        <f>(((I1808/60)/60)/24)+DATE(1970,1,1)</f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>IFERROR(E1809/L1809,0)</f>
        <v>69.125</v>
      </c>
      <c r="Q1809" s="12" t="s">
        <v>8351</v>
      </c>
      <c r="R1809" s="12" t="s">
        <v>8352</v>
      </c>
      <c r="S1809" s="14">
        <f>(((J1809/60)/60)/24)+DATE(1970,1,1)</f>
        <v>41880.068437499998</v>
      </c>
      <c r="T1809" s="11">
        <f>(((I1809/60)/60)/24)+DATE(1970,1,1)</f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>IFERROR(E1810/L1810,0)</f>
        <v>120.77083333333333</v>
      </c>
      <c r="Q1810" s="12" t="s">
        <v>8351</v>
      </c>
      <c r="R1810" s="12" t="s">
        <v>8352</v>
      </c>
      <c r="S1810" s="14">
        <f>(((J1810/60)/60)/24)+DATE(1970,1,1)</f>
        <v>42742.680902777778</v>
      </c>
      <c r="T1810" s="11">
        <f>(((I1810/60)/60)/24)+DATE(1970,1,1)</f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>IFERROR(E1811/L1811,0)</f>
        <v>42.222222222222221</v>
      </c>
      <c r="Q1811" s="12" t="s">
        <v>8351</v>
      </c>
      <c r="R1811" s="12" t="s">
        <v>8352</v>
      </c>
      <c r="S1811" s="14">
        <f>(((J1811/60)/60)/24)+DATE(1970,1,1)</f>
        <v>42029.907858796301</v>
      </c>
      <c r="T1811" s="11">
        <f>(((I1811/60)/60)/24)+DATE(1970,1,1)</f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>IFERROR(E1812/L1812,0)</f>
        <v>7.5</v>
      </c>
      <c r="Q1812" s="12" t="s">
        <v>8351</v>
      </c>
      <c r="R1812" s="12" t="s">
        <v>8352</v>
      </c>
      <c r="S1812" s="14">
        <f>(((J1812/60)/60)/24)+DATE(1970,1,1)</f>
        <v>41860.91002314815</v>
      </c>
      <c r="T1812" s="11">
        <f>(((I1812/60)/60)/24)+DATE(1970,1,1)</f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>IFERROR(E1813/L1813,0)</f>
        <v>1.5384615384615385</v>
      </c>
      <c r="Q1813" s="12" t="s">
        <v>8351</v>
      </c>
      <c r="R1813" s="12" t="s">
        <v>8352</v>
      </c>
      <c r="S1813" s="14">
        <f>(((J1813/60)/60)/24)+DATE(1970,1,1)</f>
        <v>41876.433680555558</v>
      </c>
      <c r="T1813" s="11">
        <f>(((I1813/60)/60)/24)+DATE(1970,1,1)</f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>IFERROR(E1814/L1814,0)</f>
        <v>37.608695652173914</v>
      </c>
      <c r="Q1814" s="12" t="s">
        <v>8351</v>
      </c>
      <c r="R1814" s="12" t="s">
        <v>8352</v>
      </c>
      <c r="S1814" s="14">
        <f>(((J1814/60)/60)/24)+DATE(1970,1,1)</f>
        <v>42524.318703703699</v>
      </c>
      <c r="T1814" s="11">
        <f>(((I1814/60)/60)/24)+DATE(1970,1,1)</f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>
        <f>IFERROR(E1815/L1815,0)</f>
        <v>0</v>
      </c>
      <c r="Q1815" s="12" t="s">
        <v>8351</v>
      </c>
      <c r="R1815" s="12" t="s">
        <v>8352</v>
      </c>
      <c r="S1815" s="14">
        <f>(((J1815/60)/60)/24)+DATE(1970,1,1)</f>
        <v>41829.889027777775</v>
      </c>
      <c r="T1815" s="11">
        <f>(((I1815/60)/60)/24)+DATE(1970,1,1)</f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>IFERROR(E1816/L1816,0)</f>
        <v>42.157142857142858</v>
      </c>
      <c r="Q1816" s="12" t="s">
        <v>8351</v>
      </c>
      <c r="R1816" s="12" t="s">
        <v>8352</v>
      </c>
      <c r="S1816" s="14">
        <f>(((J1816/60)/60)/24)+DATE(1970,1,1)</f>
        <v>42033.314074074078</v>
      </c>
      <c r="T1816" s="11">
        <f>(((I1816/60)/60)/24)+DATE(1970,1,1)</f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>
        <f>IFERROR(E1817/L1817,0)</f>
        <v>0</v>
      </c>
      <c r="Q1817" s="12" t="s">
        <v>8351</v>
      </c>
      <c r="R1817" s="12" t="s">
        <v>8352</v>
      </c>
      <c r="S1817" s="14">
        <f>(((J1817/60)/60)/24)+DATE(1970,1,1)</f>
        <v>42172.906678240746</v>
      </c>
      <c r="T1817" s="11">
        <f>(((I1817/60)/60)/24)+DATE(1970,1,1)</f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>IFERROR(E1818/L1818,0)</f>
        <v>84.833333333333329</v>
      </c>
      <c r="Q1818" s="12" t="s">
        <v>8351</v>
      </c>
      <c r="R1818" s="12" t="s">
        <v>8352</v>
      </c>
      <c r="S1818" s="14">
        <f>(((J1818/60)/60)/24)+DATE(1970,1,1)</f>
        <v>42548.876192129625</v>
      </c>
      <c r="T1818" s="11">
        <f>(((I1818/60)/60)/24)+DATE(1970,1,1)</f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>IFERROR(E1819/L1819,0)</f>
        <v>94.19</v>
      </c>
      <c r="Q1819" s="12" t="s">
        <v>8351</v>
      </c>
      <c r="R1819" s="12" t="s">
        <v>8352</v>
      </c>
      <c r="S1819" s="14">
        <f>(((J1819/60)/60)/24)+DATE(1970,1,1)</f>
        <v>42705.662118055552</v>
      </c>
      <c r="T1819" s="11">
        <f>(((I1819/60)/60)/24)+DATE(1970,1,1)</f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>
        <f>IFERROR(E1820/L1820,0)</f>
        <v>0</v>
      </c>
      <c r="Q1820" s="12" t="s">
        <v>8351</v>
      </c>
      <c r="R1820" s="12" t="s">
        <v>8352</v>
      </c>
      <c r="S1820" s="14">
        <f>(((J1820/60)/60)/24)+DATE(1970,1,1)</f>
        <v>42067.234375</v>
      </c>
      <c r="T1820" s="11">
        <f>(((I1820/60)/60)/24)+DATE(1970,1,1)</f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>IFERROR(E1821/L1821,0)</f>
        <v>6.25</v>
      </c>
      <c r="Q1821" s="12" t="s">
        <v>8351</v>
      </c>
      <c r="R1821" s="12" t="s">
        <v>8352</v>
      </c>
      <c r="S1821" s="14">
        <f>(((J1821/60)/60)/24)+DATE(1970,1,1)</f>
        <v>41820.752268518518</v>
      </c>
      <c r="T1821" s="11">
        <f>(((I1821/60)/60)/24)+DATE(1970,1,1)</f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>IFERROR(E1822/L1822,0)</f>
        <v>213.375</v>
      </c>
      <c r="Q1822" s="12" t="s">
        <v>8351</v>
      </c>
      <c r="R1822" s="12" t="s">
        <v>8352</v>
      </c>
      <c r="S1822" s="14">
        <f>(((J1822/60)/60)/24)+DATE(1970,1,1)</f>
        <v>42065.084375000006</v>
      </c>
      <c r="T1822" s="11">
        <f>(((I1822/60)/60)/24)+DATE(1970,1,1)</f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6">
        <f>IFERROR(E1823/L1823,0)</f>
        <v>59.162280701754383</v>
      </c>
      <c r="Q1823" s="12" t="s">
        <v>8324</v>
      </c>
      <c r="R1823" s="12" t="s">
        <v>8310</v>
      </c>
      <c r="S1823" s="14">
        <f>(((J1823/60)/60)/24)+DATE(1970,1,1)</f>
        <v>40926.319062499999</v>
      </c>
      <c r="T1823" s="11">
        <f>(((I1823/60)/60)/24)+DATE(1970,1,1)</f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6">
        <f>IFERROR(E1824/L1824,0)</f>
        <v>27.272727272727273</v>
      </c>
      <c r="Q1824" s="12" t="s">
        <v>8324</v>
      </c>
      <c r="R1824" s="12" t="s">
        <v>8310</v>
      </c>
      <c r="S1824" s="14">
        <f>(((J1824/60)/60)/24)+DATE(1970,1,1)</f>
        <v>41634.797013888885</v>
      </c>
      <c r="T1824" s="11">
        <f>(((I1824/60)/60)/24)+DATE(1970,1,1)</f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6">
        <f>IFERROR(E1825/L1825,0)</f>
        <v>24.575757575757574</v>
      </c>
      <c r="Q1825" s="12" t="s">
        <v>8324</v>
      </c>
      <c r="R1825" s="12" t="s">
        <v>8310</v>
      </c>
      <c r="S1825" s="14">
        <f>(((J1825/60)/60)/24)+DATE(1970,1,1)</f>
        <v>41176.684907407405</v>
      </c>
      <c r="T1825" s="11">
        <f>(((I1825/60)/60)/24)+DATE(1970,1,1)</f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6">
        <f>IFERROR(E1826/L1826,0)</f>
        <v>75.05</v>
      </c>
      <c r="Q1826" s="12" t="s">
        <v>8324</v>
      </c>
      <c r="R1826" s="12" t="s">
        <v>8310</v>
      </c>
      <c r="S1826" s="14">
        <f>(((J1826/60)/60)/24)+DATE(1970,1,1)</f>
        <v>41626.916284722225</v>
      </c>
      <c r="T1826" s="11">
        <f>(((I1826/60)/60)/24)+DATE(1970,1,1)</f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6">
        <f>IFERROR(E1827/L1827,0)</f>
        <v>42.02</v>
      </c>
      <c r="Q1827" s="12" t="s">
        <v>8324</v>
      </c>
      <c r="R1827" s="12" t="s">
        <v>8310</v>
      </c>
      <c r="S1827" s="14">
        <f>(((J1827/60)/60)/24)+DATE(1970,1,1)</f>
        <v>41443.83452546296</v>
      </c>
      <c r="T1827" s="11">
        <f>(((I1827/60)/60)/24)+DATE(1970,1,1)</f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6">
        <f>IFERROR(E1828/L1828,0)</f>
        <v>53.157894736842103</v>
      </c>
      <c r="Q1828" s="12" t="s">
        <v>8324</v>
      </c>
      <c r="R1828" s="12" t="s">
        <v>8310</v>
      </c>
      <c r="S1828" s="14">
        <f>(((J1828/60)/60)/24)+DATE(1970,1,1)</f>
        <v>41657.923807870371</v>
      </c>
      <c r="T1828" s="11">
        <f>(((I1828/60)/60)/24)+DATE(1970,1,1)</f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6">
        <f>IFERROR(E1829/L1829,0)</f>
        <v>83.885416666666671</v>
      </c>
      <c r="Q1829" s="12" t="s">
        <v>8324</v>
      </c>
      <c r="R1829" s="12" t="s">
        <v>8310</v>
      </c>
      <c r="S1829" s="14">
        <f>(((J1829/60)/60)/24)+DATE(1970,1,1)</f>
        <v>40555.325937499998</v>
      </c>
      <c r="T1829" s="11">
        <f>(((I1829/60)/60)/24)+DATE(1970,1,1)</f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6">
        <f>IFERROR(E1830/L1830,0)</f>
        <v>417.33333333333331</v>
      </c>
      <c r="Q1830" s="12" t="s">
        <v>8324</v>
      </c>
      <c r="R1830" s="12" t="s">
        <v>8310</v>
      </c>
      <c r="S1830" s="14">
        <f>(((J1830/60)/60)/24)+DATE(1970,1,1)</f>
        <v>41736.899652777778</v>
      </c>
      <c r="T1830" s="11">
        <f>(((I1830/60)/60)/24)+DATE(1970,1,1)</f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6">
        <f>IFERROR(E1831/L1831,0)</f>
        <v>75.765151515151516</v>
      </c>
      <c r="Q1831" s="12" t="s">
        <v>8324</v>
      </c>
      <c r="R1831" s="12" t="s">
        <v>8310</v>
      </c>
      <c r="S1831" s="14">
        <f>(((J1831/60)/60)/24)+DATE(1970,1,1)</f>
        <v>40516.087627314817</v>
      </c>
      <c r="T1831" s="11">
        <f>(((I1831/60)/60)/24)+DATE(1970,1,1)</f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6">
        <f>IFERROR(E1832/L1832,0)</f>
        <v>67.389380530973455</v>
      </c>
      <c r="Q1832" s="12" t="s">
        <v>8324</v>
      </c>
      <c r="R1832" s="12" t="s">
        <v>8310</v>
      </c>
      <c r="S1832" s="14">
        <f>(((J1832/60)/60)/24)+DATE(1970,1,1)</f>
        <v>41664.684108796297</v>
      </c>
      <c r="T1832" s="11">
        <f>(((I1832/60)/60)/24)+DATE(1970,1,1)</f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6">
        <f>IFERROR(E1833/L1833,0)</f>
        <v>73.571428571428569</v>
      </c>
      <c r="Q1833" s="12" t="s">
        <v>8324</v>
      </c>
      <c r="R1833" s="12" t="s">
        <v>8310</v>
      </c>
      <c r="S1833" s="14">
        <f>(((J1833/60)/60)/24)+DATE(1970,1,1)</f>
        <v>41026.996099537035</v>
      </c>
      <c r="T1833" s="11">
        <f>(((I1833/60)/60)/24)+DATE(1970,1,1)</f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6">
        <f>IFERROR(E1834/L1834,0)</f>
        <v>25</v>
      </c>
      <c r="Q1834" s="12" t="s">
        <v>8324</v>
      </c>
      <c r="R1834" s="12" t="s">
        <v>8310</v>
      </c>
      <c r="S1834" s="14">
        <f>(((J1834/60)/60)/24)+DATE(1970,1,1)</f>
        <v>40576.539664351854</v>
      </c>
      <c r="T1834" s="11">
        <f>(((I1834/60)/60)/24)+DATE(1970,1,1)</f>
        <v>40606.539664351854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6">
        <f>IFERROR(E1835/L1835,0)</f>
        <v>42</v>
      </c>
      <c r="Q1835" s="12" t="s">
        <v>8324</v>
      </c>
      <c r="R1835" s="12" t="s">
        <v>8310</v>
      </c>
      <c r="S1835" s="14">
        <f>(((J1835/60)/60)/24)+DATE(1970,1,1)</f>
        <v>41303.044016203705</v>
      </c>
      <c r="T1835" s="11">
        <f>(((I1835/60)/60)/24)+DATE(1970,1,1)</f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6">
        <f>IFERROR(E1836/L1836,0)</f>
        <v>131.16666666666666</v>
      </c>
      <c r="Q1836" s="12" t="s">
        <v>8324</v>
      </c>
      <c r="R1836" s="12" t="s">
        <v>8310</v>
      </c>
      <c r="S1836" s="14">
        <f>(((J1836/60)/60)/24)+DATE(1970,1,1)</f>
        <v>41988.964062500003</v>
      </c>
      <c r="T1836" s="11">
        <f>(((I1836/60)/60)/24)+DATE(1970,1,1)</f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6">
        <f>IFERROR(E1837/L1837,0)</f>
        <v>47.272727272727273</v>
      </c>
      <c r="Q1837" s="12" t="s">
        <v>8324</v>
      </c>
      <c r="R1837" s="12" t="s">
        <v>8310</v>
      </c>
      <c r="S1837" s="14">
        <f>(((J1837/60)/60)/24)+DATE(1970,1,1)</f>
        <v>42430.702210648145</v>
      </c>
      <c r="T1837" s="11">
        <f>(((I1837/60)/60)/24)+DATE(1970,1,1)</f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6">
        <f>IFERROR(E1838/L1838,0)</f>
        <v>182.12727272727273</v>
      </c>
      <c r="Q1838" s="12" t="s">
        <v>8324</v>
      </c>
      <c r="R1838" s="12" t="s">
        <v>8310</v>
      </c>
      <c r="S1838" s="14">
        <f>(((J1838/60)/60)/24)+DATE(1970,1,1)</f>
        <v>41305.809363425928</v>
      </c>
      <c r="T1838" s="11">
        <f>(((I1838/60)/60)/24)+DATE(1970,1,1)</f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6">
        <f>IFERROR(E1839/L1839,0)</f>
        <v>61.366666666666667</v>
      </c>
      <c r="Q1839" s="12" t="s">
        <v>8324</v>
      </c>
      <c r="R1839" s="12" t="s">
        <v>8310</v>
      </c>
      <c r="S1839" s="14">
        <f>(((J1839/60)/60)/24)+DATE(1970,1,1)</f>
        <v>40926.047858796301</v>
      </c>
      <c r="T1839" s="11">
        <f>(((I1839/60)/60)/24)+DATE(1970,1,1)</f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6">
        <f>IFERROR(E1840/L1840,0)</f>
        <v>35.767499999999998</v>
      </c>
      <c r="Q1840" s="12" t="s">
        <v>8324</v>
      </c>
      <c r="R1840" s="12" t="s">
        <v>8310</v>
      </c>
      <c r="S1840" s="14">
        <f>(((J1840/60)/60)/24)+DATE(1970,1,1)</f>
        <v>40788.786539351851</v>
      </c>
      <c r="T1840" s="11">
        <f>(((I1840/60)/60)/24)+DATE(1970,1,1)</f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6">
        <f>IFERROR(E1841/L1841,0)</f>
        <v>45.62222222222222</v>
      </c>
      <c r="Q1841" s="12" t="s">
        <v>8324</v>
      </c>
      <c r="R1841" s="12" t="s">
        <v>8310</v>
      </c>
      <c r="S1841" s="14">
        <f>(((J1841/60)/60)/24)+DATE(1970,1,1)</f>
        <v>42614.722013888888</v>
      </c>
      <c r="T1841" s="11">
        <f>(((I1841/60)/60)/24)+DATE(1970,1,1)</f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6">
        <f>IFERROR(E1842/L1842,0)</f>
        <v>75.384615384615387</v>
      </c>
      <c r="Q1842" s="12" t="s">
        <v>8324</v>
      </c>
      <c r="R1842" s="12" t="s">
        <v>8310</v>
      </c>
      <c r="S1842" s="14">
        <f>(((J1842/60)/60)/24)+DATE(1970,1,1)</f>
        <v>41382.096180555556</v>
      </c>
      <c r="T1842" s="11">
        <f>(((I1842/60)/60)/24)+DATE(1970,1,1)</f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6">
        <f>IFERROR(E1843/L1843,0)</f>
        <v>50.875</v>
      </c>
      <c r="Q1843" s="12" t="s">
        <v>8324</v>
      </c>
      <c r="R1843" s="12" t="s">
        <v>8310</v>
      </c>
      <c r="S1843" s="14">
        <f>(((J1843/60)/60)/24)+DATE(1970,1,1)</f>
        <v>41745.84542824074</v>
      </c>
      <c r="T1843" s="11">
        <f>(((I1843/60)/60)/24)+DATE(1970,1,1)</f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6">
        <f>IFERROR(E1844/L1844,0)</f>
        <v>119.28571428571429</v>
      </c>
      <c r="Q1844" s="12" t="s">
        <v>8324</v>
      </c>
      <c r="R1844" s="12" t="s">
        <v>8310</v>
      </c>
      <c r="S1844" s="14">
        <f>(((J1844/60)/60)/24)+DATE(1970,1,1)</f>
        <v>42031.631724537037</v>
      </c>
      <c r="T1844" s="11">
        <f>(((I1844/60)/60)/24)+DATE(1970,1,1)</f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6">
        <f>IFERROR(E1845/L1845,0)</f>
        <v>92.541865671641801</v>
      </c>
      <c r="Q1845" s="12" t="s">
        <v>8324</v>
      </c>
      <c r="R1845" s="12" t="s">
        <v>8310</v>
      </c>
      <c r="S1845" s="14">
        <f>(((J1845/60)/60)/24)+DATE(1970,1,1)</f>
        <v>40564.994837962964</v>
      </c>
      <c r="T1845" s="11">
        <f>(((I1845/60)/60)/24)+DATE(1970,1,1)</f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6">
        <f>IFERROR(E1846/L1846,0)</f>
        <v>76.05</v>
      </c>
      <c r="Q1846" s="12" t="s">
        <v>8324</v>
      </c>
      <c r="R1846" s="12" t="s">
        <v>8310</v>
      </c>
      <c r="S1846" s="14">
        <f>(((J1846/60)/60)/24)+DATE(1970,1,1)</f>
        <v>40666.973541666666</v>
      </c>
      <c r="T1846" s="11">
        <f>(((I1846/60)/60)/24)+DATE(1970,1,1)</f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6">
        <f>IFERROR(E1847/L1847,0)</f>
        <v>52.631578947368418</v>
      </c>
      <c r="Q1847" s="12" t="s">
        <v>8324</v>
      </c>
      <c r="R1847" s="12" t="s">
        <v>8310</v>
      </c>
      <c r="S1847" s="14">
        <f>(((J1847/60)/60)/24)+DATE(1970,1,1)</f>
        <v>42523.333310185189</v>
      </c>
      <c r="T1847" s="11">
        <f>(((I1847/60)/60)/24)+DATE(1970,1,1)</f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6">
        <f>IFERROR(E1848/L1848,0)</f>
        <v>98.990430622009569</v>
      </c>
      <c r="Q1848" s="12" t="s">
        <v>8324</v>
      </c>
      <c r="R1848" s="12" t="s">
        <v>8310</v>
      </c>
      <c r="S1848" s="14">
        <f>(((J1848/60)/60)/24)+DATE(1970,1,1)</f>
        <v>41228.650196759263</v>
      </c>
      <c r="T1848" s="11">
        <f>(((I1848/60)/60)/24)+DATE(1970,1,1)</f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6">
        <f>IFERROR(E1849/L1849,0)</f>
        <v>79.526315789473685</v>
      </c>
      <c r="Q1849" s="12" t="s">
        <v>8324</v>
      </c>
      <c r="R1849" s="12" t="s">
        <v>8310</v>
      </c>
      <c r="S1849" s="14">
        <f>(((J1849/60)/60)/24)+DATE(1970,1,1)</f>
        <v>42094.236481481479</v>
      </c>
      <c r="T1849" s="11">
        <f>(((I1849/60)/60)/24)+DATE(1970,1,1)</f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6">
        <f>IFERROR(E1850/L1850,0)</f>
        <v>134.20833333333334</v>
      </c>
      <c r="Q1850" s="12" t="s">
        <v>8324</v>
      </c>
      <c r="R1850" s="12" t="s">
        <v>8310</v>
      </c>
      <c r="S1850" s="14">
        <f>(((J1850/60)/60)/24)+DATE(1970,1,1)</f>
        <v>40691.788055555553</v>
      </c>
      <c r="T1850" s="11">
        <f>(((I1850/60)/60)/24)+DATE(1970,1,1)</f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6">
        <f>IFERROR(E1851/L1851,0)</f>
        <v>37.625</v>
      </c>
      <c r="Q1851" s="12" t="s">
        <v>8324</v>
      </c>
      <c r="R1851" s="12" t="s">
        <v>8310</v>
      </c>
      <c r="S1851" s="14">
        <f>(((J1851/60)/60)/24)+DATE(1970,1,1)</f>
        <v>41169.845590277779</v>
      </c>
      <c r="T1851" s="11">
        <f>(((I1851/60)/60)/24)+DATE(1970,1,1)</f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6">
        <f>IFERROR(E1852/L1852,0)</f>
        <v>51.044692737430168</v>
      </c>
      <c r="Q1852" s="12" t="s">
        <v>8324</v>
      </c>
      <c r="R1852" s="12" t="s">
        <v>8310</v>
      </c>
      <c r="S1852" s="14">
        <f>(((J1852/60)/60)/24)+DATE(1970,1,1)</f>
        <v>41800.959490740745</v>
      </c>
      <c r="T1852" s="11">
        <f>(((I1852/60)/60)/24)+DATE(1970,1,1)</f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6">
        <f>IFERROR(E1853/L1853,0)</f>
        <v>50.03846153846154</v>
      </c>
      <c r="Q1853" s="12" t="s">
        <v>8324</v>
      </c>
      <c r="R1853" s="12" t="s">
        <v>8310</v>
      </c>
      <c r="S1853" s="14">
        <f>(((J1853/60)/60)/24)+DATE(1970,1,1)</f>
        <v>41827.906689814816</v>
      </c>
      <c r="T1853" s="11">
        <f>(((I1853/60)/60)/24)+DATE(1970,1,1)</f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6">
        <f>IFERROR(E1854/L1854,0)</f>
        <v>133.93129770992365</v>
      </c>
      <c r="Q1854" s="12" t="s">
        <v>8324</v>
      </c>
      <c r="R1854" s="12" t="s">
        <v>8310</v>
      </c>
      <c r="S1854" s="14">
        <f>(((J1854/60)/60)/24)+DATE(1970,1,1)</f>
        <v>42081.77143518519</v>
      </c>
      <c r="T1854" s="11">
        <f>(((I1854/60)/60)/24)+DATE(1970,1,1)</f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6">
        <f>IFERROR(E1855/L1855,0)</f>
        <v>58.214285714285715</v>
      </c>
      <c r="Q1855" s="12" t="s">
        <v>8324</v>
      </c>
      <c r="R1855" s="12" t="s">
        <v>8310</v>
      </c>
      <c r="S1855" s="14">
        <f>(((J1855/60)/60)/24)+DATE(1970,1,1)</f>
        <v>41177.060381944444</v>
      </c>
      <c r="T1855" s="11">
        <f>(((I1855/60)/60)/24)+DATE(1970,1,1)</f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6">
        <f>IFERROR(E1856/L1856,0)</f>
        <v>88.037643678160919</v>
      </c>
      <c r="Q1856" s="12" t="s">
        <v>8324</v>
      </c>
      <c r="R1856" s="12" t="s">
        <v>8310</v>
      </c>
      <c r="S1856" s="14">
        <f>(((J1856/60)/60)/24)+DATE(1970,1,1)</f>
        <v>41388.021261574075</v>
      </c>
      <c r="T1856" s="11">
        <f>(((I1856/60)/60)/24)+DATE(1970,1,1)</f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6">
        <f>IFERROR(E1857/L1857,0)</f>
        <v>70.576753926701571</v>
      </c>
      <c r="Q1857" s="12" t="s">
        <v>8324</v>
      </c>
      <c r="R1857" s="12" t="s">
        <v>8310</v>
      </c>
      <c r="S1857" s="14">
        <f>(((J1857/60)/60)/24)+DATE(1970,1,1)</f>
        <v>41600.538657407407</v>
      </c>
      <c r="T1857" s="11">
        <f>(((I1857/60)/60)/24)+DATE(1970,1,1)</f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6">
        <f>IFERROR(E1858/L1858,0)</f>
        <v>53.289473684210527</v>
      </c>
      <c r="Q1858" s="12" t="s">
        <v>8324</v>
      </c>
      <c r="R1858" s="12" t="s">
        <v>8310</v>
      </c>
      <c r="S1858" s="14">
        <f>(((J1858/60)/60)/24)+DATE(1970,1,1)</f>
        <v>41817.854999999996</v>
      </c>
      <c r="T1858" s="11">
        <f>(((I1858/60)/60)/24)+DATE(1970,1,1)</f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6">
        <f>IFERROR(E1859/L1859,0)</f>
        <v>136.36363636363637</v>
      </c>
      <c r="Q1859" s="12" t="s">
        <v>8324</v>
      </c>
      <c r="R1859" s="12" t="s">
        <v>8310</v>
      </c>
      <c r="S1859" s="14">
        <f>(((J1859/60)/60)/24)+DATE(1970,1,1)</f>
        <v>41864.76866898148</v>
      </c>
      <c r="T1859" s="11">
        <f>(((I1859/60)/60)/24)+DATE(1970,1,1)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6">
        <f>IFERROR(E1860/L1860,0)</f>
        <v>40.547315436241611</v>
      </c>
      <c r="Q1860" s="12" t="s">
        <v>8324</v>
      </c>
      <c r="R1860" s="12" t="s">
        <v>8310</v>
      </c>
      <c r="S1860" s="14">
        <f>(((J1860/60)/60)/24)+DATE(1970,1,1)</f>
        <v>40833.200474537036</v>
      </c>
      <c r="T1860" s="11">
        <f>(((I1860/60)/60)/24)+DATE(1970,1,1)</f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6">
        <f>IFERROR(E1861/L1861,0)</f>
        <v>70.625</v>
      </c>
      <c r="Q1861" s="12" t="s">
        <v>8324</v>
      </c>
      <c r="R1861" s="12" t="s">
        <v>8310</v>
      </c>
      <c r="S1861" s="14">
        <f>(((J1861/60)/60)/24)+DATE(1970,1,1)</f>
        <v>40778.770011574074</v>
      </c>
      <c r="T1861" s="11">
        <f>(((I1861/60)/60)/24)+DATE(1970,1,1)</f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6">
        <f>IFERROR(E1862/L1862,0)</f>
        <v>52.684210526315788</v>
      </c>
      <c r="Q1862" s="12" t="s">
        <v>8324</v>
      </c>
      <c r="R1862" s="12" t="s">
        <v>8310</v>
      </c>
      <c r="S1862" s="14">
        <f>(((J1862/60)/60)/24)+DATE(1970,1,1)</f>
        <v>41655.709305555552</v>
      </c>
      <c r="T1862" s="11">
        <f>(((I1862/60)/60)/24)+DATE(1970,1,1)</f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>
        <f>IFERROR(E1863/L1863,0)</f>
        <v>0</v>
      </c>
      <c r="Q1863" s="12" t="s">
        <v>8325</v>
      </c>
      <c r="R1863" s="12" t="s">
        <v>8316</v>
      </c>
      <c r="S1863" s="14">
        <f>(((J1863/60)/60)/24)+DATE(1970,1,1)</f>
        <v>42000.300243055557</v>
      </c>
      <c r="T1863" s="11">
        <f>(((I1863/60)/60)/24)+DATE(1970,1,1)</f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>IFERROR(E1864/L1864,0)</f>
        <v>90.9375</v>
      </c>
      <c r="Q1864" s="12" t="s">
        <v>8325</v>
      </c>
      <c r="R1864" s="12" t="s">
        <v>8316</v>
      </c>
      <c r="S1864" s="14">
        <f>(((J1864/60)/60)/24)+DATE(1970,1,1)</f>
        <v>42755.492754629624</v>
      </c>
      <c r="T1864" s="11">
        <f>(((I1864/60)/60)/24)+DATE(1970,1,1)</f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>IFERROR(E1865/L1865,0)</f>
        <v>5</v>
      </c>
      <c r="Q1865" s="12" t="s">
        <v>8325</v>
      </c>
      <c r="R1865" s="12" t="s">
        <v>8316</v>
      </c>
      <c r="S1865" s="14">
        <f>(((J1865/60)/60)/24)+DATE(1970,1,1)</f>
        <v>41772.797280092593</v>
      </c>
      <c r="T1865" s="11">
        <f>(((I1865/60)/60)/24)+DATE(1970,1,1)</f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>IFERROR(E1866/L1866,0)</f>
        <v>58.083333333333336</v>
      </c>
      <c r="Q1866" s="12" t="s">
        <v>8325</v>
      </c>
      <c r="R1866" s="12" t="s">
        <v>8316</v>
      </c>
      <c r="S1866" s="14">
        <f>(((J1866/60)/60)/24)+DATE(1970,1,1)</f>
        <v>41733.716435185182</v>
      </c>
      <c r="T1866" s="11">
        <f>(((I1866/60)/60)/24)+DATE(1970,1,1)</f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>IFERROR(E1867/L1867,0)</f>
        <v>2</v>
      </c>
      <c r="Q1867" s="12" t="s">
        <v>8325</v>
      </c>
      <c r="R1867" s="12" t="s">
        <v>8316</v>
      </c>
      <c r="S1867" s="14">
        <f>(((J1867/60)/60)/24)+DATE(1970,1,1)</f>
        <v>42645.367442129631</v>
      </c>
      <c r="T1867" s="11">
        <f>(((I1867/60)/60)/24)+DATE(1970,1,1)</f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>IFERROR(E1868/L1868,0)</f>
        <v>62.5</v>
      </c>
      <c r="Q1868" s="12" t="s">
        <v>8325</v>
      </c>
      <c r="R1868" s="12" t="s">
        <v>8316</v>
      </c>
      <c r="S1868" s="14">
        <f>(((J1868/60)/60)/24)+DATE(1970,1,1)</f>
        <v>42742.246493055558</v>
      </c>
      <c r="T1868" s="11">
        <f>(((I1868/60)/60)/24)+DATE(1970,1,1)</f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>IFERROR(E1869/L1869,0)</f>
        <v>10</v>
      </c>
      <c r="Q1869" s="12" t="s">
        <v>8325</v>
      </c>
      <c r="R1869" s="12" t="s">
        <v>8316</v>
      </c>
      <c r="S1869" s="14">
        <f>(((J1869/60)/60)/24)+DATE(1970,1,1)</f>
        <v>42649.924907407403</v>
      </c>
      <c r="T1869" s="11">
        <f>(((I1869/60)/60)/24)+DATE(1970,1,1)</f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>IFERROR(E1870/L1870,0)</f>
        <v>71.588235294117652</v>
      </c>
      <c r="Q1870" s="12" t="s">
        <v>8325</v>
      </c>
      <c r="R1870" s="12" t="s">
        <v>8316</v>
      </c>
      <c r="S1870" s="14">
        <f>(((J1870/60)/60)/24)+DATE(1970,1,1)</f>
        <v>42328.779224537036</v>
      </c>
      <c r="T1870" s="11">
        <f>(((I1870/60)/60)/24)+DATE(1970,1,1)</f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>
        <f>IFERROR(E1871/L1871,0)</f>
        <v>0</v>
      </c>
      <c r="Q1871" s="12" t="s">
        <v>8325</v>
      </c>
      <c r="R1871" s="12" t="s">
        <v>8316</v>
      </c>
      <c r="S1871" s="14">
        <f>(((J1871/60)/60)/24)+DATE(1970,1,1)</f>
        <v>42709.002881944441</v>
      </c>
      <c r="T1871" s="11">
        <f>(((I1871/60)/60)/24)+DATE(1970,1,1)</f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>IFERROR(E1872/L1872,0)</f>
        <v>32.81818181818182</v>
      </c>
      <c r="Q1872" s="12" t="s">
        <v>8325</v>
      </c>
      <c r="R1872" s="12" t="s">
        <v>8316</v>
      </c>
      <c r="S1872" s="14">
        <f>(((J1872/60)/60)/24)+DATE(1970,1,1)</f>
        <v>42371.355729166666</v>
      </c>
      <c r="T1872" s="11">
        <f>(((I1872/60)/60)/24)+DATE(1970,1,1)</f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>IFERROR(E1873/L1873,0)</f>
        <v>49.11578947368421</v>
      </c>
      <c r="Q1873" s="12" t="s">
        <v>8325</v>
      </c>
      <c r="R1873" s="12" t="s">
        <v>8316</v>
      </c>
      <c r="S1873" s="14">
        <f>(((J1873/60)/60)/24)+DATE(1970,1,1)</f>
        <v>41923.783576388887</v>
      </c>
      <c r="T1873" s="11">
        <f>(((I1873/60)/60)/24)+DATE(1970,1,1)</f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>IFERROR(E1874/L1874,0)</f>
        <v>16.307692307692307</v>
      </c>
      <c r="Q1874" s="12" t="s">
        <v>8325</v>
      </c>
      <c r="R1874" s="12" t="s">
        <v>8316</v>
      </c>
      <c r="S1874" s="14">
        <f>(((J1874/60)/60)/24)+DATE(1970,1,1)</f>
        <v>42155.129652777774</v>
      </c>
      <c r="T1874" s="11">
        <f>(((I1874/60)/60)/24)+DATE(1970,1,1)</f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>IFERROR(E1875/L1875,0)</f>
        <v>18</v>
      </c>
      <c r="Q1875" s="12" t="s">
        <v>8325</v>
      </c>
      <c r="R1875" s="12" t="s">
        <v>8316</v>
      </c>
      <c r="S1875" s="14">
        <f>(((J1875/60)/60)/24)+DATE(1970,1,1)</f>
        <v>42164.615856481483</v>
      </c>
      <c r="T1875" s="11">
        <f>(((I1875/60)/60)/24)+DATE(1970,1,1)</f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>IFERROR(E1876/L1876,0)</f>
        <v>13</v>
      </c>
      <c r="Q1876" s="12" t="s">
        <v>8325</v>
      </c>
      <c r="R1876" s="12" t="s">
        <v>8316</v>
      </c>
      <c r="S1876" s="14">
        <f>(((J1876/60)/60)/24)+DATE(1970,1,1)</f>
        <v>42529.969131944439</v>
      </c>
      <c r="T1876" s="11">
        <f>(((I1876/60)/60)/24)+DATE(1970,1,1)</f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>IFERROR(E1877/L1877,0)</f>
        <v>17</v>
      </c>
      <c r="Q1877" s="12" t="s">
        <v>8325</v>
      </c>
      <c r="R1877" s="12" t="s">
        <v>8316</v>
      </c>
      <c r="S1877" s="14">
        <f>(((J1877/60)/60)/24)+DATE(1970,1,1)</f>
        <v>42528.899398148147</v>
      </c>
      <c r="T1877" s="11">
        <f>(((I1877/60)/60)/24)+DATE(1970,1,1)</f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>
        <f>IFERROR(E1878/L1878,0)</f>
        <v>0</v>
      </c>
      <c r="Q1878" s="12" t="s">
        <v>8325</v>
      </c>
      <c r="R1878" s="12" t="s">
        <v>8316</v>
      </c>
      <c r="S1878" s="14">
        <f>(((J1878/60)/60)/24)+DATE(1970,1,1)</f>
        <v>41776.284780092588</v>
      </c>
      <c r="T1878" s="11">
        <f>(((I1878/60)/60)/24)+DATE(1970,1,1)</f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>
        <f>IFERROR(E1879/L1879,0)</f>
        <v>0</v>
      </c>
      <c r="Q1879" s="12" t="s">
        <v>8325</v>
      </c>
      <c r="R1879" s="12" t="s">
        <v>8316</v>
      </c>
      <c r="S1879" s="14">
        <f>(((J1879/60)/60)/24)+DATE(1970,1,1)</f>
        <v>42035.029224537036</v>
      </c>
      <c r="T1879" s="11">
        <f>(((I1879/60)/60)/24)+DATE(1970,1,1)</f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>
        <f>IFERROR(E1880/L1880,0)</f>
        <v>0</v>
      </c>
      <c r="Q1880" s="12" t="s">
        <v>8325</v>
      </c>
      <c r="R1880" s="12" t="s">
        <v>8316</v>
      </c>
      <c r="S1880" s="14">
        <f>(((J1880/60)/60)/24)+DATE(1970,1,1)</f>
        <v>41773.008738425924</v>
      </c>
      <c r="T1880" s="11">
        <f>(((I1880/60)/60)/24)+DATE(1970,1,1)</f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>IFERROR(E1881/L1881,0)</f>
        <v>3</v>
      </c>
      <c r="Q1881" s="12" t="s">
        <v>8325</v>
      </c>
      <c r="R1881" s="12" t="s">
        <v>8316</v>
      </c>
      <c r="S1881" s="14">
        <f>(((J1881/60)/60)/24)+DATE(1970,1,1)</f>
        <v>42413.649641203709</v>
      </c>
      <c r="T1881" s="11">
        <f>(((I1881/60)/60)/24)+DATE(1970,1,1)</f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>IFERROR(E1882/L1882,0)</f>
        <v>41.833333333333336</v>
      </c>
      <c r="Q1882" s="12" t="s">
        <v>8325</v>
      </c>
      <c r="R1882" s="12" t="s">
        <v>8316</v>
      </c>
      <c r="S1882" s="14">
        <f>(((J1882/60)/60)/24)+DATE(1970,1,1)</f>
        <v>42430.566898148143</v>
      </c>
      <c r="T1882" s="11">
        <f>(((I1882/60)/60)/24)+DATE(1970,1,1)</f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6">
        <f>IFERROR(E1883/L1883,0)</f>
        <v>49.338428571428572</v>
      </c>
      <c r="Q1883" s="12" t="s">
        <v>8324</v>
      </c>
      <c r="R1883" s="12" t="s">
        <v>8313</v>
      </c>
      <c r="S1883" s="14">
        <f>(((J1883/60)/60)/24)+DATE(1970,1,1)</f>
        <v>42043.152650462958</v>
      </c>
      <c r="T1883" s="11">
        <f>(((I1883/60)/60)/24)+DATE(1970,1,1)</f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6">
        <f>IFERROR(E1884/L1884,0)</f>
        <v>41.728395061728392</v>
      </c>
      <c r="Q1884" s="12" t="s">
        <v>8324</v>
      </c>
      <c r="R1884" s="12" t="s">
        <v>8313</v>
      </c>
      <c r="S1884" s="14">
        <f>(((J1884/60)/60)/24)+DATE(1970,1,1)</f>
        <v>41067.949212962965</v>
      </c>
      <c r="T1884" s="11">
        <f>(((I1884/60)/60)/24)+DATE(1970,1,1)</f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6">
        <f>IFERROR(E1885/L1885,0)</f>
        <v>32.71875</v>
      </c>
      <c r="Q1885" s="12" t="s">
        <v>8324</v>
      </c>
      <c r="R1885" s="12" t="s">
        <v>8313</v>
      </c>
      <c r="S1885" s="14">
        <f>(((J1885/60)/60)/24)+DATE(1970,1,1)</f>
        <v>40977.948009259257</v>
      </c>
      <c r="T1885" s="11">
        <f>(((I1885/60)/60)/24)+DATE(1970,1,1)</f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6">
        <f>IFERROR(E1886/L1886,0)</f>
        <v>51.96153846153846</v>
      </c>
      <c r="Q1886" s="12" t="s">
        <v>8324</v>
      </c>
      <c r="R1886" s="12" t="s">
        <v>8313</v>
      </c>
      <c r="S1886" s="14">
        <f>(((J1886/60)/60)/24)+DATE(1970,1,1)</f>
        <v>41205.198321759257</v>
      </c>
      <c r="T1886" s="11">
        <f>(((I1886/60)/60)/24)+DATE(1970,1,1)</f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6">
        <f>IFERROR(E1887/L1887,0)</f>
        <v>50.685714285714283</v>
      </c>
      <c r="Q1887" s="12" t="s">
        <v>8324</v>
      </c>
      <c r="R1887" s="12" t="s">
        <v>8313</v>
      </c>
      <c r="S1887" s="14">
        <f>(((J1887/60)/60)/24)+DATE(1970,1,1)</f>
        <v>41099.093865740739</v>
      </c>
      <c r="T1887" s="11">
        <f>(((I1887/60)/60)/24)+DATE(1970,1,1)</f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6">
        <f>IFERROR(E1888/L1888,0)</f>
        <v>42.241379310344826</v>
      </c>
      <c r="Q1888" s="12" t="s">
        <v>8324</v>
      </c>
      <c r="R1888" s="12" t="s">
        <v>8313</v>
      </c>
      <c r="S1888" s="14">
        <f>(((J1888/60)/60)/24)+DATE(1970,1,1)</f>
        <v>41925.906689814816</v>
      </c>
      <c r="T1888" s="11">
        <f>(((I1888/60)/60)/24)+DATE(1970,1,1)</f>
        <v>41955.94835648148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6">
        <f>IFERROR(E1889/L1889,0)</f>
        <v>416.875</v>
      </c>
      <c r="Q1889" s="12" t="s">
        <v>8324</v>
      </c>
      <c r="R1889" s="12" t="s">
        <v>8313</v>
      </c>
      <c r="S1889" s="14">
        <f>(((J1889/60)/60)/24)+DATE(1970,1,1)</f>
        <v>42323.800138888888</v>
      </c>
      <c r="T1889" s="11">
        <f>(((I1889/60)/60)/24)+DATE(1970,1,1)</f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6">
        <f>IFERROR(E1890/L1890,0)</f>
        <v>46.651685393258425</v>
      </c>
      <c r="Q1890" s="12" t="s">
        <v>8324</v>
      </c>
      <c r="R1890" s="12" t="s">
        <v>8313</v>
      </c>
      <c r="S1890" s="14">
        <f>(((J1890/60)/60)/24)+DATE(1970,1,1)</f>
        <v>40299.239953703705</v>
      </c>
      <c r="T1890" s="11">
        <f>(((I1890/60)/60)/24)+DATE(1970,1,1)</f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6">
        <f>IFERROR(E1891/L1891,0)</f>
        <v>48.454545454545453</v>
      </c>
      <c r="Q1891" s="12" t="s">
        <v>8324</v>
      </c>
      <c r="R1891" s="12" t="s">
        <v>8313</v>
      </c>
      <c r="S1891" s="14">
        <f>(((J1891/60)/60)/24)+DATE(1970,1,1)</f>
        <v>41299.793356481481</v>
      </c>
      <c r="T1891" s="11">
        <f>(((I1891/60)/60)/24)+DATE(1970,1,1)</f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6">
        <f>IFERROR(E1892/L1892,0)</f>
        <v>70.5289837398374</v>
      </c>
      <c r="Q1892" s="12" t="s">
        <v>8324</v>
      </c>
      <c r="R1892" s="12" t="s">
        <v>8313</v>
      </c>
      <c r="S1892" s="14">
        <f>(((J1892/60)/60)/24)+DATE(1970,1,1)</f>
        <v>41228.786203703705</v>
      </c>
      <c r="T1892" s="11">
        <f>(((I1892/60)/60)/24)+DATE(1970,1,1)</f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6">
        <f>IFERROR(E1893/L1893,0)</f>
        <v>87.958333333333329</v>
      </c>
      <c r="Q1893" s="12" t="s">
        <v>8324</v>
      </c>
      <c r="R1893" s="12" t="s">
        <v>8313</v>
      </c>
      <c r="S1893" s="14">
        <f>(((J1893/60)/60)/24)+DATE(1970,1,1)</f>
        <v>40335.798078703701</v>
      </c>
      <c r="T1893" s="11">
        <f>(((I1893/60)/60)/24)+DATE(1970,1,1)</f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6">
        <f>IFERROR(E1894/L1894,0)</f>
        <v>26.26923076923077</v>
      </c>
      <c r="Q1894" s="12" t="s">
        <v>8324</v>
      </c>
      <c r="R1894" s="12" t="s">
        <v>8313</v>
      </c>
      <c r="S1894" s="14">
        <f>(((J1894/60)/60)/24)+DATE(1970,1,1)</f>
        <v>40671.637511574074</v>
      </c>
      <c r="T1894" s="11">
        <f>(((I1894/60)/60)/24)+DATE(1970,1,1)</f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6">
        <f>IFERROR(E1895/L1895,0)</f>
        <v>57.777777777777779</v>
      </c>
      <c r="Q1895" s="12" t="s">
        <v>8324</v>
      </c>
      <c r="R1895" s="12" t="s">
        <v>8313</v>
      </c>
      <c r="S1895" s="14">
        <f>(((J1895/60)/60)/24)+DATE(1970,1,1)</f>
        <v>40632.94195601852</v>
      </c>
      <c r="T1895" s="11">
        <f>(((I1895/60)/60)/24)+DATE(1970,1,1)</f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6">
        <f>IFERROR(E1896/L1896,0)</f>
        <v>57.25</v>
      </c>
      <c r="Q1896" s="12" t="s">
        <v>8324</v>
      </c>
      <c r="R1896" s="12" t="s">
        <v>8313</v>
      </c>
      <c r="S1896" s="14">
        <f>(((J1896/60)/60)/24)+DATE(1970,1,1)</f>
        <v>40920.904895833337</v>
      </c>
      <c r="T1896" s="11">
        <f>(((I1896/60)/60)/24)+DATE(1970,1,1)</f>
        <v>40951.904895833337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6">
        <f>IFERROR(E1897/L1897,0)</f>
        <v>196.34042553191489</v>
      </c>
      <c r="Q1897" s="12" t="s">
        <v>8324</v>
      </c>
      <c r="R1897" s="12" t="s">
        <v>8313</v>
      </c>
      <c r="S1897" s="14">
        <f>(((J1897/60)/60)/24)+DATE(1970,1,1)</f>
        <v>42267.746782407412</v>
      </c>
      <c r="T1897" s="11">
        <f>(((I1897/60)/60)/24)+DATE(1970,1,1)</f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6">
        <f>IFERROR(E1898/L1898,0)</f>
        <v>43</v>
      </c>
      <c r="Q1898" s="12" t="s">
        <v>8324</v>
      </c>
      <c r="R1898" s="12" t="s">
        <v>8313</v>
      </c>
      <c r="S1898" s="14">
        <f>(((J1898/60)/60)/24)+DATE(1970,1,1)</f>
        <v>40981.710243055553</v>
      </c>
      <c r="T1898" s="11">
        <f>(((I1898/60)/60)/24)+DATE(1970,1,1)</f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6">
        <f>IFERROR(E1899/L1899,0)</f>
        <v>35.551912568306008</v>
      </c>
      <c r="Q1899" s="12" t="s">
        <v>8324</v>
      </c>
      <c r="R1899" s="12" t="s">
        <v>8313</v>
      </c>
      <c r="S1899" s="14">
        <f>(((J1899/60)/60)/24)+DATE(1970,1,1)</f>
        <v>41680.583402777782</v>
      </c>
      <c r="T1899" s="11">
        <f>(((I1899/60)/60)/24)+DATE(1970,1,1)</f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6">
        <f>IFERROR(E1900/L1900,0)</f>
        <v>68.80952380952381</v>
      </c>
      <c r="Q1900" s="12" t="s">
        <v>8324</v>
      </c>
      <c r="R1900" s="12" t="s">
        <v>8313</v>
      </c>
      <c r="S1900" s="14">
        <f>(((J1900/60)/60)/24)+DATE(1970,1,1)</f>
        <v>42366.192974537036</v>
      </c>
      <c r="T1900" s="11">
        <f>(((I1900/60)/60)/24)+DATE(1970,1,1)</f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6">
        <f>IFERROR(E1901/L1901,0)</f>
        <v>28.571428571428573</v>
      </c>
      <c r="Q1901" s="12" t="s">
        <v>8324</v>
      </c>
      <c r="R1901" s="12" t="s">
        <v>8313</v>
      </c>
      <c r="S1901" s="14">
        <f>(((J1901/60)/60)/24)+DATE(1970,1,1)</f>
        <v>42058.941736111112</v>
      </c>
      <c r="T1901" s="11">
        <f>(((I1901/60)/60)/24)+DATE(1970,1,1)</f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6">
        <f>IFERROR(E1902/L1902,0)</f>
        <v>50.631666666666668</v>
      </c>
      <c r="Q1902" s="12" t="s">
        <v>8324</v>
      </c>
      <c r="R1902" s="12" t="s">
        <v>8313</v>
      </c>
      <c r="S1902" s="14">
        <f>(((J1902/60)/60)/24)+DATE(1970,1,1)</f>
        <v>41160.871886574074</v>
      </c>
      <c r="T1902" s="11">
        <f>(((I1902/60)/60)/24)+DATE(1970,1,1)</f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>IFERROR(E1903/L1903,0)</f>
        <v>106.8</v>
      </c>
      <c r="Q1903" s="12" t="s">
        <v>8343</v>
      </c>
      <c r="R1903" s="12" t="s">
        <v>8358</v>
      </c>
      <c r="S1903" s="14">
        <f>(((J1903/60)/60)/24)+DATE(1970,1,1)</f>
        <v>42116.54315972222</v>
      </c>
      <c r="T1903" s="11">
        <f>(((I1903/60)/60)/24)+DATE(1970,1,1)</f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>IFERROR(E1904/L1904,0)</f>
        <v>4</v>
      </c>
      <c r="Q1904" s="12" t="s">
        <v>8343</v>
      </c>
      <c r="R1904" s="12" t="s">
        <v>8358</v>
      </c>
      <c r="S1904" s="14">
        <f>(((J1904/60)/60)/24)+DATE(1970,1,1)</f>
        <v>42037.789895833332</v>
      </c>
      <c r="T1904" s="11">
        <f>(((I1904/60)/60)/24)+DATE(1970,1,1)</f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>IFERROR(E1905/L1905,0)</f>
        <v>34.097560975609753</v>
      </c>
      <c r="Q1905" s="12" t="s">
        <v>8343</v>
      </c>
      <c r="R1905" s="12" t="s">
        <v>8358</v>
      </c>
      <c r="S1905" s="14">
        <f>(((J1905/60)/60)/24)+DATE(1970,1,1)</f>
        <v>42702.770729166667</v>
      </c>
      <c r="T1905" s="11">
        <f>(((I1905/60)/60)/24)+DATE(1970,1,1)</f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>IFERROR(E1906/L1906,0)</f>
        <v>25</v>
      </c>
      <c r="Q1906" s="12" t="s">
        <v>8343</v>
      </c>
      <c r="R1906" s="12" t="s">
        <v>8358</v>
      </c>
      <c r="S1906" s="14">
        <f>(((J1906/60)/60)/24)+DATE(1970,1,1)</f>
        <v>42326.685428240744</v>
      </c>
      <c r="T1906" s="11">
        <f>(((I1906/60)/60)/24)+DATE(1970,1,1)</f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>IFERROR(E1907/L1907,0)</f>
        <v>10.5</v>
      </c>
      <c r="Q1907" s="12" t="s">
        <v>8343</v>
      </c>
      <c r="R1907" s="12" t="s">
        <v>8358</v>
      </c>
      <c r="S1907" s="14">
        <f>(((J1907/60)/60)/24)+DATE(1970,1,1)</f>
        <v>41859.925856481481</v>
      </c>
      <c r="T1907" s="11">
        <f>(((I1907/60)/60)/24)+DATE(1970,1,1)</f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>IFERROR(E1908/L1908,0)</f>
        <v>215.95959595959596</v>
      </c>
      <c r="Q1908" s="12" t="s">
        <v>8343</v>
      </c>
      <c r="R1908" s="12" t="s">
        <v>8358</v>
      </c>
      <c r="S1908" s="14">
        <f>(((J1908/60)/60)/24)+DATE(1970,1,1)</f>
        <v>42514.671099537038</v>
      </c>
      <c r="T1908" s="11">
        <f>(((I1908/60)/60)/24)+DATE(1970,1,1)</f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>IFERROR(E1909/L1909,0)</f>
        <v>21.25</v>
      </c>
      <c r="Q1909" s="12" t="s">
        <v>8343</v>
      </c>
      <c r="R1909" s="12" t="s">
        <v>8358</v>
      </c>
      <c r="S1909" s="14">
        <f>(((J1909/60)/60)/24)+DATE(1970,1,1)</f>
        <v>41767.587094907409</v>
      </c>
      <c r="T1909" s="11">
        <f>(((I1909/60)/60)/24)+DATE(1970,1,1)</f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>IFERROR(E1910/L1910,0)</f>
        <v>108.25</v>
      </c>
      <c r="Q1910" s="12" t="s">
        <v>8343</v>
      </c>
      <c r="R1910" s="12" t="s">
        <v>8358</v>
      </c>
      <c r="S1910" s="14">
        <f>(((J1910/60)/60)/24)+DATE(1970,1,1)</f>
        <v>42703.917824074073</v>
      </c>
      <c r="T1910" s="11">
        <f>(((I1910/60)/60)/24)+DATE(1970,1,1)</f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>IFERROR(E1911/L1911,0)</f>
        <v>129.97368421052633</v>
      </c>
      <c r="Q1911" s="12" t="s">
        <v>8343</v>
      </c>
      <c r="R1911" s="12" t="s">
        <v>8358</v>
      </c>
      <c r="S1911" s="14">
        <f>(((J1911/60)/60)/24)+DATE(1970,1,1)</f>
        <v>41905.429155092592</v>
      </c>
      <c r="T1911" s="11">
        <f>(((I1911/60)/60)/24)+DATE(1970,1,1)</f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>IFERROR(E1912/L1912,0)</f>
        <v>117.49473684210527</v>
      </c>
      <c r="Q1912" s="12" t="s">
        <v>8343</v>
      </c>
      <c r="R1912" s="12" t="s">
        <v>8358</v>
      </c>
      <c r="S1912" s="14">
        <f>(((J1912/60)/60)/24)+DATE(1970,1,1)</f>
        <v>42264.963159722218</v>
      </c>
      <c r="T1912" s="11">
        <f>(((I1912/60)/60)/24)+DATE(1970,1,1)</f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>IFERROR(E1913/L1913,0)</f>
        <v>10</v>
      </c>
      <c r="Q1913" s="12" t="s">
        <v>8343</v>
      </c>
      <c r="R1913" s="12" t="s">
        <v>8358</v>
      </c>
      <c r="S1913" s="14">
        <f>(((J1913/60)/60)/24)+DATE(1970,1,1)</f>
        <v>41830.033958333333</v>
      </c>
      <c r="T1913" s="11">
        <f>(((I1913/60)/60)/24)+DATE(1970,1,1)</f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>IFERROR(E1914/L1914,0)</f>
        <v>70.595238095238102</v>
      </c>
      <c r="Q1914" s="12" t="s">
        <v>8343</v>
      </c>
      <c r="R1914" s="12" t="s">
        <v>8358</v>
      </c>
      <c r="S1914" s="14">
        <f>(((J1914/60)/60)/24)+DATE(1970,1,1)</f>
        <v>42129.226388888885</v>
      </c>
      <c r="T1914" s="11">
        <f>(((I1914/60)/60)/24)+DATE(1970,1,1)</f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>IFERROR(E1915/L1915,0)</f>
        <v>24.5</v>
      </c>
      <c r="Q1915" s="12" t="s">
        <v>8343</v>
      </c>
      <c r="R1915" s="12" t="s">
        <v>8358</v>
      </c>
      <c r="S1915" s="14">
        <f>(((J1915/60)/60)/24)+DATE(1970,1,1)</f>
        <v>41890.511319444442</v>
      </c>
      <c r="T1915" s="11">
        <f>(((I1915/60)/60)/24)+DATE(1970,1,1)</f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>IFERROR(E1916/L1916,0)</f>
        <v>30</v>
      </c>
      <c r="Q1916" s="12" t="s">
        <v>8343</v>
      </c>
      <c r="R1916" s="12" t="s">
        <v>8358</v>
      </c>
      <c r="S1916" s="14">
        <f>(((J1916/60)/60)/24)+DATE(1970,1,1)</f>
        <v>41929.174456018518</v>
      </c>
      <c r="T1916" s="11">
        <f>(((I1916/60)/60)/24)+DATE(1970,1,1)</f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>IFERROR(E1917/L1917,0)</f>
        <v>2</v>
      </c>
      <c r="Q1917" s="12" t="s">
        <v>8343</v>
      </c>
      <c r="R1917" s="12" t="s">
        <v>8358</v>
      </c>
      <c r="S1917" s="14">
        <f>(((J1917/60)/60)/24)+DATE(1970,1,1)</f>
        <v>41864.04886574074</v>
      </c>
      <c r="T1917" s="11">
        <f>(((I1917/60)/60)/24)+DATE(1970,1,1)</f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>IFERROR(E1918/L1918,0)</f>
        <v>17</v>
      </c>
      <c r="Q1918" s="12" t="s">
        <v>8343</v>
      </c>
      <c r="R1918" s="12" t="s">
        <v>8358</v>
      </c>
      <c r="S1918" s="14">
        <f>(((J1918/60)/60)/24)+DATE(1970,1,1)</f>
        <v>42656.717303240745</v>
      </c>
      <c r="T1918" s="11">
        <f>(((I1918/60)/60)/24)+DATE(1970,1,1)</f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>IFERROR(E1919/L1919,0)</f>
        <v>2928.9285714285716</v>
      </c>
      <c r="Q1919" s="12" t="s">
        <v>8343</v>
      </c>
      <c r="R1919" s="12" t="s">
        <v>8358</v>
      </c>
      <c r="S1919" s="14">
        <f>(((J1919/60)/60)/24)+DATE(1970,1,1)</f>
        <v>42746.270057870366</v>
      </c>
      <c r="T1919" s="11">
        <f>(((I1919/60)/60)/24)+DATE(1970,1,1)</f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>IFERROR(E1920/L1920,0)</f>
        <v>28.888888888888889</v>
      </c>
      <c r="Q1920" s="12" t="s">
        <v>8343</v>
      </c>
      <c r="R1920" s="12" t="s">
        <v>8358</v>
      </c>
      <c r="S1920" s="14">
        <f>(((J1920/60)/60)/24)+DATE(1970,1,1)</f>
        <v>41828.789942129632</v>
      </c>
      <c r="T1920" s="11">
        <f>(((I1920/60)/60)/24)+DATE(1970,1,1)</f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>IFERROR(E1921/L1921,0)</f>
        <v>29.625</v>
      </c>
      <c r="Q1921" s="12" t="s">
        <v>8343</v>
      </c>
      <c r="R1921" s="12" t="s">
        <v>8358</v>
      </c>
      <c r="S1921" s="14">
        <f>(((J1921/60)/60)/24)+DATE(1970,1,1)</f>
        <v>42113.875567129624</v>
      </c>
      <c r="T1921" s="11">
        <f>(((I1921/60)/60)/24)+DATE(1970,1,1)</f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>IFERROR(E1922/L1922,0)</f>
        <v>40.980952380952381</v>
      </c>
      <c r="Q1922" s="12" t="s">
        <v>8343</v>
      </c>
      <c r="R1922" s="12" t="s">
        <v>8358</v>
      </c>
      <c r="S1922" s="14">
        <f>(((J1922/60)/60)/24)+DATE(1970,1,1)</f>
        <v>42270.875706018516</v>
      </c>
      <c r="T1922" s="11">
        <f>(((I1922/60)/60)/24)+DATE(1970,1,1)</f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6">
        <f>IFERROR(E1923/L1923,0)</f>
        <v>54</v>
      </c>
      <c r="Q1923" s="12" t="s">
        <v>8324</v>
      </c>
      <c r="R1923" s="12" t="s">
        <v>8313</v>
      </c>
      <c r="S1923" s="14">
        <f>(((J1923/60)/60)/24)+DATE(1970,1,1)</f>
        <v>41074.221562500003</v>
      </c>
      <c r="T1923" s="11">
        <f>(((I1923/60)/60)/24)+DATE(1970,1,1)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6">
        <f>IFERROR(E1924/L1924,0)</f>
        <v>36.109375</v>
      </c>
      <c r="Q1924" s="12" t="s">
        <v>8324</v>
      </c>
      <c r="R1924" s="12" t="s">
        <v>8313</v>
      </c>
      <c r="S1924" s="14">
        <f>(((J1924/60)/60)/24)+DATE(1970,1,1)</f>
        <v>41590.255868055552</v>
      </c>
      <c r="T1924" s="11">
        <f>(((I1924/60)/60)/24)+DATE(1970,1,1)</f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6">
        <f>IFERROR(E1925/L1925,0)</f>
        <v>23.153846153846153</v>
      </c>
      <c r="Q1925" s="12" t="s">
        <v>8324</v>
      </c>
      <c r="R1925" s="12" t="s">
        <v>8313</v>
      </c>
      <c r="S1925" s="14">
        <f>(((J1925/60)/60)/24)+DATE(1970,1,1)</f>
        <v>40772.848749999997</v>
      </c>
      <c r="T1925" s="11">
        <f>(((I1925/60)/60)/24)+DATE(1970,1,1)</f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6">
        <f>IFERROR(E1926/L1926,0)</f>
        <v>104</v>
      </c>
      <c r="Q1926" s="12" t="s">
        <v>8324</v>
      </c>
      <c r="R1926" s="12" t="s">
        <v>8313</v>
      </c>
      <c r="S1926" s="14">
        <f>(((J1926/60)/60)/24)+DATE(1970,1,1)</f>
        <v>41626.761053240742</v>
      </c>
      <c r="T1926" s="11">
        <f>(((I1926/60)/60)/24)+DATE(1970,1,1)</f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6">
        <f>IFERROR(E1927/L1927,0)</f>
        <v>31.826923076923077</v>
      </c>
      <c r="Q1927" s="12" t="s">
        <v>8324</v>
      </c>
      <c r="R1927" s="12" t="s">
        <v>8313</v>
      </c>
      <c r="S1927" s="14">
        <f>(((J1927/60)/60)/24)+DATE(1970,1,1)</f>
        <v>41535.90148148148</v>
      </c>
      <c r="T1927" s="11">
        <f>(((I1927/60)/60)/24)+DATE(1970,1,1)</f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6">
        <f>IFERROR(E1928/L1928,0)</f>
        <v>27.3896261682243</v>
      </c>
      <c r="Q1928" s="12" t="s">
        <v>8324</v>
      </c>
      <c r="R1928" s="12" t="s">
        <v>8313</v>
      </c>
      <c r="S1928" s="14">
        <f>(((J1928/60)/60)/24)+DATE(1970,1,1)</f>
        <v>40456.954351851848</v>
      </c>
      <c r="T1928" s="11">
        <f>(((I1928/60)/60)/24)+DATE(1970,1,1)</f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6">
        <f>IFERROR(E1929/L1929,0)</f>
        <v>56.363636363636367</v>
      </c>
      <c r="Q1929" s="12" t="s">
        <v>8324</v>
      </c>
      <c r="R1929" s="12" t="s">
        <v>8313</v>
      </c>
      <c r="S1929" s="14">
        <f>(((J1929/60)/60)/24)+DATE(1970,1,1)</f>
        <v>40960.861562500002</v>
      </c>
      <c r="T1929" s="11">
        <f>(((I1929/60)/60)/24)+DATE(1970,1,1)</f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6">
        <f>IFERROR(E1930/L1930,0)</f>
        <v>77.352941176470594</v>
      </c>
      <c r="Q1930" s="12" t="s">
        <v>8324</v>
      </c>
      <c r="R1930" s="12" t="s">
        <v>8313</v>
      </c>
      <c r="S1930" s="14">
        <f>(((J1930/60)/60)/24)+DATE(1970,1,1)</f>
        <v>41371.648078703707</v>
      </c>
      <c r="T1930" s="11">
        <f>(((I1930/60)/60)/24)+DATE(1970,1,1)</f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6">
        <f>IFERROR(E1931/L1931,0)</f>
        <v>42.8</v>
      </c>
      <c r="Q1931" s="12" t="s">
        <v>8324</v>
      </c>
      <c r="R1931" s="12" t="s">
        <v>8313</v>
      </c>
      <c r="S1931" s="14">
        <f>(((J1931/60)/60)/24)+DATE(1970,1,1)</f>
        <v>40687.021597222221</v>
      </c>
      <c r="T1931" s="11">
        <f>(((I1931/60)/60)/24)+DATE(1970,1,1)</f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6">
        <f>IFERROR(E1932/L1932,0)</f>
        <v>48.846153846153847</v>
      </c>
      <c r="Q1932" s="12" t="s">
        <v>8324</v>
      </c>
      <c r="R1932" s="12" t="s">
        <v>8313</v>
      </c>
      <c r="S1932" s="14">
        <f>(((J1932/60)/60)/24)+DATE(1970,1,1)</f>
        <v>41402.558819444443</v>
      </c>
      <c r="T1932" s="11">
        <f>(((I1932/60)/60)/24)+DATE(1970,1,1)</f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6">
        <f>IFERROR(E1933/L1933,0)</f>
        <v>48.240400000000001</v>
      </c>
      <c r="Q1933" s="12" t="s">
        <v>8324</v>
      </c>
      <c r="R1933" s="12" t="s">
        <v>8313</v>
      </c>
      <c r="S1933" s="14">
        <f>(((J1933/60)/60)/24)+DATE(1970,1,1)</f>
        <v>41037.892465277779</v>
      </c>
      <c r="T1933" s="11">
        <f>(((I1933/60)/60)/24)+DATE(1970,1,1)</f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6">
        <f>IFERROR(E1934/L1934,0)</f>
        <v>70.212500000000006</v>
      </c>
      <c r="Q1934" s="12" t="s">
        <v>8324</v>
      </c>
      <c r="R1934" s="12" t="s">
        <v>8313</v>
      </c>
      <c r="S1934" s="14">
        <f>(((J1934/60)/60)/24)+DATE(1970,1,1)</f>
        <v>40911.809872685182</v>
      </c>
      <c r="T1934" s="11">
        <f>(((I1934/60)/60)/24)+DATE(1970,1,1)</f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6">
        <f>IFERROR(E1935/L1935,0)</f>
        <v>94.054545454545448</v>
      </c>
      <c r="Q1935" s="12" t="s">
        <v>8324</v>
      </c>
      <c r="R1935" s="12" t="s">
        <v>8313</v>
      </c>
      <c r="S1935" s="14">
        <f>(((J1935/60)/60)/24)+DATE(1970,1,1)</f>
        <v>41879.130868055552</v>
      </c>
      <c r="T1935" s="11">
        <f>(((I1935/60)/60)/24)+DATE(1970,1,1)</f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6">
        <f>IFERROR(E1936/L1936,0)</f>
        <v>80.272727272727266</v>
      </c>
      <c r="Q1936" s="12" t="s">
        <v>8324</v>
      </c>
      <c r="R1936" s="12" t="s">
        <v>8313</v>
      </c>
      <c r="S1936" s="14">
        <f>(((J1936/60)/60)/24)+DATE(1970,1,1)</f>
        <v>40865.867141203707</v>
      </c>
      <c r="T1936" s="11">
        <f>(((I1936/60)/60)/24)+DATE(1970,1,1)</f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6">
        <f>IFERROR(E1937/L1937,0)</f>
        <v>54.2</v>
      </c>
      <c r="Q1937" s="12" t="s">
        <v>8324</v>
      </c>
      <c r="R1937" s="12" t="s">
        <v>8313</v>
      </c>
      <c r="S1937" s="14">
        <f>(((J1937/60)/60)/24)+DATE(1970,1,1)</f>
        <v>41773.932534722226</v>
      </c>
      <c r="T1937" s="11">
        <f>(((I1937/60)/60)/24)+DATE(1970,1,1)</f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6">
        <f>IFERROR(E1938/L1938,0)</f>
        <v>60.26903448275862</v>
      </c>
      <c r="Q1938" s="12" t="s">
        <v>8324</v>
      </c>
      <c r="R1938" s="12" t="s">
        <v>8313</v>
      </c>
      <c r="S1938" s="14">
        <f>(((J1938/60)/60)/24)+DATE(1970,1,1)</f>
        <v>40852.889699074076</v>
      </c>
      <c r="T1938" s="11">
        <f>(((I1938/60)/60)/24)+DATE(1970,1,1)</f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6">
        <f>IFERROR(E1939/L1939,0)</f>
        <v>38.740344827586206</v>
      </c>
      <c r="Q1939" s="12" t="s">
        <v>8324</v>
      </c>
      <c r="R1939" s="12" t="s">
        <v>8313</v>
      </c>
      <c r="S1939" s="14">
        <f>(((J1939/60)/60)/24)+DATE(1970,1,1)</f>
        <v>41059.118993055556</v>
      </c>
      <c r="T1939" s="11">
        <f>(((I1939/60)/60)/24)+DATE(1970,1,1)</f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6">
        <f>IFERROR(E1940/L1940,0)</f>
        <v>152.54385964912279</v>
      </c>
      <c r="Q1940" s="12" t="s">
        <v>8324</v>
      </c>
      <c r="R1940" s="12" t="s">
        <v>8313</v>
      </c>
      <c r="S1940" s="14">
        <f>(((J1940/60)/60)/24)+DATE(1970,1,1)</f>
        <v>41426.259618055556</v>
      </c>
      <c r="T1940" s="11">
        <f>(((I1940/60)/60)/24)+DATE(1970,1,1)</f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6">
        <f>IFERROR(E1941/L1941,0)</f>
        <v>115.3125</v>
      </c>
      <c r="Q1941" s="12" t="s">
        <v>8324</v>
      </c>
      <c r="R1941" s="12" t="s">
        <v>8313</v>
      </c>
      <c r="S1941" s="14">
        <f>(((J1941/60)/60)/24)+DATE(1970,1,1)</f>
        <v>41313.985046296293</v>
      </c>
      <c r="T1941" s="11">
        <f>(((I1941/60)/60)/24)+DATE(1970,1,1)</f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6">
        <f>IFERROR(E1942/L1942,0)</f>
        <v>35.838709677419352</v>
      </c>
      <c r="Q1942" s="12" t="s">
        <v>8324</v>
      </c>
      <c r="R1942" s="12" t="s">
        <v>8313</v>
      </c>
      <c r="S1942" s="14">
        <f>(((J1942/60)/60)/24)+DATE(1970,1,1)</f>
        <v>40670.507326388892</v>
      </c>
      <c r="T1942" s="11">
        <f>(((I1942/60)/60)/24)+DATE(1970,1,1)</f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6">
        <f>IFERROR(E1943/L1943,0)</f>
        <v>64.570118779438872</v>
      </c>
      <c r="Q1943" s="12" t="s">
        <v>8343</v>
      </c>
      <c r="R1943" s="12" t="s">
        <v>8359</v>
      </c>
      <c r="S1943" s="14">
        <f>(((J1943/60)/60)/24)+DATE(1970,1,1)</f>
        <v>41744.290868055556</v>
      </c>
      <c r="T1943" s="11">
        <f>(((I1943/60)/60)/24)+DATE(1970,1,1)</f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6">
        <f>IFERROR(E1944/L1944,0)</f>
        <v>87.436000000000007</v>
      </c>
      <c r="Q1944" s="12" t="s">
        <v>8343</v>
      </c>
      <c r="R1944" s="12" t="s">
        <v>8359</v>
      </c>
      <c r="S1944" s="14">
        <f>(((J1944/60)/60)/24)+DATE(1970,1,1)</f>
        <v>40638.828009259261</v>
      </c>
      <c r="T1944" s="11">
        <f>(((I1944/60)/60)/24)+DATE(1970,1,1)</f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6">
        <f>IFERROR(E1945/L1945,0)</f>
        <v>68.815577078288939</v>
      </c>
      <c r="Q1945" s="12" t="s">
        <v>8343</v>
      </c>
      <c r="R1945" s="12" t="s">
        <v>8359</v>
      </c>
      <c r="S1945" s="14">
        <f>(((J1945/60)/60)/24)+DATE(1970,1,1)</f>
        <v>42548.269861111112</v>
      </c>
      <c r="T1945" s="11">
        <f>(((I1945/60)/60)/24)+DATE(1970,1,1)</f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6">
        <f>IFERROR(E1946/L1946,0)</f>
        <v>176.200223588597</v>
      </c>
      <c r="Q1946" s="12" t="s">
        <v>8343</v>
      </c>
      <c r="R1946" s="12" t="s">
        <v>8359</v>
      </c>
      <c r="S1946" s="14">
        <f>(((J1946/60)/60)/24)+DATE(1970,1,1)</f>
        <v>41730.584374999999</v>
      </c>
      <c r="T1946" s="11">
        <f>(((I1946/60)/60)/24)+DATE(1970,1,1)</f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6">
        <f>IFERROR(E1947/L1947,0)</f>
        <v>511.79117647058825</v>
      </c>
      <c r="Q1947" s="12" t="s">
        <v>8343</v>
      </c>
      <c r="R1947" s="12" t="s">
        <v>8359</v>
      </c>
      <c r="S1947" s="14">
        <f>(((J1947/60)/60)/24)+DATE(1970,1,1)</f>
        <v>42157.251828703709</v>
      </c>
      <c r="T1947" s="11">
        <f>(((I1947/60)/60)/24)+DATE(1970,1,1)</f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6">
        <f>IFERROR(E1948/L1948,0)</f>
        <v>160.44285714285715</v>
      </c>
      <c r="Q1948" s="12" t="s">
        <v>8343</v>
      </c>
      <c r="R1948" s="12" t="s">
        <v>8359</v>
      </c>
      <c r="S1948" s="14">
        <f>(((J1948/60)/60)/24)+DATE(1970,1,1)</f>
        <v>41689.150011574071</v>
      </c>
      <c r="T1948" s="11">
        <f>(((I1948/60)/60)/24)+DATE(1970,1,1)</f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6">
        <f>IFERROR(E1949/L1949,0)</f>
        <v>35.003043478260871</v>
      </c>
      <c r="Q1949" s="12" t="s">
        <v>8343</v>
      </c>
      <c r="R1949" s="12" t="s">
        <v>8359</v>
      </c>
      <c r="S1949" s="14">
        <f>(((J1949/60)/60)/24)+DATE(1970,1,1)</f>
        <v>40102.918055555558</v>
      </c>
      <c r="T1949" s="11">
        <f>(((I1949/60)/60)/24)+DATE(1970,1,1)</f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6">
        <f>IFERROR(E1950/L1950,0)</f>
        <v>188.50671378091872</v>
      </c>
      <c r="Q1950" s="12" t="s">
        <v>8343</v>
      </c>
      <c r="R1950" s="12" t="s">
        <v>8359</v>
      </c>
      <c r="S1950" s="14">
        <f>(((J1950/60)/60)/24)+DATE(1970,1,1)</f>
        <v>42473.604270833333</v>
      </c>
      <c r="T1950" s="11">
        <f>(((I1950/60)/60)/24)+DATE(1970,1,1)</f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6">
        <f>IFERROR(E1951/L1951,0)</f>
        <v>56.204984093319197</v>
      </c>
      <c r="Q1951" s="12" t="s">
        <v>8343</v>
      </c>
      <c r="R1951" s="12" t="s">
        <v>8359</v>
      </c>
      <c r="S1951" s="14">
        <f>(((J1951/60)/60)/24)+DATE(1970,1,1)</f>
        <v>41800.423043981478</v>
      </c>
      <c r="T1951" s="11">
        <f>(((I1951/60)/60)/24)+DATE(1970,1,1)</f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6">
        <f>IFERROR(E1952/L1952,0)</f>
        <v>51.3054157782516</v>
      </c>
      <c r="Q1952" s="12" t="s">
        <v>8343</v>
      </c>
      <c r="R1952" s="12" t="s">
        <v>8359</v>
      </c>
      <c r="S1952" s="14">
        <f>(((J1952/60)/60)/24)+DATE(1970,1,1)</f>
        <v>40624.181400462963</v>
      </c>
      <c r="T1952" s="11">
        <f>(((I1952/60)/60)/24)+DATE(1970,1,1)</f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6">
        <f>IFERROR(E1953/L1953,0)</f>
        <v>127.36450839328538</v>
      </c>
      <c r="Q1953" s="12" t="s">
        <v>8343</v>
      </c>
      <c r="R1953" s="12" t="s">
        <v>8359</v>
      </c>
      <c r="S1953" s="14">
        <f>(((J1953/60)/60)/24)+DATE(1970,1,1)</f>
        <v>42651.420567129629</v>
      </c>
      <c r="T1953" s="11">
        <f>(((I1953/60)/60)/24)+DATE(1970,1,1)</f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6">
        <f>IFERROR(E1954/L1954,0)</f>
        <v>101.85532258064516</v>
      </c>
      <c r="Q1954" s="12" t="s">
        <v>8343</v>
      </c>
      <c r="R1954" s="12" t="s">
        <v>8359</v>
      </c>
      <c r="S1954" s="14">
        <f>(((J1954/60)/60)/24)+DATE(1970,1,1)</f>
        <v>41526.60665509259</v>
      </c>
      <c r="T1954" s="11">
        <f>(((I1954/60)/60)/24)+DATE(1970,1,1)</f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6">
        <f>IFERROR(E1955/L1955,0)</f>
        <v>230.55782312925169</v>
      </c>
      <c r="Q1955" s="12" t="s">
        <v>8343</v>
      </c>
      <c r="R1955" s="12" t="s">
        <v>8359</v>
      </c>
      <c r="S1955" s="14">
        <f>(((J1955/60)/60)/24)+DATE(1970,1,1)</f>
        <v>40941.199826388889</v>
      </c>
      <c r="T1955" s="11">
        <f>(((I1955/60)/60)/24)+DATE(1970,1,1)</f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6">
        <f>IFERROR(E1956/L1956,0)</f>
        <v>842.10602409638557</v>
      </c>
      <c r="Q1956" s="12" t="s">
        <v>8343</v>
      </c>
      <c r="R1956" s="12" t="s">
        <v>8359</v>
      </c>
      <c r="S1956" s="14">
        <f>(((J1956/60)/60)/24)+DATE(1970,1,1)</f>
        <v>42394.580740740741</v>
      </c>
      <c r="T1956" s="11">
        <f>(((I1956/60)/60)/24)+DATE(1970,1,1)</f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6">
        <f>IFERROR(E1957/L1957,0)</f>
        <v>577.27593103448271</v>
      </c>
      <c r="Q1957" s="12" t="s">
        <v>8343</v>
      </c>
      <c r="R1957" s="12" t="s">
        <v>8359</v>
      </c>
      <c r="S1957" s="14">
        <f>(((J1957/60)/60)/24)+DATE(1970,1,1)</f>
        <v>41020.271770833337</v>
      </c>
      <c r="T1957" s="11">
        <f>(((I1957/60)/60)/24)+DATE(1970,1,1)</f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6">
        <f>IFERROR(E1958/L1958,0)</f>
        <v>483.34246575342468</v>
      </c>
      <c r="Q1958" s="12" t="s">
        <v>8343</v>
      </c>
      <c r="R1958" s="12" t="s">
        <v>8359</v>
      </c>
      <c r="S1958" s="14">
        <f>(((J1958/60)/60)/24)+DATE(1970,1,1)</f>
        <v>42067.923668981486</v>
      </c>
      <c r="T1958" s="11">
        <f>(((I1958/60)/60)/24)+DATE(1970,1,1)</f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6">
        <f>IFERROR(E1959/L1959,0)</f>
        <v>76.138500000000008</v>
      </c>
      <c r="Q1959" s="12" t="s">
        <v>8343</v>
      </c>
      <c r="R1959" s="12" t="s">
        <v>8359</v>
      </c>
      <c r="S1959" s="14">
        <f>(((J1959/60)/60)/24)+DATE(1970,1,1)</f>
        <v>41179.098530092589</v>
      </c>
      <c r="T1959" s="11">
        <f>(((I1959/60)/60)/24)+DATE(1970,1,1)</f>
        <v>41209.098530092589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6">
        <f>IFERROR(E1960/L1960,0)</f>
        <v>74.107684365781708</v>
      </c>
      <c r="Q1960" s="12" t="s">
        <v>8343</v>
      </c>
      <c r="R1960" s="12" t="s">
        <v>8359</v>
      </c>
      <c r="S1960" s="14">
        <f>(((J1960/60)/60)/24)+DATE(1970,1,1)</f>
        <v>41326.987974537034</v>
      </c>
      <c r="T1960" s="11">
        <f>(((I1960/60)/60)/24)+DATE(1970,1,1)</f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6">
        <f>IFERROR(E1961/L1961,0)</f>
        <v>36.965660377358489</v>
      </c>
      <c r="Q1961" s="12" t="s">
        <v>8343</v>
      </c>
      <c r="R1961" s="12" t="s">
        <v>8359</v>
      </c>
      <c r="S1961" s="14">
        <f>(((J1961/60)/60)/24)+DATE(1970,1,1)</f>
        <v>41871.845601851855</v>
      </c>
      <c r="T1961" s="11">
        <f>(((I1961/60)/60)/24)+DATE(1970,1,1)</f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6">
        <f>IFERROR(E1962/L1962,0)</f>
        <v>2500.969696969697</v>
      </c>
      <c r="Q1962" s="12" t="s">
        <v>8343</v>
      </c>
      <c r="R1962" s="12" t="s">
        <v>8359</v>
      </c>
      <c r="S1962" s="14">
        <f>(((J1962/60)/60)/24)+DATE(1970,1,1)</f>
        <v>41964.362743055557</v>
      </c>
      <c r="T1962" s="11">
        <f>(((I1962/60)/60)/24)+DATE(1970,1,1)</f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6">
        <f>IFERROR(E1963/L1963,0)</f>
        <v>67.690214329454989</v>
      </c>
      <c r="Q1963" s="12" t="s">
        <v>8343</v>
      </c>
      <c r="R1963" s="12" t="s">
        <v>8359</v>
      </c>
      <c r="S1963" s="14">
        <f>(((J1963/60)/60)/24)+DATE(1970,1,1)</f>
        <v>41148.194641203707</v>
      </c>
      <c r="T1963" s="11">
        <f>(((I1963/60)/60)/24)+DATE(1970,1,1)</f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6">
        <f>IFERROR(E1964/L1964,0)</f>
        <v>63.04738562091503</v>
      </c>
      <c r="Q1964" s="12" t="s">
        <v>8343</v>
      </c>
      <c r="R1964" s="12" t="s">
        <v>8359</v>
      </c>
      <c r="S1964" s="14">
        <f>(((J1964/60)/60)/24)+DATE(1970,1,1)</f>
        <v>41742.780509259261</v>
      </c>
      <c r="T1964" s="11">
        <f>(((I1964/60)/60)/24)+DATE(1970,1,1)</f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6">
        <f>IFERROR(E1965/L1965,0)</f>
        <v>117.6</v>
      </c>
      <c r="Q1965" s="12" t="s">
        <v>8343</v>
      </c>
      <c r="R1965" s="12" t="s">
        <v>8359</v>
      </c>
      <c r="S1965" s="14">
        <f>(((J1965/60)/60)/24)+DATE(1970,1,1)</f>
        <v>41863.429791666669</v>
      </c>
      <c r="T1965" s="11">
        <f>(((I1965/60)/60)/24)+DATE(1970,1,1)</f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6">
        <f>IFERROR(E1966/L1966,0)</f>
        <v>180.75185011709601</v>
      </c>
      <c r="Q1966" s="12" t="s">
        <v>8343</v>
      </c>
      <c r="R1966" s="12" t="s">
        <v>8359</v>
      </c>
      <c r="S1966" s="14">
        <f>(((J1966/60)/60)/24)+DATE(1970,1,1)</f>
        <v>42452.272824074069</v>
      </c>
      <c r="T1966" s="11">
        <f>(((I1966/60)/60)/24)+DATE(1970,1,1)</f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6">
        <f>IFERROR(E1967/L1967,0)</f>
        <v>127.32038834951456</v>
      </c>
      <c r="Q1967" s="12" t="s">
        <v>8343</v>
      </c>
      <c r="R1967" s="12" t="s">
        <v>8359</v>
      </c>
      <c r="S1967" s="14">
        <f>(((J1967/60)/60)/24)+DATE(1970,1,1)</f>
        <v>40898.089236111111</v>
      </c>
      <c r="T1967" s="11">
        <f>(((I1967/60)/60)/24)+DATE(1970,1,1)</f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6">
        <f>IFERROR(E1968/L1968,0)</f>
        <v>136.6444745538665</v>
      </c>
      <c r="Q1968" s="12" t="s">
        <v>8343</v>
      </c>
      <c r="R1968" s="12" t="s">
        <v>8359</v>
      </c>
      <c r="S1968" s="14">
        <f>(((J1968/60)/60)/24)+DATE(1970,1,1)</f>
        <v>41835.540486111109</v>
      </c>
      <c r="T1968" s="11">
        <f>(((I1968/60)/60)/24)+DATE(1970,1,1)</f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6">
        <f>IFERROR(E1969/L1969,0)</f>
        <v>182.78024691358024</v>
      </c>
      <c r="Q1969" s="12" t="s">
        <v>8343</v>
      </c>
      <c r="R1969" s="12" t="s">
        <v>8359</v>
      </c>
      <c r="S1969" s="14">
        <f>(((J1969/60)/60)/24)+DATE(1970,1,1)</f>
        <v>41730.663530092592</v>
      </c>
      <c r="T1969" s="11">
        <f>(((I1969/60)/60)/24)+DATE(1970,1,1)</f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6">
        <f>IFERROR(E1970/L1970,0)</f>
        <v>279.37843137254902</v>
      </c>
      <c r="Q1970" s="12" t="s">
        <v>8343</v>
      </c>
      <c r="R1970" s="12" t="s">
        <v>8359</v>
      </c>
      <c r="S1970" s="14">
        <f>(((J1970/60)/60)/24)+DATE(1970,1,1)</f>
        <v>42676.586979166663</v>
      </c>
      <c r="T1970" s="11">
        <f>(((I1970/60)/60)/24)+DATE(1970,1,1)</f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6">
        <f>IFERROR(E1971/L1971,0)</f>
        <v>61.375728669846318</v>
      </c>
      <c r="Q1971" s="12" t="s">
        <v>8343</v>
      </c>
      <c r="R1971" s="12" t="s">
        <v>8359</v>
      </c>
      <c r="S1971" s="14">
        <f>(((J1971/60)/60)/24)+DATE(1970,1,1)</f>
        <v>42557.792453703703</v>
      </c>
      <c r="T1971" s="11">
        <f>(((I1971/60)/60)/24)+DATE(1970,1,1)</f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6">
        <f>IFERROR(E1972/L1972,0)</f>
        <v>80.727532097004286</v>
      </c>
      <c r="Q1972" s="12" t="s">
        <v>8343</v>
      </c>
      <c r="R1972" s="12" t="s">
        <v>8359</v>
      </c>
      <c r="S1972" s="14">
        <f>(((J1972/60)/60)/24)+DATE(1970,1,1)</f>
        <v>41324.193298611113</v>
      </c>
      <c r="T1972" s="11">
        <f>(((I1972/60)/60)/24)+DATE(1970,1,1)</f>
        <v>41384.151631944449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6">
        <f>IFERROR(E1973/L1973,0)</f>
        <v>272.35590732591254</v>
      </c>
      <c r="Q1973" s="12" t="s">
        <v>8343</v>
      </c>
      <c r="R1973" s="12" t="s">
        <v>8359</v>
      </c>
      <c r="S1973" s="14">
        <f>(((J1973/60)/60)/24)+DATE(1970,1,1)</f>
        <v>41561.500706018516</v>
      </c>
      <c r="T1973" s="11">
        <f>(((I1973/60)/60)/24)+DATE(1970,1,1)</f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6">
        <f>IFERROR(E1974/L1974,0)</f>
        <v>70.848739495798313</v>
      </c>
      <c r="Q1974" s="12" t="s">
        <v>8343</v>
      </c>
      <c r="R1974" s="12" t="s">
        <v>8359</v>
      </c>
      <c r="S1974" s="14">
        <f>(((J1974/60)/60)/24)+DATE(1970,1,1)</f>
        <v>41201.012083333335</v>
      </c>
      <c r="T1974" s="11">
        <f>(((I1974/60)/60)/24)+DATE(1970,1,1)</f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6">
        <f>IFERROR(E1975/L1975,0)</f>
        <v>247.94003412969283</v>
      </c>
      <c r="Q1975" s="12" t="s">
        <v>8343</v>
      </c>
      <c r="R1975" s="12" t="s">
        <v>8359</v>
      </c>
      <c r="S1975" s="14">
        <f>(((J1975/60)/60)/24)+DATE(1970,1,1)</f>
        <v>42549.722962962958</v>
      </c>
      <c r="T1975" s="11">
        <f>(((I1975/60)/60)/24)+DATE(1970,1,1)</f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6">
        <f>IFERROR(E1976/L1976,0)</f>
        <v>186.81393034825871</v>
      </c>
      <c r="Q1976" s="12" t="s">
        <v>8343</v>
      </c>
      <c r="R1976" s="12" t="s">
        <v>8359</v>
      </c>
      <c r="S1976" s="14">
        <f>(((J1976/60)/60)/24)+DATE(1970,1,1)</f>
        <v>41445.334131944444</v>
      </c>
      <c r="T1976" s="11">
        <f>(((I1976/60)/60)/24)+DATE(1970,1,1)</f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6">
        <f>IFERROR(E1977/L1977,0)</f>
        <v>131.98948616600788</v>
      </c>
      <c r="Q1977" s="12" t="s">
        <v>8343</v>
      </c>
      <c r="R1977" s="12" t="s">
        <v>8359</v>
      </c>
      <c r="S1977" s="14">
        <f>(((J1977/60)/60)/24)+DATE(1970,1,1)</f>
        <v>41313.755219907405</v>
      </c>
      <c r="T1977" s="11">
        <f>(((I1977/60)/60)/24)+DATE(1970,1,1)</f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6">
        <f>IFERROR(E1978/L1978,0)</f>
        <v>29.310782241014799</v>
      </c>
      <c r="Q1978" s="12" t="s">
        <v>8343</v>
      </c>
      <c r="R1978" s="12" t="s">
        <v>8359</v>
      </c>
      <c r="S1978" s="14">
        <f>(((J1978/60)/60)/24)+DATE(1970,1,1)</f>
        <v>41438.899594907409</v>
      </c>
      <c r="T1978" s="11">
        <f>(((I1978/60)/60)/24)+DATE(1970,1,1)</f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6">
        <f>IFERROR(E1979/L1979,0)</f>
        <v>245.02436053593178</v>
      </c>
      <c r="Q1979" s="12" t="s">
        <v>8343</v>
      </c>
      <c r="R1979" s="12" t="s">
        <v>8359</v>
      </c>
      <c r="S1979" s="14">
        <f>(((J1979/60)/60)/24)+DATE(1970,1,1)</f>
        <v>42311.216898148152</v>
      </c>
      <c r="T1979" s="11">
        <f>(((I1979/60)/60)/24)+DATE(1970,1,1)</f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6">
        <f>IFERROR(E1980/L1980,0)</f>
        <v>1323.2540463917526</v>
      </c>
      <c r="Q1980" s="12" t="s">
        <v>8343</v>
      </c>
      <c r="R1980" s="12" t="s">
        <v>8359</v>
      </c>
      <c r="S1980" s="14">
        <f>(((J1980/60)/60)/24)+DATE(1970,1,1)</f>
        <v>41039.225601851853</v>
      </c>
      <c r="T1980" s="11">
        <f>(((I1980/60)/60)/24)+DATE(1970,1,1)</f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6">
        <f>IFERROR(E1981/L1981,0)</f>
        <v>282.65966789667897</v>
      </c>
      <c r="Q1981" s="12" t="s">
        <v>8343</v>
      </c>
      <c r="R1981" s="12" t="s">
        <v>8359</v>
      </c>
      <c r="S1981" s="14">
        <f>(((J1981/60)/60)/24)+DATE(1970,1,1)</f>
        <v>42290.460023148145</v>
      </c>
      <c r="T1981" s="11">
        <f>(((I1981/60)/60)/24)+DATE(1970,1,1)</f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6">
        <f>IFERROR(E1982/L1982,0)</f>
        <v>91.214401028277635</v>
      </c>
      <c r="Q1982" s="12" t="s">
        <v>8343</v>
      </c>
      <c r="R1982" s="12" t="s">
        <v>8359</v>
      </c>
      <c r="S1982" s="14">
        <f>(((J1982/60)/60)/24)+DATE(1970,1,1)</f>
        <v>42423.542384259257</v>
      </c>
      <c r="T1982" s="11">
        <f>(((I1982/60)/60)/24)+DATE(1970,1,1)</f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>IFERROR(E1983/L1983,0)</f>
        <v>31.75</v>
      </c>
      <c r="Q1983" s="12" t="s">
        <v>8351</v>
      </c>
      <c r="R1983" s="12" t="s">
        <v>8360</v>
      </c>
      <c r="S1983" s="14">
        <f>(((J1983/60)/60)/24)+DATE(1970,1,1)</f>
        <v>41799.725289351853</v>
      </c>
      <c r="T1983" s="11">
        <f>(((I1983/60)/60)/24)+DATE(1970,1,1)</f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>
        <f>IFERROR(E1984/L1984,0)</f>
        <v>0</v>
      </c>
      <c r="Q1984" s="12" t="s">
        <v>8351</v>
      </c>
      <c r="R1984" s="12" t="s">
        <v>8360</v>
      </c>
      <c r="S1984" s="14">
        <f>(((J1984/60)/60)/24)+DATE(1970,1,1)</f>
        <v>42678.586655092593</v>
      </c>
      <c r="T1984" s="11">
        <f>(((I1984/60)/60)/24)+DATE(1970,1,1)</f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>IFERROR(E1985/L1985,0)</f>
        <v>88.6875</v>
      </c>
      <c r="Q1985" s="12" t="s">
        <v>8351</v>
      </c>
      <c r="R1985" s="12" t="s">
        <v>8360</v>
      </c>
      <c r="S1985" s="14">
        <f>(((J1985/60)/60)/24)+DATE(1970,1,1)</f>
        <v>42593.011782407411</v>
      </c>
      <c r="T1985" s="11">
        <f>(((I1985/60)/60)/24)+DATE(1970,1,1)</f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>IFERROR(E1986/L1986,0)</f>
        <v>453.14285714285717</v>
      </c>
      <c r="Q1986" s="12" t="s">
        <v>8351</v>
      </c>
      <c r="R1986" s="12" t="s">
        <v>8360</v>
      </c>
      <c r="S1986" s="14">
        <f>(((J1986/60)/60)/24)+DATE(1970,1,1)</f>
        <v>41913.790289351848</v>
      </c>
      <c r="T1986" s="11">
        <f>(((I1986/60)/60)/24)+DATE(1970,1,1)</f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>IFERROR(E1987/L1987,0)</f>
        <v>12.75</v>
      </c>
      <c r="Q1987" s="12" t="s">
        <v>8351</v>
      </c>
      <c r="R1987" s="12" t="s">
        <v>8360</v>
      </c>
      <c r="S1987" s="14">
        <f>(((J1987/60)/60)/24)+DATE(1970,1,1)</f>
        <v>42555.698738425926</v>
      </c>
      <c r="T1987" s="11">
        <f>(((I1987/60)/60)/24)+DATE(1970,1,1)</f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>IFERROR(E1988/L1988,0)</f>
        <v>1</v>
      </c>
      <c r="Q1988" s="12" t="s">
        <v>8351</v>
      </c>
      <c r="R1988" s="12" t="s">
        <v>8360</v>
      </c>
      <c r="S1988" s="14">
        <f>(((J1988/60)/60)/24)+DATE(1970,1,1)</f>
        <v>42413.433831018512</v>
      </c>
      <c r="T1988" s="11">
        <f>(((I1988/60)/60)/24)+DATE(1970,1,1)</f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>IFERROR(E1989/L1989,0)</f>
        <v>83.428571428571431</v>
      </c>
      <c r="Q1989" s="12" t="s">
        <v>8351</v>
      </c>
      <c r="R1989" s="12" t="s">
        <v>8360</v>
      </c>
      <c r="S1989" s="14">
        <f>(((J1989/60)/60)/24)+DATE(1970,1,1)</f>
        <v>42034.639768518522</v>
      </c>
      <c r="T1989" s="11">
        <f>(((I1989/60)/60)/24)+DATE(1970,1,1)</f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>IFERROR(E1990/L1990,0)</f>
        <v>25</v>
      </c>
      <c r="Q1990" s="12" t="s">
        <v>8351</v>
      </c>
      <c r="R1990" s="12" t="s">
        <v>8360</v>
      </c>
      <c r="S1990" s="14">
        <f>(((J1990/60)/60)/24)+DATE(1970,1,1)</f>
        <v>42206.763217592597</v>
      </c>
      <c r="T1990" s="11">
        <f>(((I1990/60)/60)/24)+DATE(1970,1,1)</f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>IFERROR(E1991/L1991,0)</f>
        <v>50</v>
      </c>
      <c r="Q1991" s="12" t="s">
        <v>8351</v>
      </c>
      <c r="R1991" s="12" t="s">
        <v>8360</v>
      </c>
      <c r="S1991" s="14">
        <f>(((J1991/60)/60)/24)+DATE(1970,1,1)</f>
        <v>42685.680648148147</v>
      </c>
      <c r="T1991" s="11">
        <f>(((I1991/60)/60)/24)+DATE(1970,1,1)</f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>IFERROR(E1992/L1992,0)</f>
        <v>101.8</v>
      </c>
      <c r="Q1992" s="12" t="s">
        <v>8351</v>
      </c>
      <c r="R1992" s="12" t="s">
        <v>8360</v>
      </c>
      <c r="S1992" s="14">
        <f>(((J1992/60)/60)/24)+DATE(1970,1,1)</f>
        <v>42398.195972222224</v>
      </c>
      <c r="T1992" s="11">
        <f>(((I1992/60)/60)/24)+DATE(1970,1,1)</f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>IFERROR(E1993/L1993,0)</f>
        <v>46.666666666666664</v>
      </c>
      <c r="Q1993" s="12" t="s">
        <v>8351</v>
      </c>
      <c r="R1993" s="12" t="s">
        <v>8360</v>
      </c>
      <c r="S1993" s="14">
        <f>(((J1993/60)/60)/24)+DATE(1970,1,1)</f>
        <v>42167.89335648148</v>
      </c>
      <c r="T1993" s="11">
        <f>(((I1993/60)/60)/24)+DATE(1970,1,1)</f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>IFERROR(E1994/L1994,0)</f>
        <v>1</v>
      </c>
      <c r="Q1994" s="12" t="s">
        <v>8351</v>
      </c>
      <c r="R1994" s="12" t="s">
        <v>8360</v>
      </c>
      <c r="S1994" s="14">
        <f>(((J1994/60)/60)/24)+DATE(1970,1,1)</f>
        <v>42023.143414351856</v>
      </c>
      <c r="T1994" s="11">
        <f>(((I1994/60)/60)/24)+DATE(1970,1,1)</f>
        <v>42053.143414351856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>
        <f>IFERROR(E1995/L1995,0)</f>
        <v>0</v>
      </c>
      <c r="Q1995" s="12" t="s">
        <v>8351</v>
      </c>
      <c r="R1995" s="12" t="s">
        <v>8360</v>
      </c>
      <c r="S1995" s="14">
        <f>(((J1995/60)/60)/24)+DATE(1970,1,1)</f>
        <v>42329.58839120371</v>
      </c>
      <c r="T1995" s="11">
        <f>(((I1995/60)/60)/24)+DATE(1970,1,1)</f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>
        <f>IFERROR(E1996/L1996,0)</f>
        <v>0</v>
      </c>
      <c r="Q1996" s="12" t="s">
        <v>8351</v>
      </c>
      <c r="R1996" s="12" t="s">
        <v>8360</v>
      </c>
      <c r="S1996" s="14">
        <f>(((J1996/60)/60)/24)+DATE(1970,1,1)</f>
        <v>42651.006273148145</v>
      </c>
      <c r="T1996" s="11">
        <f>(((I1996/60)/60)/24)+DATE(1970,1,1)</f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>IFERROR(E1997/L1997,0)</f>
        <v>26</v>
      </c>
      <c r="Q1997" s="12" t="s">
        <v>8351</v>
      </c>
      <c r="R1997" s="12" t="s">
        <v>8360</v>
      </c>
      <c r="S1997" s="14">
        <f>(((J1997/60)/60)/24)+DATE(1970,1,1)</f>
        <v>42181.902037037042</v>
      </c>
      <c r="T1997" s="11">
        <f>(((I1997/60)/60)/24)+DATE(1970,1,1)</f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>
        <f>IFERROR(E1998/L1998,0)</f>
        <v>0</v>
      </c>
      <c r="Q1998" s="12" t="s">
        <v>8351</v>
      </c>
      <c r="R1998" s="12" t="s">
        <v>8360</v>
      </c>
      <c r="S1998" s="14">
        <f>(((J1998/60)/60)/24)+DATE(1970,1,1)</f>
        <v>41800.819571759261</v>
      </c>
      <c r="T1998" s="11">
        <f>(((I1998/60)/60)/24)+DATE(1970,1,1)</f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>
        <f>IFERROR(E1999/L1999,0)</f>
        <v>0</v>
      </c>
      <c r="Q1999" s="12" t="s">
        <v>8351</v>
      </c>
      <c r="R1999" s="12" t="s">
        <v>8360</v>
      </c>
      <c r="S1999" s="14">
        <f>(((J1999/60)/60)/24)+DATE(1970,1,1)</f>
        <v>41847.930694444447</v>
      </c>
      <c r="T1999" s="11">
        <f>(((I1999/60)/60)/24)+DATE(1970,1,1)</f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>IFERROR(E2000/L2000,0)</f>
        <v>218.33333333333334</v>
      </c>
      <c r="Q2000" s="12" t="s">
        <v>8351</v>
      </c>
      <c r="R2000" s="12" t="s">
        <v>8360</v>
      </c>
      <c r="S2000" s="14">
        <f>(((J2000/60)/60)/24)+DATE(1970,1,1)</f>
        <v>41807.118495370371</v>
      </c>
      <c r="T2000" s="11">
        <f>(((I2000/60)/60)/24)+DATE(1970,1,1)</f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>IFERROR(E2001/L2001,0)</f>
        <v>33.714285714285715</v>
      </c>
      <c r="Q2001" s="12" t="s">
        <v>8351</v>
      </c>
      <c r="R2001" s="12" t="s">
        <v>8360</v>
      </c>
      <c r="S2001" s="14">
        <f>(((J2001/60)/60)/24)+DATE(1970,1,1)</f>
        <v>41926.482731481483</v>
      </c>
      <c r="T2001" s="11">
        <f>(((I2001/60)/60)/24)+DATE(1970,1,1)</f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>IFERROR(E2002/L2002,0)</f>
        <v>25</v>
      </c>
      <c r="Q2002" s="12" t="s">
        <v>8351</v>
      </c>
      <c r="R2002" s="12" t="s">
        <v>8360</v>
      </c>
      <c r="S2002" s="14">
        <f>(((J2002/60)/60)/24)+DATE(1970,1,1)</f>
        <v>42345.951539351852</v>
      </c>
      <c r="T2002" s="11">
        <f>(((I2002/60)/60)/24)+DATE(1970,1,1)</f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6">
        <f>IFERROR(E2003/L2003,0)</f>
        <v>128.38790470372632</v>
      </c>
      <c r="Q2003" s="12" t="s">
        <v>8343</v>
      </c>
      <c r="R2003" s="12" t="s">
        <v>8359</v>
      </c>
      <c r="S2003" s="14">
        <f>(((J2003/60)/60)/24)+DATE(1970,1,1)</f>
        <v>42136.209675925929</v>
      </c>
      <c r="T2003" s="11">
        <f>(((I2003/60)/60)/24)+DATE(1970,1,1)</f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6">
        <f>IFERROR(E2004/L2004,0)</f>
        <v>78.834261818181815</v>
      </c>
      <c r="Q2004" s="12" t="s">
        <v>8343</v>
      </c>
      <c r="R2004" s="12" t="s">
        <v>8359</v>
      </c>
      <c r="S2004" s="14">
        <f>(((J2004/60)/60)/24)+DATE(1970,1,1)</f>
        <v>42728.71230324074</v>
      </c>
      <c r="T2004" s="11">
        <f>(((I2004/60)/60)/24)+DATE(1970,1,1)</f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6">
        <f>IFERROR(E2005/L2005,0)</f>
        <v>91.764705882352942</v>
      </c>
      <c r="Q2005" s="12" t="s">
        <v>8343</v>
      </c>
      <c r="R2005" s="12" t="s">
        <v>8359</v>
      </c>
      <c r="S2005" s="14">
        <f>(((J2005/60)/60)/24)+DATE(1970,1,1)</f>
        <v>40347.125601851854</v>
      </c>
      <c r="T2005" s="11">
        <f>(((I2005/60)/60)/24)+DATE(1970,1,1)</f>
        <v>40361.958333333336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6">
        <f>IFERROR(E2006/L2006,0)</f>
        <v>331.10237288135596</v>
      </c>
      <c r="Q2006" s="12" t="s">
        <v>8343</v>
      </c>
      <c r="R2006" s="12" t="s">
        <v>8359</v>
      </c>
      <c r="S2006" s="14">
        <f>(((J2006/60)/60)/24)+DATE(1970,1,1)</f>
        <v>41800.604895833334</v>
      </c>
      <c r="T2006" s="11">
        <f>(((I2006/60)/60)/24)+DATE(1970,1,1)</f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6">
        <f>IFERROR(E2007/L2007,0)</f>
        <v>194.26193717277485</v>
      </c>
      <c r="Q2007" s="12" t="s">
        <v>8343</v>
      </c>
      <c r="R2007" s="12" t="s">
        <v>8359</v>
      </c>
      <c r="S2007" s="14">
        <f>(((J2007/60)/60)/24)+DATE(1970,1,1)</f>
        <v>41535.812708333331</v>
      </c>
      <c r="T2007" s="11">
        <f>(((I2007/60)/60)/24)+DATE(1970,1,1)</f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6">
        <f>IFERROR(E2008/L2008,0)</f>
        <v>408.97689768976898</v>
      </c>
      <c r="Q2008" s="12" t="s">
        <v>8343</v>
      </c>
      <c r="R2008" s="12" t="s">
        <v>8359</v>
      </c>
      <c r="S2008" s="14">
        <f>(((J2008/60)/60)/24)+DATE(1970,1,1)</f>
        <v>41941.500520833331</v>
      </c>
      <c r="T2008" s="11">
        <f>(((I2008/60)/60)/24)+DATE(1970,1,1)</f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6">
        <f>IFERROR(E2009/L2009,0)</f>
        <v>84.459270072992695</v>
      </c>
      <c r="Q2009" s="12" t="s">
        <v>8343</v>
      </c>
      <c r="R2009" s="12" t="s">
        <v>8359</v>
      </c>
      <c r="S2009" s="14">
        <f>(((J2009/60)/60)/24)+DATE(1970,1,1)</f>
        <v>40347.837800925925</v>
      </c>
      <c r="T2009" s="11">
        <f>(((I2009/60)/60)/24)+DATE(1970,1,1)</f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6">
        <f>IFERROR(E2010/L2010,0)</f>
        <v>44.853658536585364</v>
      </c>
      <c r="Q2010" s="12" t="s">
        <v>8343</v>
      </c>
      <c r="R2010" s="12" t="s">
        <v>8359</v>
      </c>
      <c r="S2010" s="14">
        <f>(((J2010/60)/60)/24)+DATE(1970,1,1)</f>
        <v>40761.604421296295</v>
      </c>
      <c r="T2010" s="11">
        <f>(((I2010/60)/60)/24)+DATE(1970,1,1)</f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6">
        <f>IFERROR(E2011/L2011,0)</f>
        <v>383.3643216080402</v>
      </c>
      <c r="Q2011" s="12" t="s">
        <v>8343</v>
      </c>
      <c r="R2011" s="12" t="s">
        <v>8359</v>
      </c>
      <c r="S2011" s="14">
        <f>(((J2011/60)/60)/24)+DATE(1970,1,1)</f>
        <v>42661.323414351849</v>
      </c>
      <c r="T2011" s="11">
        <f>(((I2011/60)/60)/24)+DATE(1970,1,1)</f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6">
        <f>IFERROR(E2012/L2012,0)</f>
        <v>55.276856649395505</v>
      </c>
      <c r="Q2012" s="12" t="s">
        <v>8343</v>
      </c>
      <c r="R2012" s="12" t="s">
        <v>8359</v>
      </c>
      <c r="S2012" s="14">
        <f>(((J2012/60)/60)/24)+DATE(1970,1,1)</f>
        <v>42570.996423611112</v>
      </c>
      <c r="T2012" s="11">
        <f>(((I2012/60)/60)/24)+DATE(1970,1,1)</f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6">
        <f>IFERROR(E2013/L2013,0)</f>
        <v>422.02059732234807</v>
      </c>
      <c r="Q2013" s="12" t="s">
        <v>8343</v>
      </c>
      <c r="R2013" s="12" t="s">
        <v>8359</v>
      </c>
      <c r="S2013" s="14">
        <f>(((J2013/60)/60)/24)+DATE(1970,1,1)</f>
        <v>42347.358483796299</v>
      </c>
      <c r="T2013" s="11">
        <f>(((I2013/60)/60)/24)+DATE(1970,1,1)</f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6">
        <f>IFERROR(E2014/L2014,0)</f>
        <v>64.180327868852459</v>
      </c>
      <c r="Q2014" s="12" t="s">
        <v>8343</v>
      </c>
      <c r="R2014" s="12" t="s">
        <v>8359</v>
      </c>
      <c r="S2014" s="14">
        <f>(((J2014/60)/60)/24)+DATE(1970,1,1)</f>
        <v>42010.822233796294</v>
      </c>
      <c r="T2014" s="11">
        <f>(((I2014/60)/60)/24)+DATE(1970,1,1)</f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6">
        <f>IFERROR(E2015/L2015,0)</f>
        <v>173.57781674704077</v>
      </c>
      <c r="Q2015" s="12" t="s">
        <v>8343</v>
      </c>
      <c r="R2015" s="12" t="s">
        <v>8359</v>
      </c>
      <c r="S2015" s="14">
        <f>(((J2015/60)/60)/24)+DATE(1970,1,1)</f>
        <v>42499.960810185185</v>
      </c>
      <c r="T2015" s="11">
        <f>(((I2015/60)/60)/24)+DATE(1970,1,1)</f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6">
        <f>IFERROR(E2016/L2016,0)</f>
        <v>88.601680840609291</v>
      </c>
      <c r="Q2016" s="12" t="s">
        <v>8343</v>
      </c>
      <c r="R2016" s="12" t="s">
        <v>8359</v>
      </c>
      <c r="S2016" s="14">
        <f>(((J2016/60)/60)/24)+DATE(1970,1,1)</f>
        <v>41324.214571759258</v>
      </c>
      <c r="T2016" s="11">
        <f>(((I2016/60)/60)/24)+DATE(1970,1,1)</f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6">
        <f>IFERROR(E2017/L2017,0)</f>
        <v>50.222283950617282</v>
      </c>
      <c r="Q2017" s="12" t="s">
        <v>8343</v>
      </c>
      <c r="R2017" s="12" t="s">
        <v>8359</v>
      </c>
      <c r="S2017" s="14">
        <f>(((J2017/60)/60)/24)+DATE(1970,1,1)</f>
        <v>40765.876886574071</v>
      </c>
      <c r="T2017" s="11">
        <f>(((I2017/60)/60)/24)+DATE(1970,1,1)</f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6">
        <f>IFERROR(E2018/L2018,0)</f>
        <v>192.38876826722338</v>
      </c>
      <c r="Q2018" s="12" t="s">
        <v>8343</v>
      </c>
      <c r="R2018" s="12" t="s">
        <v>8359</v>
      </c>
      <c r="S2018" s="14">
        <f>(((J2018/60)/60)/24)+DATE(1970,1,1)</f>
        <v>41312.88077546296</v>
      </c>
      <c r="T2018" s="11">
        <f>(((I2018/60)/60)/24)+DATE(1970,1,1)</f>
        <v>41342.88077546296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6">
        <f>IFERROR(E2019/L2019,0)</f>
        <v>73.416901408450698</v>
      </c>
      <c r="Q2019" s="12" t="s">
        <v>8343</v>
      </c>
      <c r="R2019" s="12" t="s">
        <v>8359</v>
      </c>
      <c r="S2019" s="14">
        <f>(((J2019/60)/60)/24)+DATE(1970,1,1)</f>
        <v>40961.057349537034</v>
      </c>
      <c r="T2019" s="11">
        <f>(((I2019/60)/60)/24)+DATE(1970,1,1)</f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6">
        <f>IFERROR(E2020/L2020,0)</f>
        <v>147.68495555555555</v>
      </c>
      <c r="Q2020" s="12" t="s">
        <v>8343</v>
      </c>
      <c r="R2020" s="12" t="s">
        <v>8359</v>
      </c>
      <c r="S2020" s="14">
        <f>(((J2020/60)/60)/24)+DATE(1970,1,1)</f>
        <v>42199.365844907406</v>
      </c>
      <c r="T2020" s="11">
        <f>(((I2020/60)/60)/24)+DATE(1970,1,1)</f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6">
        <f>IFERROR(E2021/L2021,0)</f>
        <v>108.96848314606741</v>
      </c>
      <c r="Q2021" s="12" t="s">
        <v>8343</v>
      </c>
      <c r="R2021" s="12" t="s">
        <v>8359</v>
      </c>
      <c r="S2021" s="14">
        <f>(((J2021/60)/60)/24)+DATE(1970,1,1)</f>
        <v>42605.70857638889</v>
      </c>
      <c r="T2021" s="11">
        <f>(((I2021/60)/60)/24)+DATE(1970,1,1)</f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6">
        <f>IFERROR(E2022/L2022,0)</f>
        <v>23.647540983606557</v>
      </c>
      <c r="Q2022" s="12" t="s">
        <v>8343</v>
      </c>
      <c r="R2022" s="12" t="s">
        <v>8359</v>
      </c>
      <c r="S2022" s="14">
        <f>(((J2022/60)/60)/24)+DATE(1970,1,1)</f>
        <v>41737.097499999996</v>
      </c>
      <c r="T2022" s="11">
        <f>(((I2022/60)/60)/24)+DATE(1970,1,1)</f>
        <v>41773.961111111108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6">
        <f>IFERROR(E2023/L2023,0)</f>
        <v>147.94736842105263</v>
      </c>
      <c r="Q2023" s="12" t="s">
        <v>8343</v>
      </c>
      <c r="R2023" s="12" t="s">
        <v>8359</v>
      </c>
      <c r="S2023" s="14">
        <f>(((J2023/60)/60)/24)+DATE(1970,1,1)</f>
        <v>41861.070567129631</v>
      </c>
      <c r="T2023" s="11">
        <f>(((I2023/60)/60)/24)+DATE(1970,1,1)</f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6">
        <f>IFERROR(E2024/L2024,0)</f>
        <v>385.03692307692307</v>
      </c>
      <c r="Q2024" s="12" t="s">
        <v>8343</v>
      </c>
      <c r="R2024" s="12" t="s">
        <v>8359</v>
      </c>
      <c r="S2024" s="14">
        <f>(((J2024/60)/60)/24)+DATE(1970,1,1)</f>
        <v>42502.569120370375</v>
      </c>
      <c r="T2024" s="11">
        <f>(((I2024/60)/60)/24)+DATE(1970,1,1)</f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6">
        <f>IFERROR(E2025/L2025,0)</f>
        <v>457.39093484419266</v>
      </c>
      <c r="Q2025" s="12" t="s">
        <v>8343</v>
      </c>
      <c r="R2025" s="12" t="s">
        <v>8359</v>
      </c>
      <c r="S2025" s="14">
        <f>(((J2025/60)/60)/24)+DATE(1970,1,1)</f>
        <v>42136.420752314814</v>
      </c>
      <c r="T2025" s="11">
        <f>(((I2025/60)/60)/24)+DATE(1970,1,1)</f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6">
        <f>IFERROR(E2026/L2026,0)</f>
        <v>222.99047619047619</v>
      </c>
      <c r="Q2026" s="12" t="s">
        <v>8343</v>
      </c>
      <c r="R2026" s="12" t="s">
        <v>8359</v>
      </c>
      <c r="S2026" s="14">
        <f>(((J2026/60)/60)/24)+DATE(1970,1,1)</f>
        <v>41099.966944444444</v>
      </c>
      <c r="T2026" s="11">
        <f>(((I2026/60)/60)/24)+DATE(1970,1,1)</f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6">
        <f>IFERROR(E2027/L2027,0)</f>
        <v>220.74074074074073</v>
      </c>
      <c r="Q2027" s="12" t="s">
        <v>8343</v>
      </c>
      <c r="R2027" s="12" t="s">
        <v>8359</v>
      </c>
      <c r="S2027" s="14">
        <f>(((J2027/60)/60)/24)+DATE(1970,1,1)</f>
        <v>42136.184560185182</v>
      </c>
      <c r="T2027" s="11">
        <f>(((I2027/60)/60)/24)+DATE(1970,1,1)</f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6">
        <f>IFERROR(E2028/L2028,0)</f>
        <v>73.503898678414089</v>
      </c>
      <c r="Q2028" s="12" t="s">
        <v>8343</v>
      </c>
      <c r="R2028" s="12" t="s">
        <v>8359</v>
      </c>
      <c r="S2028" s="14">
        <f>(((J2028/60)/60)/24)+DATE(1970,1,1)</f>
        <v>41704.735937500001</v>
      </c>
      <c r="T2028" s="11">
        <f>(((I2028/60)/60)/24)+DATE(1970,1,1)</f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6">
        <f>IFERROR(E2029/L2029,0)</f>
        <v>223.09647495361781</v>
      </c>
      <c r="Q2029" s="12" t="s">
        <v>8343</v>
      </c>
      <c r="R2029" s="12" t="s">
        <v>8359</v>
      </c>
      <c r="S2029" s="14">
        <f>(((J2029/60)/60)/24)+DATE(1970,1,1)</f>
        <v>42048.813877314817</v>
      </c>
      <c r="T2029" s="11">
        <f>(((I2029/60)/60)/24)+DATE(1970,1,1)</f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6">
        <f>IFERROR(E2030/L2030,0)</f>
        <v>47.911392405063289</v>
      </c>
      <c r="Q2030" s="12" t="s">
        <v>8343</v>
      </c>
      <c r="R2030" s="12" t="s">
        <v>8359</v>
      </c>
      <c r="S2030" s="14">
        <f>(((J2030/60)/60)/24)+DATE(1970,1,1)</f>
        <v>40215.919050925928</v>
      </c>
      <c r="T2030" s="11">
        <f>(((I2030/60)/60)/24)+DATE(1970,1,1)</f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6">
        <f>IFERROR(E2031/L2031,0)</f>
        <v>96.063829787234042</v>
      </c>
      <c r="Q2031" s="12" t="s">
        <v>8343</v>
      </c>
      <c r="R2031" s="12" t="s">
        <v>8359</v>
      </c>
      <c r="S2031" s="14">
        <f>(((J2031/60)/60)/24)+DATE(1970,1,1)</f>
        <v>41848.021770833337</v>
      </c>
      <c r="T2031" s="11">
        <f>(((I2031/60)/60)/24)+DATE(1970,1,1)</f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6">
        <f>IFERROR(E2032/L2032,0)</f>
        <v>118.6144</v>
      </c>
      <c r="Q2032" s="12" t="s">
        <v>8343</v>
      </c>
      <c r="R2032" s="12" t="s">
        <v>8359</v>
      </c>
      <c r="S2032" s="14">
        <f>(((J2032/60)/60)/24)+DATE(1970,1,1)</f>
        <v>41212.996481481481</v>
      </c>
      <c r="T2032" s="11">
        <f>(((I2032/60)/60)/24)+DATE(1970,1,1)</f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6">
        <f>IFERROR(E2033/L2033,0)</f>
        <v>118.45472440944881</v>
      </c>
      <c r="Q2033" s="12" t="s">
        <v>8343</v>
      </c>
      <c r="R2033" s="12" t="s">
        <v>8359</v>
      </c>
      <c r="S2033" s="14">
        <f>(((J2033/60)/60)/24)+DATE(1970,1,1)</f>
        <v>41975.329317129625</v>
      </c>
      <c r="T2033" s="11">
        <f>(((I2033/60)/60)/24)+DATE(1970,1,1)</f>
        <v>42013.041666666672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6">
        <f>IFERROR(E2034/L2034,0)</f>
        <v>143.21468926553672</v>
      </c>
      <c r="Q2034" s="12" t="s">
        <v>8343</v>
      </c>
      <c r="R2034" s="12" t="s">
        <v>8359</v>
      </c>
      <c r="S2034" s="14">
        <f>(((J2034/60)/60)/24)+DATE(1970,1,1)</f>
        <v>42689.565671296295</v>
      </c>
      <c r="T2034" s="11">
        <f>(((I2034/60)/60)/24)+DATE(1970,1,1)</f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6">
        <f>IFERROR(E2035/L2035,0)</f>
        <v>282.71518987341773</v>
      </c>
      <c r="Q2035" s="12" t="s">
        <v>8343</v>
      </c>
      <c r="R2035" s="12" t="s">
        <v>8359</v>
      </c>
      <c r="S2035" s="14">
        <f>(((J2035/60)/60)/24)+DATE(1970,1,1)</f>
        <v>41725.082384259258</v>
      </c>
      <c r="T2035" s="11">
        <f>(((I2035/60)/60)/24)+DATE(1970,1,1)</f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6">
        <f>IFERROR(E2036/L2036,0)</f>
        <v>593.93620078740162</v>
      </c>
      <c r="Q2036" s="12" t="s">
        <v>8343</v>
      </c>
      <c r="R2036" s="12" t="s">
        <v>8359</v>
      </c>
      <c r="S2036" s="14">
        <f>(((J2036/60)/60)/24)+DATE(1970,1,1)</f>
        <v>42076.130011574074</v>
      </c>
      <c r="T2036" s="11">
        <f>(((I2036/60)/60)/24)+DATE(1970,1,1)</f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6">
        <f>IFERROR(E2037/L2037,0)</f>
        <v>262.15704968944101</v>
      </c>
      <c r="Q2037" s="12" t="s">
        <v>8343</v>
      </c>
      <c r="R2037" s="12" t="s">
        <v>8359</v>
      </c>
      <c r="S2037" s="14">
        <f>(((J2037/60)/60)/24)+DATE(1970,1,1)</f>
        <v>42311.625081018516</v>
      </c>
      <c r="T2037" s="11">
        <f>(((I2037/60)/60)/24)+DATE(1970,1,1)</f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6">
        <f>IFERROR(E2038/L2038,0)</f>
        <v>46.580778301886795</v>
      </c>
      <c r="Q2038" s="12" t="s">
        <v>8343</v>
      </c>
      <c r="R2038" s="12" t="s">
        <v>8359</v>
      </c>
      <c r="S2038" s="14">
        <f>(((J2038/60)/60)/24)+DATE(1970,1,1)</f>
        <v>41738.864803240744</v>
      </c>
      <c r="T2038" s="11">
        <f>(((I2038/60)/60)/24)+DATE(1970,1,1)</f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6">
        <f>IFERROR(E2039/L2039,0)</f>
        <v>70.041118881118877</v>
      </c>
      <c r="Q2039" s="12" t="s">
        <v>8343</v>
      </c>
      <c r="R2039" s="12" t="s">
        <v>8359</v>
      </c>
      <c r="S2039" s="14">
        <f>(((J2039/60)/60)/24)+DATE(1970,1,1)</f>
        <v>41578.210104166668</v>
      </c>
      <c r="T2039" s="11">
        <f>(((I2039/60)/60)/24)+DATE(1970,1,1)</f>
        <v>41638.251770833333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6">
        <f>IFERROR(E2040/L2040,0)</f>
        <v>164.90686274509804</v>
      </c>
      <c r="Q2040" s="12" t="s">
        <v>8343</v>
      </c>
      <c r="R2040" s="12" t="s">
        <v>8359</v>
      </c>
      <c r="S2040" s="14">
        <f>(((J2040/60)/60)/24)+DATE(1970,1,1)</f>
        <v>41424.27107638889</v>
      </c>
      <c r="T2040" s="11">
        <f>(((I2040/60)/60)/24)+DATE(1970,1,1)</f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6">
        <f>IFERROR(E2041/L2041,0)</f>
        <v>449.26385224274406</v>
      </c>
      <c r="Q2041" s="12" t="s">
        <v>8343</v>
      </c>
      <c r="R2041" s="12" t="s">
        <v>8359</v>
      </c>
      <c r="S2041" s="14">
        <f>(((J2041/60)/60)/24)+DATE(1970,1,1)</f>
        <v>42675.438946759255</v>
      </c>
      <c r="T2041" s="11">
        <f>(((I2041/60)/60)/24)+DATE(1970,1,1)</f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6">
        <f>IFERROR(E2042/L2042,0)</f>
        <v>27.472841328413285</v>
      </c>
      <c r="Q2042" s="12" t="s">
        <v>8343</v>
      </c>
      <c r="R2042" s="12" t="s">
        <v>8359</v>
      </c>
      <c r="S2042" s="14">
        <f>(((J2042/60)/60)/24)+DATE(1970,1,1)</f>
        <v>41578.927118055559</v>
      </c>
      <c r="T2042" s="11">
        <f>(((I2042/60)/60)/24)+DATE(1970,1,1)</f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6">
        <f>IFERROR(E2043/L2043,0)</f>
        <v>143.97499999999999</v>
      </c>
      <c r="Q2043" s="12" t="s">
        <v>8343</v>
      </c>
      <c r="R2043" s="12" t="s">
        <v>8359</v>
      </c>
      <c r="S2043" s="14">
        <f>(((J2043/60)/60)/24)+DATE(1970,1,1)</f>
        <v>42654.525775462964</v>
      </c>
      <c r="T2043" s="11">
        <f>(((I2043/60)/60)/24)+DATE(1970,1,1)</f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6">
        <f>IFERROR(E2044/L2044,0)</f>
        <v>88.23571428571428</v>
      </c>
      <c r="Q2044" s="12" t="s">
        <v>8343</v>
      </c>
      <c r="R2044" s="12" t="s">
        <v>8359</v>
      </c>
      <c r="S2044" s="14">
        <f>(((J2044/60)/60)/24)+DATE(1970,1,1)</f>
        <v>42331.708032407405</v>
      </c>
      <c r="T2044" s="11">
        <f>(((I2044/60)/60)/24)+DATE(1970,1,1)</f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6">
        <f>IFERROR(E2045/L2045,0)</f>
        <v>36.326424870466319</v>
      </c>
      <c r="Q2045" s="12" t="s">
        <v>8343</v>
      </c>
      <c r="R2045" s="12" t="s">
        <v>8359</v>
      </c>
      <c r="S2045" s="14">
        <f>(((J2045/60)/60)/24)+DATE(1970,1,1)</f>
        <v>42661.176817129628</v>
      </c>
      <c r="T2045" s="11">
        <f>(((I2045/60)/60)/24)+DATE(1970,1,1)</f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6">
        <f>IFERROR(E2046/L2046,0)</f>
        <v>90.177777777777777</v>
      </c>
      <c r="Q2046" s="12" t="s">
        <v>8343</v>
      </c>
      <c r="R2046" s="12" t="s">
        <v>8359</v>
      </c>
      <c r="S2046" s="14">
        <f>(((J2046/60)/60)/24)+DATE(1970,1,1)</f>
        <v>42138.684189814812</v>
      </c>
      <c r="T2046" s="11">
        <f>(((I2046/60)/60)/24)+DATE(1970,1,1)</f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6">
        <f>IFERROR(E2047/L2047,0)</f>
        <v>152.62361216730039</v>
      </c>
      <c r="Q2047" s="12" t="s">
        <v>8343</v>
      </c>
      <c r="R2047" s="12" t="s">
        <v>8359</v>
      </c>
      <c r="S2047" s="14">
        <f>(((J2047/60)/60)/24)+DATE(1970,1,1)</f>
        <v>41069.088506944441</v>
      </c>
      <c r="T2047" s="11">
        <f>(((I2047/60)/60)/24)+DATE(1970,1,1)</f>
        <v>41099.088506944441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6">
        <f>IFERROR(E2048/L2048,0)</f>
        <v>55.806451612903224</v>
      </c>
      <c r="Q2048" s="12" t="s">
        <v>8343</v>
      </c>
      <c r="R2048" s="12" t="s">
        <v>8359</v>
      </c>
      <c r="S2048" s="14">
        <f>(((J2048/60)/60)/24)+DATE(1970,1,1)</f>
        <v>41387.171805555554</v>
      </c>
      <c r="T2048" s="11">
        <f>(((I2048/60)/60)/24)+DATE(1970,1,1)</f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6">
        <f>IFERROR(E2049/L2049,0)</f>
        <v>227.85327313769753</v>
      </c>
      <c r="Q2049" s="12" t="s">
        <v>8343</v>
      </c>
      <c r="R2049" s="12" t="s">
        <v>8359</v>
      </c>
      <c r="S2049" s="14">
        <f>(((J2049/60)/60)/24)+DATE(1970,1,1)</f>
        <v>42081.903587962966</v>
      </c>
      <c r="T2049" s="11">
        <f>(((I2049/60)/60)/24)+DATE(1970,1,1)</f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6">
        <f>IFERROR(E2050/L2050,0)</f>
        <v>91.82989803350327</v>
      </c>
      <c r="Q2050" s="12" t="s">
        <v>8343</v>
      </c>
      <c r="R2050" s="12" t="s">
        <v>8359</v>
      </c>
      <c r="S2050" s="14">
        <f>(((J2050/60)/60)/24)+DATE(1970,1,1)</f>
        <v>41387.651516203703</v>
      </c>
      <c r="T2050" s="11">
        <f>(((I2050/60)/60)/24)+DATE(1970,1,1)</f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6">
        <f>IFERROR(E2051/L2051,0)</f>
        <v>80.991037735849048</v>
      </c>
      <c r="Q2051" s="12" t="s">
        <v>8343</v>
      </c>
      <c r="R2051" s="12" t="s">
        <v>8359</v>
      </c>
      <c r="S2051" s="14">
        <f>(((J2051/60)/60)/24)+DATE(1970,1,1)</f>
        <v>41575.527349537035</v>
      </c>
      <c r="T2051" s="11">
        <f>(((I2051/60)/60)/24)+DATE(1970,1,1)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6">
        <f>IFERROR(E2052/L2052,0)</f>
        <v>278.39411764705881</v>
      </c>
      <c r="Q2052" s="12" t="s">
        <v>8343</v>
      </c>
      <c r="R2052" s="12" t="s">
        <v>8359</v>
      </c>
      <c r="S2052" s="14">
        <f>(((J2052/60)/60)/24)+DATE(1970,1,1)</f>
        <v>42115.071504629625</v>
      </c>
      <c r="T2052" s="11">
        <f>(((I2052/60)/60)/24)+DATE(1970,1,1)</f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6">
        <f>IFERROR(E2053/L2053,0)</f>
        <v>43.095041322314053</v>
      </c>
      <c r="Q2053" s="12" t="s">
        <v>8343</v>
      </c>
      <c r="R2053" s="12" t="s">
        <v>8359</v>
      </c>
      <c r="S2053" s="14">
        <f>(((J2053/60)/60)/24)+DATE(1970,1,1)</f>
        <v>41604.022418981483</v>
      </c>
      <c r="T2053" s="11">
        <f>(((I2053/60)/60)/24)+DATE(1970,1,1)</f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6">
        <f>IFERROR(E2054/L2054,0)</f>
        <v>326.29205175600737</v>
      </c>
      <c r="Q2054" s="12" t="s">
        <v>8343</v>
      </c>
      <c r="R2054" s="12" t="s">
        <v>8359</v>
      </c>
      <c r="S2054" s="14">
        <f>(((J2054/60)/60)/24)+DATE(1970,1,1)</f>
        <v>42375.08394675926</v>
      </c>
      <c r="T2054" s="11">
        <f>(((I2054/60)/60)/24)+DATE(1970,1,1)</f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6">
        <f>IFERROR(E2055/L2055,0)</f>
        <v>41.743801652892564</v>
      </c>
      <c r="Q2055" s="12" t="s">
        <v>8343</v>
      </c>
      <c r="R2055" s="12" t="s">
        <v>8359</v>
      </c>
      <c r="S2055" s="14">
        <f>(((J2055/60)/60)/24)+DATE(1970,1,1)</f>
        <v>42303.617488425924</v>
      </c>
      <c r="T2055" s="11">
        <f>(((I2055/60)/60)/24)+DATE(1970,1,1)</f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6">
        <f>IFERROR(E2056/L2056,0)</f>
        <v>64.020933977455712</v>
      </c>
      <c r="Q2056" s="12" t="s">
        <v>8343</v>
      </c>
      <c r="R2056" s="12" t="s">
        <v>8359</v>
      </c>
      <c r="S2056" s="14">
        <f>(((J2056/60)/60)/24)+DATE(1970,1,1)</f>
        <v>41731.520949074074</v>
      </c>
      <c r="T2056" s="11">
        <f>(((I2056/60)/60)/24)+DATE(1970,1,1)</f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6">
        <f>IFERROR(E2057/L2057,0)</f>
        <v>99.455445544554451</v>
      </c>
      <c r="Q2057" s="12" t="s">
        <v>8343</v>
      </c>
      <c r="R2057" s="12" t="s">
        <v>8359</v>
      </c>
      <c r="S2057" s="14">
        <f>(((J2057/60)/60)/24)+DATE(1970,1,1)</f>
        <v>41946.674108796295</v>
      </c>
      <c r="T2057" s="11">
        <f>(((I2057/60)/60)/24)+DATE(1970,1,1)</f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6">
        <f>IFERROR(E2058/L2058,0)</f>
        <v>138.49458483754512</v>
      </c>
      <c r="Q2058" s="12" t="s">
        <v>8343</v>
      </c>
      <c r="R2058" s="12" t="s">
        <v>8359</v>
      </c>
      <c r="S2058" s="14">
        <f>(((J2058/60)/60)/24)+DATE(1970,1,1)</f>
        <v>41351.76090277778</v>
      </c>
      <c r="T2058" s="11">
        <f>(((I2058/60)/60)/24)+DATE(1970,1,1)</f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6">
        <f>IFERROR(E2059/L2059,0)</f>
        <v>45.547792792792798</v>
      </c>
      <c r="Q2059" s="12" t="s">
        <v>8343</v>
      </c>
      <c r="R2059" s="12" t="s">
        <v>8359</v>
      </c>
      <c r="S2059" s="14">
        <f>(((J2059/60)/60)/24)+DATE(1970,1,1)</f>
        <v>42396.494583333333</v>
      </c>
      <c r="T2059" s="11">
        <f>(((I2059/60)/60)/24)+DATE(1970,1,1)</f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6">
        <f>IFERROR(E2060/L2060,0)</f>
        <v>10.507317073170732</v>
      </c>
      <c r="Q2060" s="12" t="s">
        <v>8343</v>
      </c>
      <c r="R2060" s="12" t="s">
        <v>8359</v>
      </c>
      <c r="S2060" s="14">
        <f>(((J2060/60)/60)/24)+DATE(1970,1,1)</f>
        <v>42026.370717592596</v>
      </c>
      <c r="T2060" s="11">
        <f>(((I2060/60)/60)/24)+DATE(1970,1,1)</f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6">
        <f>IFERROR(E2061/L2061,0)</f>
        <v>114.76533333333333</v>
      </c>
      <c r="Q2061" s="12" t="s">
        <v>8343</v>
      </c>
      <c r="R2061" s="12" t="s">
        <v>8359</v>
      </c>
      <c r="S2061" s="14">
        <f>(((J2061/60)/60)/24)+DATE(1970,1,1)</f>
        <v>42361.602476851855</v>
      </c>
      <c r="T2061" s="11">
        <f>(((I2061/60)/60)/24)+DATE(1970,1,1)</f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6">
        <f>IFERROR(E2062/L2062,0)</f>
        <v>35.997067448680355</v>
      </c>
      <c r="Q2062" s="12" t="s">
        <v>8343</v>
      </c>
      <c r="R2062" s="12" t="s">
        <v>8359</v>
      </c>
      <c r="S2062" s="14">
        <f>(((J2062/60)/60)/24)+DATE(1970,1,1)</f>
        <v>41783.642939814818</v>
      </c>
      <c r="T2062" s="11">
        <f>(((I2062/60)/60)/24)+DATE(1970,1,1)</f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6">
        <f>IFERROR(E2063/L2063,0)</f>
        <v>154.17142857142858</v>
      </c>
      <c r="Q2063" s="12" t="s">
        <v>8343</v>
      </c>
      <c r="R2063" s="12" t="s">
        <v>8359</v>
      </c>
      <c r="S2063" s="14">
        <f>(((J2063/60)/60)/24)+DATE(1970,1,1)</f>
        <v>42705.764513888891</v>
      </c>
      <c r="T2063" s="11">
        <f>(((I2063/60)/60)/24)+DATE(1970,1,1)</f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6">
        <f>IFERROR(E2064/L2064,0)</f>
        <v>566.38916256157631</v>
      </c>
      <c r="Q2064" s="12" t="s">
        <v>8343</v>
      </c>
      <c r="R2064" s="12" t="s">
        <v>8359</v>
      </c>
      <c r="S2064" s="14">
        <f>(((J2064/60)/60)/24)+DATE(1970,1,1)</f>
        <v>42423.3830787037</v>
      </c>
      <c r="T2064" s="11">
        <f>(((I2064/60)/60)/24)+DATE(1970,1,1)</f>
        <v>42453.341412037036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6">
        <f>IFERROR(E2065/L2065,0)</f>
        <v>120.85714285714286</v>
      </c>
      <c r="Q2065" s="12" t="s">
        <v>8343</v>
      </c>
      <c r="R2065" s="12" t="s">
        <v>8359</v>
      </c>
      <c r="S2065" s="14">
        <f>(((J2065/60)/60)/24)+DATE(1970,1,1)</f>
        <v>42472.73265046296</v>
      </c>
      <c r="T2065" s="11">
        <f>(((I2065/60)/60)/24)+DATE(1970,1,1)</f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6">
        <f>IFERROR(E2066/L2066,0)</f>
        <v>86.163845492085343</v>
      </c>
      <c r="Q2066" s="12" t="s">
        <v>8343</v>
      </c>
      <c r="R2066" s="12" t="s">
        <v>8359</v>
      </c>
      <c r="S2066" s="14">
        <f>(((J2066/60)/60)/24)+DATE(1970,1,1)</f>
        <v>41389.364849537036</v>
      </c>
      <c r="T2066" s="11">
        <f>(((I2066/60)/60)/24)+DATE(1970,1,1)</f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6">
        <f>IFERROR(E2067/L2067,0)</f>
        <v>51.212114395886893</v>
      </c>
      <c r="Q2067" s="12" t="s">
        <v>8343</v>
      </c>
      <c r="R2067" s="12" t="s">
        <v>8359</v>
      </c>
      <c r="S2067" s="14">
        <f>(((J2067/60)/60)/24)+DATE(1970,1,1)</f>
        <v>41603.333668981482</v>
      </c>
      <c r="T2067" s="11">
        <f>(((I2067/60)/60)/24)+DATE(1970,1,1)</f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6">
        <f>IFERROR(E2068/L2068,0)</f>
        <v>67.261538461538464</v>
      </c>
      <c r="Q2068" s="12" t="s">
        <v>8343</v>
      </c>
      <c r="R2068" s="12" t="s">
        <v>8359</v>
      </c>
      <c r="S2068" s="14">
        <f>(((J2068/60)/60)/24)+DATE(1970,1,1)</f>
        <v>41844.771793981483</v>
      </c>
      <c r="T2068" s="11">
        <f>(((I2068/60)/60)/24)+DATE(1970,1,1)</f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6">
        <f>IFERROR(E2069/L2069,0)</f>
        <v>62.8</v>
      </c>
      <c r="Q2069" s="12" t="s">
        <v>8343</v>
      </c>
      <c r="R2069" s="12" t="s">
        <v>8359</v>
      </c>
      <c r="S2069" s="14">
        <f>(((J2069/60)/60)/24)+DATE(1970,1,1)</f>
        <v>42115.853888888887</v>
      </c>
      <c r="T2069" s="11">
        <f>(((I2069/60)/60)/24)+DATE(1970,1,1)</f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6">
        <f>IFERROR(E2070/L2070,0)</f>
        <v>346.13118421052633</v>
      </c>
      <c r="Q2070" s="12" t="s">
        <v>8343</v>
      </c>
      <c r="R2070" s="12" t="s">
        <v>8359</v>
      </c>
      <c r="S2070" s="14">
        <f>(((J2070/60)/60)/24)+DATE(1970,1,1)</f>
        <v>42633.841608796298</v>
      </c>
      <c r="T2070" s="11">
        <f>(((I2070/60)/60)/24)+DATE(1970,1,1)</f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6">
        <f>IFERROR(E2071/L2071,0)</f>
        <v>244.11912547528519</v>
      </c>
      <c r="Q2071" s="12" t="s">
        <v>8343</v>
      </c>
      <c r="R2071" s="12" t="s">
        <v>8359</v>
      </c>
      <c r="S2071" s="14">
        <f>(((J2071/60)/60)/24)+DATE(1970,1,1)</f>
        <v>42340.972118055557</v>
      </c>
      <c r="T2071" s="11">
        <f>(((I2071/60)/60)/24)+DATE(1970,1,1)</f>
        <v>42371.972118055557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6">
        <f>IFERROR(E2072/L2072,0)</f>
        <v>259.25424836601309</v>
      </c>
      <c r="Q2072" s="12" t="s">
        <v>8343</v>
      </c>
      <c r="R2072" s="12" t="s">
        <v>8359</v>
      </c>
      <c r="S2072" s="14">
        <f>(((J2072/60)/60)/24)+DATE(1970,1,1)</f>
        <v>42519.6565162037</v>
      </c>
      <c r="T2072" s="11">
        <f>(((I2072/60)/60)/24)+DATE(1970,1,1)</f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6">
        <f>IFERROR(E2073/L2073,0)</f>
        <v>201.96402877697841</v>
      </c>
      <c r="Q2073" s="12" t="s">
        <v>8343</v>
      </c>
      <c r="R2073" s="12" t="s">
        <v>8359</v>
      </c>
      <c r="S2073" s="14">
        <f>(((J2073/60)/60)/24)+DATE(1970,1,1)</f>
        <v>42600.278749999998</v>
      </c>
      <c r="T2073" s="11">
        <f>(((I2073/60)/60)/24)+DATE(1970,1,1)</f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6">
        <f>IFERROR(E2074/L2074,0)</f>
        <v>226.20857142857142</v>
      </c>
      <c r="Q2074" s="12" t="s">
        <v>8343</v>
      </c>
      <c r="R2074" s="12" t="s">
        <v>8359</v>
      </c>
      <c r="S2074" s="14">
        <f>(((J2074/60)/60)/24)+DATE(1970,1,1)</f>
        <v>42467.581388888888</v>
      </c>
      <c r="T2074" s="11">
        <f>(((I2074/60)/60)/24)+DATE(1970,1,1)</f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6">
        <f>IFERROR(E2075/L2075,0)</f>
        <v>324.69</v>
      </c>
      <c r="Q2075" s="12" t="s">
        <v>8343</v>
      </c>
      <c r="R2075" s="12" t="s">
        <v>8359</v>
      </c>
      <c r="S2075" s="14">
        <f>(((J2075/60)/60)/24)+DATE(1970,1,1)</f>
        <v>42087.668032407411</v>
      </c>
      <c r="T2075" s="11">
        <f>(((I2075/60)/60)/24)+DATE(1970,1,1)</f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6">
        <f>IFERROR(E2076/L2076,0)</f>
        <v>205</v>
      </c>
      <c r="Q2076" s="12" t="s">
        <v>8343</v>
      </c>
      <c r="R2076" s="12" t="s">
        <v>8359</v>
      </c>
      <c r="S2076" s="14">
        <f>(((J2076/60)/60)/24)+DATE(1970,1,1)</f>
        <v>42466.826180555552</v>
      </c>
      <c r="T2076" s="11">
        <f>(((I2076/60)/60)/24)+DATE(1970,1,1)</f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6">
        <f>IFERROR(E2077/L2077,0)</f>
        <v>20.465926829268295</v>
      </c>
      <c r="Q2077" s="12" t="s">
        <v>8343</v>
      </c>
      <c r="R2077" s="12" t="s">
        <v>8359</v>
      </c>
      <c r="S2077" s="14">
        <f>(((J2077/60)/60)/24)+DATE(1970,1,1)</f>
        <v>41450.681574074071</v>
      </c>
      <c r="T2077" s="11">
        <f>(((I2077/60)/60)/24)+DATE(1970,1,1)</f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6">
        <f>IFERROR(E2078/L2078,0)</f>
        <v>116.35303146309367</v>
      </c>
      <c r="Q2078" s="12" t="s">
        <v>8343</v>
      </c>
      <c r="R2078" s="12" t="s">
        <v>8359</v>
      </c>
      <c r="S2078" s="14">
        <f>(((J2078/60)/60)/24)+DATE(1970,1,1)</f>
        <v>41803.880659722221</v>
      </c>
      <c r="T2078" s="11">
        <f>(((I2078/60)/60)/24)+DATE(1970,1,1)</f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6">
        <f>IFERROR(E2079/L2079,0)</f>
        <v>307.20212765957444</v>
      </c>
      <c r="Q2079" s="12" t="s">
        <v>8343</v>
      </c>
      <c r="R2079" s="12" t="s">
        <v>8359</v>
      </c>
      <c r="S2079" s="14">
        <f>(((J2079/60)/60)/24)+DATE(1970,1,1)</f>
        <v>42103.042546296296</v>
      </c>
      <c r="T2079" s="11">
        <f>(((I2079/60)/60)/24)+DATE(1970,1,1)</f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6">
        <f>IFERROR(E2080/L2080,0)</f>
        <v>546.6875</v>
      </c>
      <c r="Q2080" s="12" t="s">
        <v>8343</v>
      </c>
      <c r="R2080" s="12" t="s">
        <v>8359</v>
      </c>
      <c r="S2080" s="14">
        <f>(((J2080/60)/60)/24)+DATE(1970,1,1)</f>
        <v>42692.771493055552</v>
      </c>
      <c r="T2080" s="11">
        <f>(((I2080/60)/60)/24)+DATE(1970,1,1)</f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6">
        <f>IFERROR(E2081/L2081,0)</f>
        <v>47.474464579901152</v>
      </c>
      <c r="Q2081" s="12" t="s">
        <v>8343</v>
      </c>
      <c r="R2081" s="12" t="s">
        <v>8359</v>
      </c>
      <c r="S2081" s="14">
        <f>(((J2081/60)/60)/24)+DATE(1970,1,1)</f>
        <v>42150.71056712963</v>
      </c>
      <c r="T2081" s="11">
        <f>(((I2081/60)/60)/24)+DATE(1970,1,1)</f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6">
        <f>IFERROR(E2082/L2082,0)</f>
        <v>101.56</v>
      </c>
      <c r="Q2082" s="12" t="s">
        <v>8343</v>
      </c>
      <c r="R2082" s="12" t="s">
        <v>8359</v>
      </c>
      <c r="S2082" s="14">
        <f>(((J2082/60)/60)/24)+DATE(1970,1,1)</f>
        <v>42289.957175925927</v>
      </c>
      <c r="T2082" s="11">
        <f>(((I2082/60)/60)/24)+DATE(1970,1,1)</f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6">
        <f>IFERROR(E2083/L2083,0)</f>
        <v>72.909090909090907</v>
      </c>
      <c r="Q2083" s="12" t="s">
        <v>8324</v>
      </c>
      <c r="R2083" s="12" t="s">
        <v>8313</v>
      </c>
      <c r="S2083" s="14">
        <f>(((J2083/60)/60)/24)+DATE(1970,1,1)</f>
        <v>41004.156886574077</v>
      </c>
      <c r="T2083" s="11">
        <f>(((I2083/60)/60)/24)+DATE(1970,1,1)</f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6">
        <f>IFERROR(E2084/L2084,0)</f>
        <v>43.710526315789473</v>
      </c>
      <c r="Q2084" s="12" t="s">
        <v>8324</v>
      </c>
      <c r="R2084" s="12" t="s">
        <v>8313</v>
      </c>
      <c r="S2084" s="14">
        <f>(((J2084/60)/60)/24)+DATE(1970,1,1)</f>
        <v>40811.120324074072</v>
      </c>
      <c r="T2084" s="11">
        <f>(((I2084/60)/60)/24)+DATE(1970,1,1)</f>
        <v>40871.161990740737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6">
        <f>IFERROR(E2085/L2085,0)</f>
        <v>34</v>
      </c>
      <c r="Q2085" s="12" t="s">
        <v>8324</v>
      </c>
      <c r="R2085" s="12" t="s">
        <v>8313</v>
      </c>
      <c r="S2085" s="14">
        <f>(((J2085/60)/60)/24)+DATE(1970,1,1)</f>
        <v>41034.72216435185</v>
      </c>
      <c r="T2085" s="11">
        <f>(((I2085/60)/60)/24)+DATE(1970,1,1)</f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6">
        <f>IFERROR(E2086/L2086,0)</f>
        <v>70.652173913043484</v>
      </c>
      <c r="Q2086" s="12" t="s">
        <v>8324</v>
      </c>
      <c r="R2086" s="12" t="s">
        <v>8313</v>
      </c>
      <c r="S2086" s="14">
        <f>(((J2086/60)/60)/24)+DATE(1970,1,1)</f>
        <v>41731.833124999997</v>
      </c>
      <c r="T2086" s="11">
        <f>(((I2086/60)/60)/24)+DATE(1970,1,1)</f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6">
        <f>IFERROR(E2087/L2087,0)</f>
        <v>89.301204819277103</v>
      </c>
      <c r="Q2087" s="12" t="s">
        <v>8324</v>
      </c>
      <c r="R2087" s="12" t="s">
        <v>8313</v>
      </c>
      <c r="S2087" s="14">
        <f>(((J2087/60)/60)/24)+DATE(1970,1,1)</f>
        <v>41075.835497685184</v>
      </c>
      <c r="T2087" s="11">
        <f>(((I2087/60)/60)/24)+DATE(1970,1,1)</f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6">
        <f>IFERROR(E2088/L2088,0)</f>
        <v>115.08571428571429</v>
      </c>
      <c r="Q2088" s="12" t="s">
        <v>8324</v>
      </c>
      <c r="R2088" s="12" t="s">
        <v>8313</v>
      </c>
      <c r="S2088" s="14">
        <f>(((J2088/60)/60)/24)+DATE(1970,1,1)</f>
        <v>40860.67050925926</v>
      </c>
      <c r="T2088" s="11">
        <f>(((I2088/60)/60)/24)+DATE(1970,1,1)</f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6">
        <f>IFERROR(E2089/L2089,0)</f>
        <v>62.12</v>
      </c>
      <c r="Q2089" s="12" t="s">
        <v>8324</v>
      </c>
      <c r="R2089" s="12" t="s">
        <v>8313</v>
      </c>
      <c r="S2089" s="14">
        <f>(((J2089/60)/60)/24)+DATE(1970,1,1)</f>
        <v>40764.204375000001</v>
      </c>
      <c r="T2089" s="11">
        <f>(((I2089/60)/60)/24)+DATE(1970,1,1)</f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6">
        <f>IFERROR(E2090/L2090,0)</f>
        <v>46.204266666666669</v>
      </c>
      <c r="Q2090" s="12" t="s">
        <v>8324</v>
      </c>
      <c r="R2090" s="12" t="s">
        <v>8313</v>
      </c>
      <c r="S2090" s="14">
        <f>(((J2090/60)/60)/24)+DATE(1970,1,1)</f>
        <v>40395.714722222219</v>
      </c>
      <c r="T2090" s="11">
        <f>(((I2090/60)/60)/24)+DATE(1970,1,1)</f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6">
        <f>IFERROR(E2091/L2091,0)</f>
        <v>48.54854838709678</v>
      </c>
      <c r="Q2091" s="12" t="s">
        <v>8324</v>
      </c>
      <c r="R2091" s="12" t="s">
        <v>8313</v>
      </c>
      <c r="S2091" s="14">
        <f>(((J2091/60)/60)/24)+DATE(1970,1,1)</f>
        <v>41453.076319444444</v>
      </c>
      <c r="T2091" s="11">
        <f>(((I2091/60)/60)/24)+DATE(1970,1,1)</f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6">
        <f>IFERROR(E2092/L2092,0)</f>
        <v>57.520187499999999</v>
      </c>
      <c r="Q2092" s="12" t="s">
        <v>8324</v>
      </c>
      <c r="R2092" s="12" t="s">
        <v>8313</v>
      </c>
      <c r="S2092" s="14">
        <f>(((J2092/60)/60)/24)+DATE(1970,1,1)</f>
        <v>41299.381423611114</v>
      </c>
      <c r="T2092" s="11">
        <f>(((I2092/60)/60)/24)+DATE(1970,1,1)</f>
        <v>41329.381423611114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6">
        <f>IFERROR(E2093/L2093,0)</f>
        <v>88.147154471544724</v>
      </c>
      <c r="Q2093" s="12" t="s">
        <v>8324</v>
      </c>
      <c r="R2093" s="12" t="s">
        <v>8313</v>
      </c>
      <c r="S2093" s="14">
        <f>(((J2093/60)/60)/24)+DATE(1970,1,1)</f>
        <v>40555.322662037033</v>
      </c>
      <c r="T2093" s="11">
        <f>(((I2093/60)/60)/24)+DATE(1970,1,1)</f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6">
        <f>IFERROR(E2094/L2094,0)</f>
        <v>110.49090909090908</v>
      </c>
      <c r="Q2094" s="12" t="s">
        <v>8324</v>
      </c>
      <c r="R2094" s="12" t="s">
        <v>8313</v>
      </c>
      <c r="S2094" s="14">
        <f>(((J2094/60)/60)/24)+DATE(1970,1,1)</f>
        <v>40763.707546296297</v>
      </c>
      <c r="T2094" s="11">
        <f>(((I2094/60)/60)/24)+DATE(1970,1,1)</f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6">
        <f>IFERROR(E2095/L2095,0)</f>
        <v>66.826086956521735</v>
      </c>
      <c r="Q2095" s="12" t="s">
        <v>8324</v>
      </c>
      <c r="R2095" s="12" t="s">
        <v>8313</v>
      </c>
      <c r="S2095" s="14">
        <f>(((J2095/60)/60)/24)+DATE(1970,1,1)</f>
        <v>41205.854537037041</v>
      </c>
      <c r="T2095" s="11">
        <f>(((I2095/60)/60)/24)+DATE(1970,1,1)</f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6">
        <f>IFERROR(E2096/L2096,0)</f>
        <v>58.597222222222221</v>
      </c>
      <c r="Q2096" s="12" t="s">
        <v>8324</v>
      </c>
      <c r="R2096" s="12" t="s">
        <v>8313</v>
      </c>
      <c r="S2096" s="14">
        <f>(((J2096/60)/60)/24)+DATE(1970,1,1)</f>
        <v>40939.02002314815</v>
      </c>
      <c r="T2096" s="11">
        <f>(((I2096/60)/60)/24)+DATE(1970,1,1)</f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6">
        <f>IFERROR(E2097/L2097,0)</f>
        <v>113.63636363636364</v>
      </c>
      <c r="Q2097" s="12" t="s">
        <v>8324</v>
      </c>
      <c r="R2097" s="12" t="s">
        <v>8313</v>
      </c>
      <c r="S2097" s="14">
        <f>(((J2097/60)/60)/24)+DATE(1970,1,1)</f>
        <v>40758.733483796292</v>
      </c>
      <c r="T2097" s="11">
        <f>(((I2097/60)/60)/24)+DATE(1970,1,1)</f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6">
        <f>IFERROR(E2098/L2098,0)</f>
        <v>43.571428571428569</v>
      </c>
      <c r="Q2098" s="12" t="s">
        <v>8324</v>
      </c>
      <c r="R2098" s="12" t="s">
        <v>8313</v>
      </c>
      <c r="S2098" s="14">
        <f>(((J2098/60)/60)/24)+DATE(1970,1,1)</f>
        <v>41192.758506944447</v>
      </c>
      <c r="T2098" s="11">
        <f>(((I2098/60)/60)/24)+DATE(1970,1,1)</f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6">
        <f>IFERROR(E2099/L2099,0)</f>
        <v>78.94736842105263</v>
      </c>
      <c r="Q2099" s="12" t="s">
        <v>8324</v>
      </c>
      <c r="R2099" s="12" t="s">
        <v>8313</v>
      </c>
      <c r="S2099" s="14">
        <f>(((J2099/60)/60)/24)+DATE(1970,1,1)</f>
        <v>40818.58489583333</v>
      </c>
      <c r="T2099" s="11">
        <f>(((I2099/60)/60)/24)+DATE(1970,1,1)</f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6">
        <f>IFERROR(E2100/L2100,0)</f>
        <v>188.125</v>
      </c>
      <c r="Q2100" s="12" t="s">
        <v>8324</v>
      </c>
      <c r="R2100" s="12" t="s">
        <v>8313</v>
      </c>
      <c r="S2100" s="14">
        <f>(((J2100/60)/60)/24)+DATE(1970,1,1)</f>
        <v>40946.11383101852</v>
      </c>
      <c r="T2100" s="11">
        <f>(((I2100/60)/60)/24)+DATE(1970,1,1)</f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6">
        <f>IFERROR(E2101/L2101,0)</f>
        <v>63.031746031746032</v>
      </c>
      <c r="Q2101" s="12" t="s">
        <v>8324</v>
      </c>
      <c r="R2101" s="12" t="s">
        <v>8313</v>
      </c>
      <c r="S2101" s="14">
        <f>(((J2101/60)/60)/24)+DATE(1970,1,1)</f>
        <v>42173.746342592596</v>
      </c>
      <c r="T2101" s="11">
        <f>(((I2101/60)/60)/24)+DATE(1970,1,1)</f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6">
        <f>IFERROR(E2102/L2102,0)</f>
        <v>30.37037037037037</v>
      </c>
      <c r="Q2102" s="12" t="s">
        <v>8324</v>
      </c>
      <c r="R2102" s="12" t="s">
        <v>8313</v>
      </c>
      <c r="S2102" s="14">
        <f>(((J2102/60)/60)/24)+DATE(1970,1,1)</f>
        <v>41074.834965277776</v>
      </c>
      <c r="T2102" s="11">
        <f>(((I2102/60)/60)/24)+DATE(1970,1,1)</f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6">
        <f>IFERROR(E2103/L2103,0)</f>
        <v>51.477272727272727</v>
      </c>
      <c r="Q2103" s="12" t="s">
        <v>8324</v>
      </c>
      <c r="R2103" s="12" t="s">
        <v>8313</v>
      </c>
      <c r="S2103" s="14">
        <f>(((J2103/60)/60)/24)+DATE(1970,1,1)</f>
        <v>40892.149467592593</v>
      </c>
      <c r="T2103" s="11">
        <f>(((I2103/60)/60)/24)+DATE(1970,1,1)</f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6">
        <f>IFERROR(E2104/L2104,0)</f>
        <v>35.789473684210527</v>
      </c>
      <c r="Q2104" s="12" t="s">
        <v>8324</v>
      </c>
      <c r="R2104" s="12" t="s">
        <v>8313</v>
      </c>
      <c r="S2104" s="14">
        <f>(((J2104/60)/60)/24)+DATE(1970,1,1)</f>
        <v>40638.868611111109</v>
      </c>
      <c r="T2104" s="11">
        <f>(((I2104/60)/60)/24)+DATE(1970,1,1)</f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6">
        <f>IFERROR(E2105/L2105,0)</f>
        <v>98.817391304347822</v>
      </c>
      <c r="Q2105" s="12" t="s">
        <v>8324</v>
      </c>
      <c r="R2105" s="12" t="s">
        <v>8313</v>
      </c>
      <c r="S2105" s="14">
        <f>(((J2105/60)/60)/24)+DATE(1970,1,1)</f>
        <v>41192.754942129628</v>
      </c>
      <c r="T2105" s="11">
        <f>(((I2105/60)/60)/24)+DATE(1970,1,1)</f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6">
        <f>IFERROR(E2106/L2106,0)</f>
        <v>28</v>
      </c>
      <c r="Q2106" s="12" t="s">
        <v>8324</v>
      </c>
      <c r="R2106" s="12" t="s">
        <v>8313</v>
      </c>
      <c r="S2106" s="14">
        <f>(((J2106/60)/60)/24)+DATE(1970,1,1)</f>
        <v>41394.074467592596</v>
      </c>
      <c r="T2106" s="11">
        <f>(((I2106/60)/60)/24)+DATE(1970,1,1)</f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6">
        <f>IFERROR(E2107/L2107,0)</f>
        <v>51.313131313131315</v>
      </c>
      <c r="Q2107" s="12" t="s">
        <v>8324</v>
      </c>
      <c r="R2107" s="12" t="s">
        <v>8313</v>
      </c>
      <c r="S2107" s="14">
        <f>(((J2107/60)/60)/24)+DATE(1970,1,1)</f>
        <v>41951.788807870369</v>
      </c>
      <c r="T2107" s="11">
        <f>(((I2107/60)/60)/24)+DATE(1970,1,1)</f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6">
        <f>IFERROR(E2108/L2108,0)</f>
        <v>53.522727272727273</v>
      </c>
      <c r="Q2108" s="12" t="s">
        <v>8324</v>
      </c>
      <c r="R2108" s="12" t="s">
        <v>8313</v>
      </c>
      <c r="S2108" s="14">
        <f>(((J2108/60)/60)/24)+DATE(1970,1,1)</f>
        <v>41270.21497685185</v>
      </c>
      <c r="T2108" s="11">
        <f>(((I2108/60)/60)/24)+DATE(1970,1,1)</f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6">
        <f>IFERROR(E2109/L2109,0)</f>
        <v>37.149310344827583</v>
      </c>
      <c r="Q2109" s="12" t="s">
        <v>8324</v>
      </c>
      <c r="R2109" s="12" t="s">
        <v>8313</v>
      </c>
      <c r="S2109" s="14">
        <f>(((J2109/60)/60)/24)+DATE(1970,1,1)</f>
        <v>41934.71056712963</v>
      </c>
      <c r="T2109" s="11">
        <f>(((I2109/60)/60)/24)+DATE(1970,1,1)</f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6">
        <f>IFERROR(E2110/L2110,0)</f>
        <v>89.895287958115176</v>
      </c>
      <c r="Q2110" s="12" t="s">
        <v>8324</v>
      </c>
      <c r="R2110" s="12" t="s">
        <v>8313</v>
      </c>
      <c r="S2110" s="14">
        <f>(((J2110/60)/60)/24)+DATE(1970,1,1)</f>
        <v>41135.175694444442</v>
      </c>
      <c r="T2110" s="11">
        <f>(((I2110/60)/60)/24)+DATE(1970,1,1)</f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6">
        <f>IFERROR(E2111/L2111,0)</f>
        <v>106.52500000000001</v>
      </c>
      <c r="Q2111" s="12" t="s">
        <v>8324</v>
      </c>
      <c r="R2111" s="12" t="s">
        <v>8313</v>
      </c>
      <c r="S2111" s="14">
        <f>(((J2111/60)/60)/24)+DATE(1970,1,1)</f>
        <v>42160.708530092597</v>
      </c>
      <c r="T2111" s="11">
        <f>(((I2111/60)/60)/24)+DATE(1970,1,1)</f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6">
        <f>IFERROR(E2112/L2112,0)</f>
        <v>52.815789473684212</v>
      </c>
      <c r="Q2112" s="12" t="s">
        <v>8324</v>
      </c>
      <c r="R2112" s="12" t="s">
        <v>8313</v>
      </c>
      <c r="S2112" s="14">
        <f>(((J2112/60)/60)/24)+DATE(1970,1,1)</f>
        <v>41759.670937499999</v>
      </c>
      <c r="T2112" s="11">
        <f>(((I2112/60)/60)/24)+DATE(1970,1,1)</f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6">
        <f>IFERROR(E2113/L2113,0)</f>
        <v>54.615384615384613</v>
      </c>
      <c r="Q2113" s="12" t="s">
        <v>8324</v>
      </c>
      <c r="R2113" s="12" t="s">
        <v>8313</v>
      </c>
      <c r="S2113" s="14">
        <f>(((J2113/60)/60)/24)+DATE(1970,1,1)</f>
        <v>40703.197048611109</v>
      </c>
      <c r="T2113" s="11">
        <f>(((I2113/60)/60)/24)+DATE(1970,1,1)</f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6">
        <f>IFERROR(E2114/L2114,0)</f>
        <v>27.272727272727273</v>
      </c>
      <c r="Q2114" s="12" t="s">
        <v>8324</v>
      </c>
      <c r="R2114" s="12" t="s">
        <v>8313</v>
      </c>
      <c r="S2114" s="14">
        <f>(((J2114/60)/60)/24)+DATE(1970,1,1)</f>
        <v>41365.928159722222</v>
      </c>
      <c r="T2114" s="11">
        <f>(((I2114/60)/60)/24)+DATE(1970,1,1)</f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6">
        <f>IFERROR(E2115/L2115,0)</f>
        <v>68.598130841121488</v>
      </c>
      <c r="Q2115" s="12" t="s">
        <v>8324</v>
      </c>
      <c r="R2115" s="12" t="s">
        <v>8313</v>
      </c>
      <c r="S2115" s="14">
        <f>(((J2115/60)/60)/24)+DATE(1970,1,1)</f>
        <v>41870.86546296296</v>
      </c>
      <c r="T2115" s="11">
        <f>(((I2115/60)/60)/24)+DATE(1970,1,1)</f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6">
        <f>IFERROR(E2116/L2116,0)</f>
        <v>35.612244897959187</v>
      </c>
      <c r="Q2116" s="12" t="s">
        <v>8324</v>
      </c>
      <c r="R2116" s="12" t="s">
        <v>8313</v>
      </c>
      <c r="S2116" s="14">
        <f>(((J2116/60)/60)/24)+DATE(1970,1,1)</f>
        <v>40458.815625000003</v>
      </c>
      <c r="T2116" s="11">
        <f>(((I2116/60)/60)/24)+DATE(1970,1,1)</f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6">
        <f>IFERROR(E2117/L2117,0)</f>
        <v>94.027777777777771</v>
      </c>
      <c r="Q2117" s="12" t="s">
        <v>8324</v>
      </c>
      <c r="R2117" s="12" t="s">
        <v>8313</v>
      </c>
      <c r="S2117" s="14">
        <f>(((J2117/60)/60)/24)+DATE(1970,1,1)</f>
        <v>40564.081030092595</v>
      </c>
      <c r="T2117" s="11">
        <f>(((I2117/60)/60)/24)+DATE(1970,1,1)</f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6">
        <f>IFERROR(E2118/L2118,0)</f>
        <v>526.45652173913038</v>
      </c>
      <c r="Q2118" s="12" t="s">
        <v>8324</v>
      </c>
      <c r="R2118" s="12" t="s">
        <v>8313</v>
      </c>
      <c r="S2118" s="14">
        <f>(((J2118/60)/60)/24)+DATE(1970,1,1)</f>
        <v>41136.777812500004</v>
      </c>
      <c r="T2118" s="11">
        <f>(((I2118/60)/60)/24)+DATE(1970,1,1)</f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6">
        <f>IFERROR(E2119/L2119,0)</f>
        <v>50.657142857142858</v>
      </c>
      <c r="Q2119" s="12" t="s">
        <v>8324</v>
      </c>
      <c r="R2119" s="12" t="s">
        <v>8313</v>
      </c>
      <c r="S2119" s="14">
        <f>(((J2119/60)/60)/24)+DATE(1970,1,1)</f>
        <v>42290.059594907405</v>
      </c>
      <c r="T2119" s="11">
        <f>(((I2119/60)/60)/24)+DATE(1970,1,1)</f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6">
        <f>IFERROR(E2120/L2120,0)</f>
        <v>79.182941176470578</v>
      </c>
      <c r="Q2120" s="12" t="s">
        <v>8324</v>
      </c>
      <c r="R2120" s="12" t="s">
        <v>8313</v>
      </c>
      <c r="S2120" s="14">
        <f>(((J2120/60)/60)/24)+DATE(1970,1,1)</f>
        <v>40718.839537037034</v>
      </c>
      <c r="T2120" s="11">
        <f>(((I2120/60)/60)/24)+DATE(1970,1,1)</f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6">
        <f>IFERROR(E2121/L2121,0)</f>
        <v>91.590909090909093</v>
      </c>
      <c r="Q2121" s="12" t="s">
        <v>8324</v>
      </c>
      <c r="R2121" s="12" t="s">
        <v>8313</v>
      </c>
      <c r="S2121" s="14">
        <f>(((J2121/60)/60)/24)+DATE(1970,1,1)</f>
        <v>41107.130150462966</v>
      </c>
      <c r="T2121" s="11">
        <f>(((I2121/60)/60)/24)+DATE(1970,1,1)</f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6">
        <f>IFERROR(E2122/L2122,0)</f>
        <v>116.96275362318841</v>
      </c>
      <c r="Q2122" s="12" t="s">
        <v>8324</v>
      </c>
      <c r="R2122" s="12" t="s">
        <v>8313</v>
      </c>
      <c r="S2122" s="14">
        <f>(((J2122/60)/60)/24)+DATE(1970,1,1)</f>
        <v>41591.964537037034</v>
      </c>
      <c r="T2122" s="11">
        <f>(((I2122/60)/60)/24)+DATE(1970,1,1)</f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>IFERROR(E2123/L2123,0)</f>
        <v>28.4</v>
      </c>
      <c r="Q2123" s="12" t="s">
        <v>8325</v>
      </c>
      <c r="R2123" s="12" t="s">
        <v>8315</v>
      </c>
      <c r="S2123" s="14">
        <f>(((J2123/60)/60)/24)+DATE(1970,1,1)</f>
        <v>42716.7424537037</v>
      </c>
      <c r="T2123" s="11">
        <f>(((I2123/60)/60)/24)+DATE(1970,1,1)</f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>IFERROR(E2124/L2124,0)</f>
        <v>103.33333333333333</v>
      </c>
      <c r="Q2124" s="12" t="s">
        <v>8325</v>
      </c>
      <c r="R2124" s="12" t="s">
        <v>8315</v>
      </c>
      <c r="S2124" s="14">
        <f>(((J2124/60)/60)/24)+DATE(1970,1,1)</f>
        <v>42712.300567129627</v>
      </c>
      <c r="T2124" s="11">
        <f>(((I2124/60)/60)/24)+DATE(1970,1,1)</f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>IFERROR(E2125/L2125,0)</f>
        <v>10</v>
      </c>
      <c r="Q2125" s="12" t="s">
        <v>8325</v>
      </c>
      <c r="R2125" s="12" t="s">
        <v>8315</v>
      </c>
      <c r="S2125" s="14">
        <f>(((J2125/60)/60)/24)+DATE(1970,1,1)</f>
        <v>40198.424849537041</v>
      </c>
      <c r="T2125" s="11">
        <f>(((I2125/60)/60)/24)+DATE(1970,1,1)</f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>IFERROR(E2126/L2126,0)</f>
        <v>23</v>
      </c>
      <c r="Q2126" s="12" t="s">
        <v>8325</v>
      </c>
      <c r="R2126" s="12" t="s">
        <v>8315</v>
      </c>
      <c r="S2126" s="14">
        <f>(((J2126/60)/60)/24)+DATE(1970,1,1)</f>
        <v>40464.028182870366</v>
      </c>
      <c r="T2126" s="11">
        <f>(((I2126/60)/60)/24)+DATE(1970,1,1)</f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>IFERROR(E2127/L2127,0)</f>
        <v>31.555555555555557</v>
      </c>
      <c r="Q2127" s="12" t="s">
        <v>8325</v>
      </c>
      <c r="R2127" s="12" t="s">
        <v>8315</v>
      </c>
      <c r="S2127" s="14">
        <f>(((J2127/60)/60)/24)+DATE(1970,1,1)</f>
        <v>42191.023530092592</v>
      </c>
      <c r="T2127" s="11">
        <f>(((I2127/60)/60)/24)+DATE(1970,1,1)</f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>IFERROR(E2128/L2128,0)</f>
        <v>5</v>
      </c>
      <c r="Q2128" s="12" t="s">
        <v>8325</v>
      </c>
      <c r="R2128" s="12" t="s">
        <v>8315</v>
      </c>
      <c r="S2128" s="14">
        <f>(((J2128/60)/60)/24)+DATE(1970,1,1)</f>
        <v>41951.973229166666</v>
      </c>
      <c r="T2128" s="11">
        <f>(((I2128/60)/60)/24)+DATE(1970,1,1)</f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>IFERROR(E2129/L2129,0)</f>
        <v>34.220338983050844</v>
      </c>
      <c r="Q2129" s="12" t="s">
        <v>8325</v>
      </c>
      <c r="R2129" s="12" t="s">
        <v>8315</v>
      </c>
      <c r="S2129" s="14">
        <f>(((J2129/60)/60)/24)+DATE(1970,1,1)</f>
        <v>42045.50535879629</v>
      </c>
      <c r="T2129" s="11">
        <f>(((I2129/60)/60)/24)+DATE(1970,1,1)</f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>IFERROR(E2130/L2130,0)</f>
        <v>25</v>
      </c>
      <c r="Q2130" s="12" t="s">
        <v>8325</v>
      </c>
      <c r="R2130" s="12" t="s">
        <v>8315</v>
      </c>
      <c r="S2130" s="14">
        <f>(((J2130/60)/60)/24)+DATE(1970,1,1)</f>
        <v>41843.772789351853</v>
      </c>
      <c r="T2130" s="11">
        <f>(((I2130/60)/60)/24)+DATE(1970,1,1)</f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>IFERROR(E2131/L2131,0)</f>
        <v>19.666666666666668</v>
      </c>
      <c r="Q2131" s="12" t="s">
        <v>8325</v>
      </c>
      <c r="R2131" s="12" t="s">
        <v>8315</v>
      </c>
      <c r="S2131" s="14">
        <f>(((J2131/60)/60)/24)+DATE(1970,1,1)</f>
        <v>42409.024305555555</v>
      </c>
      <c r="T2131" s="11">
        <f>(((I2131/60)/60)/24)+DATE(1970,1,1)</f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>IFERROR(E2132/L2132,0)</f>
        <v>21.25</v>
      </c>
      <c r="Q2132" s="12" t="s">
        <v>8325</v>
      </c>
      <c r="R2132" s="12" t="s">
        <v>8315</v>
      </c>
      <c r="S2132" s="14">
        <f>(((J2132/60)/60)/24)+DATE(1970,1,1)</f>
        <v>41832.086377314816</v>
      </c>
      <c r="T2132" s="11">
        <f>(((I2132/60)/60)/24)+DATE(1970,1,1)</f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>IFERROR(E2133/L2133,0)</f>
        <v>8.3333333333333339</v>
      </c>
      <c r="Q2133" s="12" t="s">
        <v>8325</v>
      </c>
      <c r="R2133" s="12" t="s">
        <v>8315</v>
      </c>
      <c r="S2133" s="14">
        <f>(((J2133/60)/60)/24)+DATE(1970,1,1)</f>
        <v>42167.207071759258</v>
      </c>
      <c r="T2133" s="11">
        <f>(((I2133/60)/60)/24)+DATE(1970,1,1)</f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>IFERROR(E2134/L2134,0)</f>
        <v>21.34333333333333</v>
      </c>
      <c r="Q2134" s="12" t="s">
        <v>8325</v>
      </c>
      <c r="R2134" s="12" t="s">
        <v>8315</v>
      </c>
      <c r="S2134" s="14">
        <f>(((J2134/60)/60)/24)+DATE(1970,1,1)</f>
        <v>41643.487175925926</v>
      </c>
      <c r="T2134" s="11">
        <f>(((I2134/60)/60)/24)+DATE(1970,1,1)</f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>IFERROR(E2135/L2135,0)</f>
        <v>5.333333333333333</v>
      </c>
      <c r="Q2135" s="12" t="s">
        <v>8325</v>
      </c>
      <c r="R2135" s="12" t="s">
        <v>8315</v>
      </c>
      <c r="S2135" s="14">
        <f>(((J2135/60)/60)/24)+DATE(1970,1,1)</f>
        <v>40619.097210648149</v>
      </c>
      <c r="T2135" s="11">
        <f>(((I2135/60)/60)/24)+DATE(1970,1,1)</f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>IFERROR(E2136/L2136,0)</f>
        <v>34.666666666666664</v>
      </c>
      <c r="Q2136" s="12" t="s">
        <v>8325</v>
      </c>
      <c r="R2136" s="12" t="s">
        <v>8315</v>
      </c>
      <c r="S2136" s="14">
        <f>(((J2136/60)/60)/24)+DATE(1970,1,1)</f>
        <v>41361.886469907404</v>
      </c>
      <c r="T2136" s="11">
        <f>(((I2136/60)/60)/24)+DATE(1970,1,1)</f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>IFERROR(E2137/L2137,0)</f>
        <v>21.727272727272727</v>
      </c>
      <c r="Q2137" s="12" t="s">
        <v>8325</v>
      </c>
      <c r="R2137" s="12" t="s">
        <v>8315</v>
      </c>
      <c r="S2137" s="14">
        <f>(((J2137/60)/60)/24)+DATE(1970,1,1)</f>
        <v>41156.963344907403</v>
      </c>
      <c r="T2137" s="11">
        <f>(((I2137/60)/60)/24)+DATE(1970,1,1)</f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>IFERROR(E2138/L2138,0)</f>
        <v>11.922499999999999</v>
      </c>
      <c r="Q2138" s="12" t="s">
        <v>8325</v>
      </c>
      <c r="R2138" s="12" t="s">
        <v>8315</v>
      </c>
      <c r="S2138" s="14">
        <f>(((J2138/60)/60)/24)+DATE(1970,1,1)</f>
        <v>41536.509097222224</v>
      </c>
      <c r="T2138" s="11">
        <f>(((I2138/60)/60)/24)+DATE(1970,1,1)</f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>IFERROR(E2139/L2139,0)</f>
        <v>26.59737827715356</v>
      </c>
      <c r="Q2139" s="12" t="s">
        <v>8325</v>
      </c>
      <c r="R2139" s="12" t="s">
        <v>8315</v>
      </c>
      <c r="S2139" s="14">
        <f>(((J2139/60)/60)/24)+DATE(1970,1,1)</f>
        <v>41948.771168981482</v>
      </c>
      <c r="T2139" s="11">
        <f>(((I2139/60)/60)/24)+DATE(1970,1,1)</f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>IFERROR(E2140/L2140,0)</f>
        <v>10.666666666666666</v>
      </c>
      <c r="Q2140" s="12" t="s">
        <v>8325</v>
      </c>
      <c r="R2140" s="12" t="s">
        <v>8315</v>
      </c>
      <c r="S2140" s="14">
        <f>(((J2140/60)/60)/24)+DATE(1970,1,1)</f>
        <v>41557.013182870374</v>
      </c>
      <c r="T2140" s="11">
        <f>(((I2140/60)/60)/24)+DATE(1970,1,1)</f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>IFERROR(E2141/L2141,0)</f>
        <v>29.035714285714285</v>
      </c>
      <c r="Q2141" s="12" t="s">
        <v>8325</v>
      </c>
      <c r="R2141" s="12" t="s">
        <v>8315</v>
      </c>
      <c r="S2141" s="14">
        <f>(((J2141/60)/60)/24)+DATE(1970,1,1)</f>
        <v>42647.750092592592</v>
      </c>
      <c r="T2141" s="11">
        <f>(((I2141/60)/60)/24)+DATE(1970,1,1)</f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>IFERROR(E2142/L2142,0)</f>
        <v>50.909090909090907</v>
      </c>
      <c r="Q2142" s="12" t="s">
        <v>8325</v>
      </c>
      <c r="R2142" s="12" t="s">
        <v>8315</v>
      </c>
      <c r="S2142" s="14">
        <f>(((J2142/60)/60)/24)+DATE(1970,1,1)</f>
        <v>41255.833611111113</v>
      </c>
      <c r="T2142" s="11">
        <f>(((I2142/60)/60)/24)+DATE(1970,1,1)</f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>
        <f>IFERROR(E2143/L2143,0)</f>
        <v>0</v>
      </c>
      <c r="Q2143" s="12" t="s">
        <v>8325</v>
      </c>
      <c r="R2143" s="12" t="s">
        <v>8315</v>
      </c>
      <c r="S2143" s="14">
        <f>(((J2143/60)/60)/24)+DATE(1970,1,1)</f>
        <v>41927.235636574071</v>
      </c>
      <c r="T2143" s="11">
        <f>(((I2143/60)/60)/24)+DATE(1970,1,1)</f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>IFERROR(E2144/L2144,0)</f>
        <v>50.083333333333336</v>
      </c>
      <c r="Q2144" s="12" t="s">
        <v>8325</v>
      </c>
      <c r="R2144" s="12" t="s">
        <v>8315</v>
      </c>
      <c r="S2144" s="14">
        <f>(((J2144/60)/60)/24)+DATE(1970,1,1)</f>
        <v>42340.701504629629</v>
      </c>
      <c r="T2144" s="11">
        <f>(((I2144/60)/60)/24)+DATE(1970,1,1)</f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>IFERROR(E2145/L2145,0)</f>
        <v>45</v>
      </c>
      <c r="Q2145" s="12" t="s">
        <v>8325</v>
      </c>
      <c r="R2145" s="12" t="s">
        <v>8315</v>
      </c>
      <c r="S2145" s="14">
        <f>(((J2145/60)/60)/24)+DATE(1970,1,1)</f>
        <v>40332.886712962965</v>
      </c>
      <c r="T2145" s="11">
        <f>(((I2145/60)/60)/24)+DATE(1970,1,1)</f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>IFERROR(E2146/L2146,0)</f>
        <v>25.291666666666668</v>
      </c>
      <c r="Q2146" s="12" t="s">
        <v>8325</v>
      </c>
      <c r="R2146" s="12" t="s">
        <v>8315</v>
      </c>
      <c r="S2146" s="14">
        <f>(((J2146/60)/60)/24)+DATE(1970,1,1)</f>
        <v>41499.546759259261</v>
      </c>
      <c r="T2146" s="11">
        <f>(((I2146/60)/60)/24)+DATE(1970,1,1)</f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>IFERROR(E2147/L2147,0)</f>
        <v>51.292134831460672</v>
      </c>
      <c r="Q2147" s="12" t="s">
        <v>8325</v>
      </c>
      <c r="R2147" s="12" t="s">
        <v>8315</v>
      </c>
      <c r="S2147" s="14">
        <f>(((J2147/60)/60)/24)+DATE(1970,1,1)</f>
        <v>41575.237430555557</v>
      </c>
      <c r="T2147" s="11">
        <f>(((I2147/60)/60)/24)+DATE(1970,1,1)</f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>IFERROR(E2148/L2148,0)</f>
        <v>1</v>
      </c>
      <c r="Q2148" s="12" t="s">
        <v>8325</v>
      </c>
      <c r="R2148" s="12" t="s">
        <v>8315</v>
      </c>
      <c r="S2148" s="14">
        <f>(((J2148/60)/60)/24)+DATE(1970,1,1)</f>
        <v>42397.679513888885</v>
      </c>
      <c r="T2148" s="11">
        <f>(((I2148/60)/60)/24)+DATE(1970,1,1)</f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>IFERROR(E2149/L2149,0)</f>
        <v>49.381818181818183</v>
      </c>
      <c r="Q2149" s="12" t="s">
        <v>8325</v>
      </c>
      <c r="R2149" s="12" t="s">
        <v>8315</v>
      </c>
      <c r="S2149" s="14">
        <f>(((J2149/60)/60)/24)+DATE(1970,1,1)</f>
        <v>41927.295694444445</v>
      </c>
      <c r="T2149" s="11">
        <f>(((I2149/60)/60)/24)+DATE(1970,1,1)</f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>IFERROR(E2150/L2150,0)</f>
        <v>1</v>
      </c>
      <c r="Q2150" s="12" t="s">
        <v>8325</v>
      </c>
      <c r="R2150" s="12" t="s">
        <v>8315</v>
      </c>
      <c r="S2150" s="14">
        <f>(((J2150/60)/60)/24)+DATE(1970,1,1)</f>
        <v>42066.733587962968</v>
      </c>
      <c r="T2150" s="11">
        <f>(((I2150/60)/60)/24)+DATE(1970,1,1)</f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>
        <f>IFERROR(E2151/L2151,0)</f>
        <v>0</v>
      </c>
      <c r="Q2151" s="12" t="s">
        <v>8325</v>
      </c>
      <c r="R2151" s="12" t="s">
        <v>8315</v>
      </c>
      <c r="S2151" s="14">
        <f>(((J2151/60)/60)/24)+DATE(1970,1,1)</f>
        <v>40355.024953703702</v>
      </c>
      <c r="T2151" s="11">
        <f>(((I2151/60)/60)/24)+DATE(1970,1,1)</f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>IFERROR(E2152/L2152,0)</f>
        <v>101.25</v>
      </c>
      <c r="Q2152" s="12" t="s">
        <v>8325</v>
      </c>
      <c r="R2152" s="12" t="s">
        <v>8315</v>
      </c>
      <c r="S2152" s="14">
        <f>(((J2152/60)/60)/24)+DATE(1970,1,1)</f>
        <v>42534.284710648149</v>
      </c>
      <c r="T2152" s="11">
        <f>(((I2152/60)/60)/24)+DATE(1970,1,1)</f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>IFERROR(E2153/L2153,0)</f>
        <v>19.666666666666668</v>
      </c>
      <c r="Q2153" s="12" t="s">
        <v>8325</v>
      </c>
      <c r="R2153" s="12" t="s">
        <v>8315</v>
      </c>
      <c r="S2153" s="14">
        <f>(((J2153/60)/60)/24)+DATE(1970,1,1)</f>
        <v>42520.847384259265</v>
      </c>
      <c r="T2153" s="11">
        <f>(((I2153/60)/60)/24)+DATE(1970,1,1)</f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>IFERROR(E2154/L2154,0)</f>
        <v>12.5</v>
      </c>
      <c r="Q2154" s="12" t="s">
        <v>8325</v>
      </c>
      <c r="R2154" s="12" t="s">
        <v>8315</v>
      </c>
      <c r="S2154" s="14">
        <f>(((J2154/60)/60)/24)+DATE(1970,1,1)</f>
        <v>41683.832280092596</v>
      </c>
      <c r="T2154" s="11">
        <f>(((I2154/60)/60)/24)+DATE(1970,1,1)</f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>IFERROR(E2155/L2155,0)</f>
        <v>8.5</v>
      </c>
      <c r="Q2155" s="12" t="s">
        <v>8325</v>
      </c>
      <c r="R2155" s="12" t="s">
        <v>8315</v>
      </c>
      <c r="S2155" s="14">
        <f>(((J2155/60)/60)/24)+DATE(1970,1,1)</f>
        <v>41974.911087962959</v>
      </c>
      <c r="T2155" s="11">
        <f>(((I2155/60)/60)/24)+DATE(1970,1,1)</f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>IFERROR(E2156/L2156,0)</f>
        <v>1</v>
      </c>
      <c r="Q2156" s="12" t="s">
        <v>8325</v>
      </c>
      <c r="R2156" s="12" t="s">
        <v>8315</v>
      </c>
      <c r="S2156" s="14">
        <f>(((J2156/60)/60)/24)+DATE(1970,1,1)</f>
        <v>41647.632256944446</v>
      </c>
      <c r="T2156" s="11">
        <f>(((I2156/60)/60)/24)+DATE(1970,1,1)</f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>IFERROR(E2157/L2157,0)</f>
        <v>23</v>
      </c>
      <c r="Q2157" s="12" t="s">
        <v>8325</v>
      </c>
      <c r="R2157" s="12" t="s">
        <v>8315</v>
      </c>
      <c r="S2157" s="14">
        <f>(((J2157/60)/60)/24)+DATE(1970,1,1)</f>
        <v>42430.747511574074</v>
      </c>
      <c r="T2157" s="11">
        <f>(((I2157/60)/60)/24)+DATE(1970,1,1)</f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>IFERROR(E2158/L2158,0)</f>
        <v>17.987951807228917</v>
      </c>
      <c r="Q2158" s="12" t="s">
        <v>8325</v>
      </c>
      <c r="R2158" s="12" t="s">
        <v>8315</v>
      </c>
      <c r="S2158" s="14">
        <f>(((J2158/60)/60)/24)+DATE(1970,1,1)</f>
        <v>41488.85423611111</v>
      </c>
      <c r="T2158" s="11">
        <f>(((I2158/60)/60)/24)+DATE(1970,1,1)</f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>IFERROR(E2159/L2159,0)</f>
        <v>370.94736842105266</v>
      </c>
      <c r="Q2159" s="12" t="s">
        <v>8325</v>
      </c>
      <c r="R2159" s="12" t="s">
        <v>8315</v>
      </c>
      <c r="S2159" s="14">
        <f>(((J2159/60)/60)/24)+DATE(1970,1,1)</f>
        <v>42694.98128472222</v>
      </c>
      <c r="T2159" s="11">
        <f>(((I2159/60)/60)/24)+DATE(1970,1,1)</f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>IFERROR(E2160/L2160,0)</f>
        <v>63.569485530546629</v>
      </c>
      <c r="Q2160" s="12" t="s">
        <v>8325</v>
      </c>
      <c r="R2160" s="12" t="s">
        <v>8315</v>
      </c>
      <c r="S2160" s="14">
        <f>(((J2160/60)/60)/24)+DATE(1970,1,1)</f>
        <v>41264.853865740741</v>
      </c>
      <c r="T2160" s="11">
        <f>(((I2160/60)/60)/24)+DATE(1970,1,1)</f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>IFERROR(E2161/L2161,0)</f>
        <v>13</v>
      </c>
      <c r="Q2161" s="12" t="s">
        <v>8325</v>
      </c>
      <c r="R2161" s="12" t="s">
        <v>8315</v>
      </c>
      <c r="S2161" s="14">
        <f>(((J2161/60)/60)/24)+DATE(1970,1,1)</f>
        <v>40710.731180555551</v>
      </c>
      <c r="T2161" s="11">
        <f>(((I2161/60)/60)/24)+DATE(1970,1,1)</f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>IFERROR(E2162/L2162,0)</f>
        <v>5.3125</v>
      </c>
      <c r="Q2162" s="12" t="s">
        <v>8325</v>
      </c>
      <c r="R2162" s="12" t="s">
        <v>8315</v>
      </c>
      <c r="S2162" s="14">
        <f>(((J2162/60)/60)/24)+DATE(1970,1,1)</f>
        <v>41018.711863425924</v>
      </c>
      <c r="T2162" s="11">
        <f>(((I2162/60)/60)/24)+DATE(1970,1,1)</f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6">
        <f>IFERROR(E2163/L2163,0)</f>
        <v>35.615384615384613</v>
      </c>
      <c r="Q2163" s="12" t="s">
        <v>8324</v>
      </c>
      <c r="R2163" s="12" t="s">
        <v>8310</v>
      </c>
      <c r="S2163" s="14">
        <f>(((J2163/60)/60)/24)+DATE(1970,1,1)</f>
        <v>42240.852534722217</v>
      </c>
      <c r="T2163" s="11">
        <f>(((I2163/60)/60)/24)+DATE(1970,1,1)</f>
        <v>42270.852534722217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6">
        <f>IFERROR(E2164/L2164,0)</f>
        <v>87.103448275862064</v>
      </c>
      <c r="Q2164" s="12" t="s">
        <v>8324</v>
      </c>
      <c r="R2164" s="12" t="s">
        <v>8310</v>
      </c>
      <c r="S2164" s="14">
        <f>(((J2164/60)/60)/24)+DATE(1970,1,1)</f>
        <v>41813.766099537039</v>
      </c>
      <c r="T2164" s="11">
        <f>(((I2164/60)/60)/24)+DATE(1970,1,1)</f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6">
        <f>IFERROR(E2165/L2165,0)</f>
        <v>75.11363636363636</v>
      </c>
      <c r="Q2165" s="12" t="s">
        <v>8324</v>
      </c>
      <c r="R2165" s="12" t="s">
        <v>8310</v>
      </c>
      <c r="S2165" s="14">
        <f>(((J2165/60)/60)/24)+DATE(1970,1,1)</f>
        <v>42111.899537037039</v>
      </c>
      <c r="T2165" s="11">
        <f>(((I2165/60)/60)/24)+DATE(1970,1,1)</f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6">
        <f>IFERROR(E2166/L2166,0)</f>
        <v>68.01204819277109</v>
      </c>
      <c r="Q2166" s="12" t="s">
        <v>8324</v>
      </c>
      <c r="R2166" s="12" t="s">
        <v>8310</v>
      </c>
      <c r="S2166" s="14">
        <f>(((J2166/60)/60)/24)+DATE(1970,1,1)</f>
        <v>42515.71775462963</v>
      </c>
      <c r="T2166" s="11">
        <f>(((I2166/60)/60)/24)+DATE(1970,1,1)</f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6">
        <f>IFERROR(E2167/L2167,0)</f>
        <v>29.623931623931625</v>
      </c>
      <c r="Q2167" s="12" t="s">
        <v>8324</v>
      </c>
      <c r="R2167" s="12" t="s">
        <v>8310</v>
      </c>
      <c r="S2167" s="14">
        <f>(((J2167/60)/60)/24)+DATE(1970,1,1)</f>
        <v>42438.667071759264</v>
      </c>
      <c r="T2167" s="11">
        <f>(((I2167/60)/60)/24)+DATE(1970,1,1)</f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6">
        <f>IFERROR(E2168/L2168,0)</f>
        <v>91.625</v>
      </c>
      <c r="Q2168" s="12" t="s">
        <v>8324</v>
      </c>
      <c r="R2168" s="12" t="s">
        <v>8310</v>
      </c>
      <c r="S2168" s="14">
        <f>(((J2168/60)/60)/24)+DATE(1970,1,1)</f>
        <v>41933.838171296295</v>
      </c>
      <c r="T2168" s="11">
        <f>(((I2168/60)/60)/24)+DATE(1970,1,1)</f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6">
        <f>IFERROR(E2169/L2169,0)</f>
        <v>22.5</v>
      </c>
      <c r="Q2169" s="12" t="s">
        <v>8324</v>
      </c>
      <c r="R2169" s="12" t="s">
        <v>8310</v>
      </c>
      <c r="S2169" s="14">
        <f>(((J2169/60)/60)/24)+DATE(1970,1,1)</f>
        <v>41153.066400462965</v>
      </c>
      <c r="T2169" s="11">
        <f>(((I2169/60)/60)/24)+DATE(1970,1,1)</f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6">
        <f>IFERROR(E2170/L2170,0)</f>
        <v>64.366735294117646</v>
      </c>
      <c r="Q2170" s="12" t="s">
        <v>8324</v>
      </c>
      <c r="R2170" s="12" t="s">
        <v>8310</v>
      </c>
      <c r="S2170" s="14">
        <f>(((J2170/60)/60)/24)+DATE(1970,1,1)</f>
        <v>42745.600243055553</v>
      </c>
      <c r="T2170" s="11">
        <f>(((I2170/60)/60)/24)+DATE(1970,1,1)</f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6">
        <f>IFERROR(E2171/L2171,0)</f>
        <v>21.857142857142858</v>
      </c>
      <c r="Q2171" s="12" t="s">
        <v>8324</v>
      </c>
      <c r="R2171" s="12" t="s">
        <v>8310</v>
      </c>
      <c r="S2171" s="14">
        <f>(((J2171/60)/60)/24)+DATE(1970,1,1)</f>
        <v>42793.700821759259</v>
      </c>
      <c r="T2171" s="11">
        <f>(((I2171/60)/60)/24)+DATE(1970,1,1)</f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6">
        <f>IFERROR(E2172/L2172,0)</f>
        <v>33.315789473684212</v>
      </c>
      <c r="Q2172" s="12" t="s">
        <v>8324</v>
      </c>
      <c r="R2172" s="12" t="s">
        <v>8310</v>
      </c>
      <c r="S2172" s="14">
        <f>(((J2172/60)/60)/24)+DATE(1970,1,1)</f>
        <v>42198.750254629631</v>
      </c>
      <c r="T2172" s="11">
        <f>(((I2172/60)/60)/24)+DATE(1970,1,1)</f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6">
        <f>IFERROR(E2173/L2173,0)</f>
        <v>90.276595744680847</v>
      </c>
      <c r="Q2173" s="12" t="s">
        <v>8324</v>
      </c>
      <c r="R2173" s="12" t="s">
        <v>8310</v>
      </c>
      <c r="S2173" s="14">
        <f>(((J2173/60)/60)/24)+DATE(1970,1,1)</f>
        <v>42141.95711805555</v>
      </c>
      <c r="T2173" s="11">
        <f>(((I2173/60)/60)/24)+DATE(1970,1,1)</f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6">
        <f>IFERROR(E2174/L2174,0)</f>
        <v>76.92307692307692</v>
      </c>
      <c r="Q2174" s="12" t="s">
        <v>8324</v>
      </c>
      <c r="R2174" s="12" t="s">
        <v>8310</v>
      </c>
      <c r="S2174" s="14">
        <f>(((J2174/60)/60)/24)+DATE(1970,1,1)</f>
        <v>42082.580092592587</v>
      </c>
      <c r="T2174" s="11">
        <f>(((I2174/60)/60)/24)+DATE(1970,1,1)</f>
        <v>42112.580092592587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6">
        <f>IFERROR(E2175/L2175,0)</f>
        <v>59.233333333333334</v>
      </c>
      <c r="Q2175" s="12" t="s">
        <v>8324</v>
      </c>
      <c r="R2175" s="12" t="s">
        <v>8310</v>
      </c>
      <c r="S2175" s="14">
        <f>(((J2175/60)/60)/24)+DATE(1970,1,1)</f>
        <v>41495.692627314813</v>
      </c>
      <c r="T2175" s="11">
        <f>(((I2175/60)/60)/24)+DATE(1970,1,1)</f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6">
        <f>IFERROR(E2176/L2176,0)</f>
        <v>65.38095238095238</v>
      </c>
      <c r="Q2176" s="12" t="s">
        <v>8324</v>
      </c>
      <c r="R2176" s="12" t="s">
        <v>8310</v>
      </c>
      <c r="S2176" s="14">
        <f>(((J2176/60)/60)/24)+DATE(1970,1,1)</f>
        <v>42465.542905092589</v>
      </c>
      <c r="T2176" s="11">
        <f>(((I2176/60)/60)/24)+DATE(1970,1,1)</f>
        <v>42495.542905092589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6">
        <f>IFERROR(E2177/L2177,0)</f>
        <v>67.307692307692307</v>
      </c>
      <c r="Q2177" s="12" t="s">
        <v>8324</v>
      </c>
      <c r="R2177" s="12" t="s">
        <v>8310</v>
      </c>
      <c r="S2177" s="14">
        <f>(((J2177/60)/60)/24)+DATE(1970,1,1)</f>
        <v>42565.009097222224</v>
      </c>
      <c r="T2177" s="11">
        <f>(((I2177/60)/60)/24)+DATE(1970,1,1)</f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6">
        <f>IFERROR(E2178/L2178,0)</f>
        <v>88.74647887323944</v>
      </c>
      <c r="Q2178" s="12" t="s">
        <v>8324</v>
      </c>
      <c r="R2178" s="12" t="s">
        <v>8310</v>
      </c>
      <c r="S2178" s="14">
        <f>(((J2178/60)/60)/24)+DATE(1970,1,1)</f>
        <v>42096.633206018523</v>
      </c>
      <c r="T2178" s="11">
        <f>(((I2178/60)/60)/24)+DATE(1970,1,1)</f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6">
        <f>IFERROR(E2179/L2179,0)</f>
        <v>65.868421052631575</v>
      </c>
      <c r="Q2179" s="12" t="s">
        <v>8324</v>
      </c>
      <c r="R2179" s="12" t="s">
        <v>8310</v>
      </c>
      <c r="S2179" s="14">
        <f>(((J2179/60)/60)/24)+DATE(1970,1,1)</f>
        <v>42502.250775462962</v>
      </c>
      <c r="T2179" s="11">
        <f>(((I2179/60)/60)/24)+DATE(1970,1,1)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6">
        <f>IFERROR(E2180/L2180,0)</f>
        <v>40.349243306169967</v>
      </c>
      <c r="Q2180" s="12" t="s">
        <v>8324</v>
      </c>
      <c r="R2180" s="12" t="s">
        <v>8310</v>
      </c>
      <c r="S2180" s="14">
        <f>(((J2180/60)/60)/24)+DATE(1970,1,1)</f>
        <v>42723.63653935185</v>
      </c>
      <c r="T2180" s="11">
        <f>(((I2180/60)/60)/24)+DATE(1970,1,1)</f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6">
        <f>IFERROR(E2181/L2181,0)</f>
        <v>76.857142857142861</v>
      </c>
      <c r="Q2181" s="12" t="s">
        <v>8324</v>
      </c>
      <c r="R2181" s="12" t="s">
        <v>8310</v>
      </c>
      <c r="S2181" s="14">
        <f>(((J2181/60)/60)/24)+DATE(1970,1,1)</f>
        <v>42075.171203703707</v>
      </c>
      <c r="T2181" s="11">
        <f>(((I2181/60)/60)/24)+DATE(1970,1,1)</f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6">
        <f>IFERROR(E2182/L2182,0)</f>
        <v>68.707820512820518</v>
      </c>
      <c r="Q2182" s="12" t="s">
        <v>8324</v>
      </c>
      <c r="R2182" s="12" t="s">
        <v>8310</v>
      </c>
      <c r="S2182" s="14">
        <f>(((J2182/60)/60)/24)+DATE(1970,1,1)</f>
        <v>42279.669768518521</v>
      </c>
      <c r="T2182" s="11">
        <f>(((I2182/60)/60)/24)+DATE(1970,1,1)</f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6">
        <f>IFERROR(E2183/L2183,0)</f>
        <v>57.773584905660378</v>
      </c>
      <c r="Q2183" s="12" t="s">
        <v>8325</v>
      </c>
      <c r="R2183" s="12" t="s">
        <v>8321</v>
      </c>
      <c r="S2183" s="14">
        <f>(((J2183/60)/60)/24)+DATE(1970,1,1)</f>
        <v>42773.005243055552</v>
      </c>
      <c r="T2183" s="11">
        <f>(((I2183/60)/60)/24)+DATE(1970,1,1)</f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6">
        <f>IFERROR(E2184/L2184,0)</f>
        <v>44.171348314606739</v>
      </c>
      <c r="Q2184" s="12" t="s">
        <v>8325</v>
      </c>
      <c r="R2184" s="12" t="s">
        <v>8321</v>
      </c>
      <c r="S2184" s="14">
        <f>(((J2184/60)/60)/24)+DATE(1970,1,1)</f>
        <v>41879.900752314818</v>
      </c>
      <c r="T2184" s="11">
        <f>(((I2184/60)/60)/24)+DATE(1970,1,1)</f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6">
        <f>IFERROR(E2185/L2185,0)</f>
        <v>31.566308243727597</v>
      </c>
      <c r="Q2185" s="12" t="s">
        <v>8325</v>
      </c>
      <c r="R2185" s="12" t="s">
        <v>8321</v>
      </c>
      <c r="S2185" s="14">
        <f>(((J2185/60)/60)/24)+DATE(1970,1,1)</f>
        <v>42745.365474537044</v>
      </c>
      <c r="T2185" s="11">
        <f>(((I2185/60)/60)/24)+DATE(1970,1,1)</f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6">
        <f>IFERROR(E2186/L2186,0)</f>
        <v>107.04511278195488</v>
      </c>
      <c r="Q2186" s="12" t="s">
        <v>8325</v>
      </c>
      <c r="R2186" s="12" t="s">
        <v>8321</v>
      </c>
      <c r="S2186" s="14">
        <f>(((J2186/60)/60)/24)+DATE(1970,1,1)</f>
        <v>42380.690289351856</v>
      </c>
      <c r="T2186" s="11">
        <f>(((I2186/60)/60)/24)+DATE(1970,1,1)</f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6">
        <f>IFERROR(E2187/L2187,0)</f>
        <v>149.03451043338683</v>
      </c>
      <c r="Q2187" s="12" t="s">
        <v>8325</v>
      </c>
      <c r="R2187" s="12" t="s">
        <v>8321</v>
      </c>
      <c r="S2187" s="14">
        <f>(((J2187/60)/60)/24)+DATE(1970,1,1)</f>
        <v>41319.349988425929</v>
      </c>
      <c r="T2187" s="11">
        <f>(((I2187/60)/60)/24)+DATE(1970,1,1)</f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6">
        <f>IFERROR(E2188/L2188,0)</f>
        <v>55.956632653061227</v>
      </c>
      <c r="Q2188" s="12" t="s">
        <v>8325</v>
      </c>
      <c r="R2188" s="12" t="s">
        <v>8321</v>
      </c>
      <c r="S2188" s="14">
        <f>(((J2188/60)/60)/24)+DATE(1970,1,1)</f>
        <v>42583.615081018521</v>
      </c>
      <c r="T2188" s="11">
        <f>(((I2188/60)/60)/24)+DATE(1970,1,1)</f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6">
        <f>IFERROR(E2189/L2189,0)</f>
        <v>56.970381807973048</v>
      </c>
      <c r="Q2189" s="12" t="s">
        <v>8325</v>
      </c>
      <c r="R2189" s="12" t="s">
        <v>8321</v>
      </c>
      <c r="S2189" s="14">
        <f>(((J2189/60)/60)/24)+DATE(1970,1,1)</f>
        <v>42068.209097222221</v>
      </c>
      <c r="T2189" s="11">
        <f>(((I2189/60)/60)/24)+DATE(1970,1,1)</f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6">
        <f>IFERROR(E2190/L2190,0)</f>
        <v>44.056420233463037</v>
      </c>
      <c r="Q2190" s="12" t="s">
        <v>8325</v>
      </c>
      <c r="R2190" s="12" t="s">
        <v>8321</v>
      </c>
      <c r="S2190" s="14">
        <f>(((J2190/60)/60)/24)+DATE(1970,1,1)</f>
        <v>42633.586122685185</v>
      </c>
      <c r="T2190" s="11">
        <f>(((I2190/60)/60)/24)+DATE(1970,1,1)</f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6">
        <f>IFERROR(E2191/L2191,0)</f>
        <v>68.625</v>
      </c>
      <c r="Q2191" s="12" t="s">
        <v>8325</v>
      </c>
      <c r="R2191" s="12" t="s">
        <v>8321</v>
      </c>
      <c r="S2191" s="14">
        <f>(((J2191/60)/60)/24)+DATE(1970,1,1)</f>
        <v>42467.788194444445</v>
      </c>
      <c r="T2191" s="11">
        <f>(((I2191/60)/60)/24)+DATE(1970,1,1)</f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6">
        <f>IFERROR(E2192/L2192,0)</f>
        <v>65.318435754189949</v>
      </c>
      <c r="Q2192" s="12" t="s">
        <v>8325</v>
      </c>
      <c r="R2192" s="12" t="s">
        <v>8321</v>
      </c>
      <c r="S2192" s="14">
        <f>(((J2192/60)/60)/24)+DATE(1970,1,1)</f>
        <v>42417.625046296293</v>
      </c>
      <c r="T2192" s="11">
        <f>(((I2192/60)/60)/24)+DATE(1970,1,1)</f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6">
        <f>IFERROR(E2193/L2193,0)</f>
        <v>35.92</v>
      </c>
      <c r="Q2193" s="12" t="s">
        <v>8325</v>
      </c>
      <c r="R2193" s="12" t="s">
        <v>8321</v>
      </c>
      <c r="S2193" s="14">
        <f>(((J2193/60)/60)/24)+DATE(1970,1,1)</f>
        <v>42768.833645833336</v>
      </c>
      <c r="T2193" s="11">
        <f>(((I2193/60)/60)/24)+DATE(1970,1,1)</f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6">
        <f>IFERROR(E2194/L2194,0)</f>
        <v>40.070667078443485</v>
      </c>
      <c r="Q2194" s="12" t="s">
        <v>8325</v>
      </c>
      <c r="R2194" s="12" t="s">
        <v>8321</v>
      </c>
      <c r="S2194" s="14">
        <f>(((J2194/60)/60)/24)+DATE(1970,1,1)</f>
        <v>42691.8512037037</v>
      </c>
      <c r="T2194" s="11">
        <f>(((I2194/60)/60)/24)+DATE(1970,1,1)</f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6">
        <f>IFERROR(E2195/L2195,0)</f>
        <v>75.647714604236342</v>
      </c>
      <c r="Q2195" s="12" t="s">
        <v>8325</v>
      </c>
      <c r="R2195" s="12" t="s">
        <v>8321</v>
      </c>
      <c r="S2195" s="14">
        <f>(((J2195/60)/60)/24)+DATE(1970,1,1)</f>
        <v>42664.405925925923</v>
      </c>
      <c r="T2195" s="11">
        <f>(((I2195/60)/60)/24)+DATE(1970,1,1)</f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6">
        <f>IFERROR(E2196/L2196,0)</f>
        <v>61.203872437357631</v>
      </c>
      <c r="Q2196" s="12" t="s">
        <v>8325</v>
      </c>
      <c r="R2196" s="12" t="s">
        <v>8321</v>
      </c>
      <c r="S2196" s="14">
        <f>(((J2196/60)/60)/24)+DATE(1970,1,1)</f>
        <v>42425.757986111115</v>
      </c>
      <c r="T2196" s="11">
        <f>(((I2196/60)/60)/24)+DATE(1970,1,1)</f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6">
        <f>IFERROR(E2197/L2197,0)</f>
        <v>48.130434782608695</v>
      </c>
      <c r="Q2197" s="12" t="s">
        <v>8325</v>
      </c>
      <c r="R2197" s="12" t="s">
        <v>8321</v>
      </c>
      <c r="S2197" s="14">
        <f>(((J2197/60)/60)/24)+DATE(1970,1,1)</f>
        <v>42197.771990740745</v>
      </c>
      <c r="T2197" s="11">
        <f>(((I2197/60)/60)/24)+DATE(1970,1,1)</f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>IFERROR(E2198/L2198,0)</f>
        <v>68.106837606837601</v>
      </c>
      <c r="Q2198" s="12" t="s">
        <v>8325</v>
      </c>
      <c r="R2198" s="12" t="s">
        <v>8321</v>
      </c>
      <c r="S2198" s="14">
        <f>(((J2198/60)/60)/24)+DATE(1970,1,1)</f>
        <v>42675.487291666665</v>
      </c>
      <c r="T2198" s="11">
        <f>(((I2198/60)/60)/24)+DATE(1970,1,1)</f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6">
        <f>IFERROR(E2199/L2199,0)</f>
        <v>65.891300230946882</v>
      </c>
      <c r="Q2199" s="12" t="s">
        <v>8325</v>
      </c>
      <c r="R2199" s="12" t="s">
        <v>8321</v>
      </c>
      <c r="S2199" s="14">
        <f>(((J2199/60)/60)/24)+DATE(1970,1,1)</f>
        <v>42033.584016203706</v>
      </c>
      <c r="T2199" s="11">
        <f>(((I2199/60)/60)/24)+DATE(1970,1,1)</f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6">
        <f>IFERROR(E2200/L2200,0)</f>
        <v>81.654377880184327</v>
      </c>
      <c r="Q2200" s="12" t="s">
        <v>8325</v>
      </c>
      <c r="R2200" s="12" t="s">
        <v>8321</v>
      </c>
      <c r="S2200" s="14">
        <f>(((J2200/60)/60)/24)+DATE(1970,1,1)</f>
        <v>42292.513888888891</v>
      </c>
      <c r="T2200" s="11">
        <f>(((I2200/60)/60)/24)+DATE(1970,1,1)</f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6">
        <f>IFERROR(E2201/L2201,0)</f>
        <v>52.701195219123505</v>
      </c>
      <c r="Q2201" s="12" t="s">
        <v>8325</v>
      </c>
      <c r="R2201" s="12" t="s">
        <v>8321</v>
      </c>
      <c r="S2201" s="14">
        <f>(((J2201/60)/60)/24)+DATE(1970,1,1)</f>
        <v>42262.416643518518</v>
      </c>
      <c r="T2201" s="11">
        <f>(((I2201/60)/60)/24)+DATE(1970,1,1)</f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6">
        <f>IFERROR(E2202/L2202,0)</f>
        <v>41.228136882129277</v>
      </c>
      <c r="Q2202" s="12" t="s">
        <v>8325</v>
      </c>
      <c r="R2202" s="12" t="s">
        <v>8321</v>
      </c>
      <c r="S2202" s="14">
        <f>(((J2202/60)/60)/24)+DATE(1970,1,1)</f>
        <v>42163.625787037032</v>
      </c>
      <c r="T2202" s="11">
        <f>(((I2202/60)/60)/24)+DATE(1970,1,1)</f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6">
        <f>IFERROR(E2203/L2203,0)</f>
        <v>15.035357142857142</v>
      </c>
      <c r="Q2203" s="12" t="s">
        <v>8324</v>
      </c>
      <c r="R2203" s="12" t="s">
        <v>8314</v>
      </c>
      <c r="S2203" s="14">
        <f>(((J2203/60)/60)/24)+DATE(1970,1,1)</f>
        <v>41276.846817129634</v>
      </c>
      <c r="T2203" s="11">
        <f>(((I2203/60)/60)/24)+DATE(1970,1,1)</f>
        <v>41290.846817129634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6">
        <f>IFERROR(E2204/L2204,0)</f>
        <v>39.066920943134534</v>
      </c>
      <c r="Q2204" s="12" t="s">
        <v>8324</v>
      </c>
      <c r="R2204" s="12" t="s">
        <v>8314</v>
      </c>
      <c r="S2204" s="14">
        <f>(((J2204/60)/60)/24)+DATE(1970,1,1)</f>
        <v>41184.849166666667</v>
      </c>
      <c r="T2204" s="11">
        <f>(((I2204/60)/60)/24)+DATE(1970,1,1)</f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6">
        <f>IFERROR(E2205/L2205,0)</f>
        <v>43.82</v>
      </c>
      <c r="Q2205" s="12" t="s">
        <v>8324</v>
      </c>
      <c r="R2205" s="12" t="s">
        <v>8314</v>
      </c>
      <c r="S2205" s="14">
        <f>(((J2205/60)/60)/24)+DATE(1970,1,1)</f>
        <v>42241.85974537037</v>
      </c>
      <c r="T2205" s="11">
        <f>(((I2205/60)/60)/24)+DATE(1970,1,1)</f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6">
        <f>IFERROR(E2206/L2206,0)</f>
        <v>27.301369863013697</v>
      </c>
      <c r="Q2206" s="12" t="s">
        <v>8324</v>
      </c>
      <c r="R2206" s="12" t="s">
        <v>8314</v>
      </c>
      <c r="S2206" s="14">
        <f>(((J2206/60)/60)/24)+DATE(1970,1,1)</f>
        <v>41312.311562499999</v>
      </c>
      <c r="T2206" s="11">
        <f>(((I2206/60)/60)/24)+DATE(1970,1,1)</f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6">
        <f>IFERROR(E2207/L2207,0)</f>
        <v>42.222222222222221</v>
      </c>
      <c r="Q2207" s="12" t="s">
        <v>8324</v>
      </c>
      <c r="R2207" s="12" t="s">
        <v>8314</v>
      </c>
      <c r="S2207" s="14">
        <f>(((J2207/60)/60)/24)+DATE(1970,1,1)</f>
        <v>41031.82163194444</v>
      </c>
      <c r="T2207" s="11">
        <f>(((I2207/60)/60)/24)+DATE(1970,1,1)</f>
        <v>41061.82163194444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6">
        <f>IFERROR(E2208/L2208,0)</f>
        <v>33.235294117647058</v>
      </c>
      <c r="Q2208" s="12" t="s">
        <v>8324</v>
      </c>
      <c r="R2208" s="12" t="s">
        <v>8314</v>
      </c>
      <c r="S2208" s="14">
        <f>(((J2208/60)/60)/24)+DATE(1970,1,1)</f>
        <v>40997.257222222222</v>
      </c>
      <c r="T2208" s="11">
        <f>(((I2208/60)/60)/24)+DATE(1970,1,1)</f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6">
        <f>IFERROR(E2209/L2209,0)</f>
        <v>285.71428571428572</v>
      </c>
      <c r="Q2209" s="12" t="s">
        <v>8324</v>
      </c>
      <c r="R2209" s="12" t="s">
        <v>8314</v>
      </c>
      <c r="S2209" s="14">
        <f>(((J2209/60)/60)/24)+DATE(1970,1,1)</f>
        <v>41564.194131944445</v>
      </c>
      <c r="T2209" s="11">
        <f>(((I2209/60)/60)/24)+DATE(1970,1,1)</f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6">
        <f>IFERROR(E2210/L2210,0)</f>
        <v>42.333333333333336</v>
      </c>
      <c r="Q2210" s="12" t="s">
        <v>8324</v>
      </c>
      <c r="R2210" s="12" t="s">
        <v>8314</v>
      </c>
      <c r="S2210" s="14">
        <f>(((J2210/60)/60)/24)+DATE(1970,1,1)</f>
        <v>40946.882245370369</v>
      </c>
      <c r="T2210" s="11">
        <f>(((I2210/60)/60)/24)+DATE(1970,1,1)</f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>IFERROR(E2211/L2211,0)</f>
        <v>50.266666666666666</v>
      </c>
      <c r="Q2211" s="12" t="s">
        <v>8324</v>
      </c>
      <c r="R2211" s="12" t="s">
        <v>8314</v>
      </c>
      <c r="S2211" s="14">
        <f>(((J2211/60)/60)/24)+DATE(1970,1,1)</f>
        <v>41732.479675925926</v>
      </c>
      <c r="T2211" s="11">
        <f>(((I2211/60)/60)/24)+DATE(1970,1,1)</f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6">
        <f>IFERROR(E2212/L2212,0)</f>
        <v>61.902777777777779</v>
      </c>
      <c r="Q2212" s="12" t="s">
        <v>8324</v>
      </c>
      <c r="R2212" s="12" t="s">
        <v>8314</v>
      </c>
      <c r="S2212" s="14">
        <f>(((J2212/60)/60)/24)+DATE(1970,1,1)</f>
        <v>40956.066087962965</v>
      </c>
      <c r="T2212" s="11">
        <f>(((I2212/60)/60)/24)+DATE(1970,1,1)</f>
        <v>41013.73333333333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6">
        <f>IFERROR(E2213/L2213,0)</f>
        <v>40.75</v>
      </c>
      <c r="Q2213" s="12" t="s">
        <v>8324</v>
      </c>
      <c r="R2213" s="12" t="s">
        <v>8314</v>
      </c>
      <c r="S2213" s="14">
        <f>(((J2213/60)/60)/24)+DATE(1970,1,1)</f>
        <v>41716.785011574073</v>
      </c>
      <c r="T2213" s="11">
        <f>(((I2213/60)/60)/24)+DATE(1970,1,1)</f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6">
        <f>IFERROR(E2214/L2214,0)</f>
        <v>55.796747967479675</v>
      </c>
      <c r="Q2214" s="12" t="s">
        <v>8324</v>
      </c>
      <c r="R2214" s="12" t="s">
        <v>8314</v>
      </c>
      <c r="S2214" s="14">
        <f>(((J2214/60)/60)/24)+DATE(1970,1,1)</f>
        <v>41548.747418981482</v>
      </c>
      <c r="T2214" s="11">
        <f>(((I2214/60)/60)/24)+DATE(1970,1,1)</f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6">
        <f>IFERROR(E2215/L2215,0)</f>
        <v>10</v>
      </c>
      <c r="Q2215" s="12" t="s">
        <v>8324</v>
      </c>
      <c r="R2215" s="12" t="s">
        <v>8314</v>
      </c>
      <c r="S2215" s="14">
        <f>(((J2215/60)/60)/24)+DATE(1970,1,1)</f>
        <v>42109.826145833329</v>
      </c>
      <c r="T2215" s="11">
        <f>(((I2215/60)/60)/24)+DATE(1970,1,1)</f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6">
        <f>IFERROR(E2216/L2216,0)</f>
        <v>73.125416666666666</v>
      </c>
      <c r="Q2216" s="12" t="s">
        <v>8324</v>
      </c>
      <c r="R2216" s="12" t="s">
        <v>8314</v>
      </c>
      <c r="S2216" s="14">
        <f>(((J2216/60)/60)/24)+DATE(1970,1,1)</f>
        <v>41646.792222222226</v>
      </c>
      <c r="T2216" s="11">
        <f>(((I2216/60)/60)/24)+DATE(1970,1,1)</f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6">
        <f>IFERROR(E2217/L2217,0)</f>
        <v>26.060606060606062</v>
      </c>
      <c r="Q2217" s="12" t="s">
        <v>8324</v>
      </c>
      <c r="R2217" s="12" t="s">
        <v>8314</v>
      </c>
      <c r="S2217" s="14">
        <f>(((J2217/60)/60)/24)+DATE(1970,1,1)</f>
        <v>40958.717268518521</v>
      </c>
      <c r="T2217" s="11">
        <f>(((I2217/60)/60)/24)+DATE(1970,1,1)</f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6">
        <f>IFERROR(E2218/L2218,0)</f>
        <v>22.642857142857142</v>
      </c>
      <c r="Q2218" s="12" t="s">
        <v>8324</v>
      </c>
      <c r="R2218" s="12" t="s">
        <v>8314</v>
      </c>
      <c r="S2218" s="14">
        <f>(((J2218/60)/60)/24)+DATE(1970,1,1)</f>
        <v>42194.751678240747</v>
      </c>
      <c r="T2218" s="11">
        <f>(((I2218/60)/60)/24)+DATE(1970,1,1)</f>
        <v>42208.751678240747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6">
        <f>IFERROR(E2219/L2219,0)</f>
        <v>47.222222222222221</v>
      </c>
      <c r="Q2219" s="12" t="s">
        <v>8324</v>
      </c>
      <c r="R2219" s="12" t="s">
        <v>8314</v>
      </c>
      <c r="S2219" s="14">
        <f>(((J2219/60)/60)/24)+DATE(1970,1,1)</f>
        <v>42299.776770833334</v>
      </c>
      <c r="T2219" s="11">
        <f>(((I2219/60)/60)/24)+DATE(1970,1,1)</f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6">
        <f>IFERROR(E2220/L2220,0)</f>
        <v>32.324473684210524</v>
      </c>
      <c r="Q2220" s="12" t="s">
        <v>8324</v>
      </c>
      <c r="R2220" s="12" t="s">
        <v>8314</v>
      </c>
      <c r="S2220" s="14">
        <f>(((J2220/60)/60)/24)+DATE(1970,1,1)</f>
        <v>41127.812303240738</v>
      </c>
      <c r="T2220" s="11">
        <f>(((I2220/60)/60)/24)+DATE(1970,1,1)</f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6">
        <f>IFERROR(E2221/L2221,0)</f>
        <v>53.421052631578945</v>
      </c>
      <c r="Q2221" s="12" t="s">
        <v>8324</v>
      </c>
      <c r="R2221" s="12" t="s">
        <v>8314</v>
      </c>
      <c r="S2221" s="14">
        <f>(((J2221/60)/60)/24)+DATE(1970,1,1)</f>
        <v>42205.718888888892</v>
      </c>
      <c r="T2221" s="11">
        <f>(((I2221/60)/60)/24)+DATE(1970,1,1)</f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6">
        <f>IFERROR(E2222/L2222,0)</f>
        <v>51.304347826086953</v>
      </c>
      <c r="Q2222" s="12" t="s">
        <v>8324</v>
      </c>
      <c r="R2222" s="12" t="s">
        <v>8314</v>
      </c>
      <c r="S2222" s="14">
        <f>(((J2222/60)/60)/24)+DATE(1970,1,1)</f>
        <v>41452.060601851852</v>
      </c>
      <c r="T2222" s="11">
        <f>(((I2222/60)/60)/24)+DATE(1970,1,1)</f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6">
        <f>IFERROR(E2223/L2223,0)</f>
        <v>37.197247706422019</v>
      </c>
      <c r="Q2223" s="12" t="s">
        <v>8325</v>
      </c>
      <c r="R2223" s="12" t="s">
        <v>8321</v>
      </c>
      <c r="S2223" s="14">
        <f>(((J2223/60)/60)/24)+DATE(1970,1,1)</f>
        <v>42452.666770833333</v>
      </c>
      <c r="T2223" s="11">
        <f>(((I2223/60)/60)/24)+DATE(1970,1,1)</f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6">
        <f>IFERROR(E2224/L2224,0)</f>
        <v>27.1</v>
      </c>
      <c r="Q2224" s="12" t="s">
        <v>8325</v>
      </c>
      <c r="R2224" s="12" t="s">
        <v>8321</v>
      </c>
      <c r="S2224" s="14">
        <f>(((J2224/60)/60)/24)+DATE(1970,1,1)</f>
        <v>40906.787581018521</v>
      </c>
      <c r="T2224" s="11">
        <f>(((I2224/60)/60)/24)+DATE(1970,1,1)</f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6">
        <f>IFERROR(E2225/L2225,0)</f>
        <v>206.31</v>
      </c>
      <c r="Q2225" s="12" t="s">
        <v>8325</v>
      </c>
      <c r="R2225" s="12" t="s">
        <v>8321</v>
      </c>
      <c r="S2225" s="14">
        <f>(((J2225/60)/60)/24)+DATE(1970,1,1)</f>
        <v>42152.640833333338</v>
      </c>
      <c r="T2225" s="11">
        <f>(((I2225/60)/60)/24)+DATE(1970,1,1)</f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6">
        <f>IFERROR(E2226/L2226,0)</f>
        <v>82.145270270270274</v>
      </c>
      <c r="Q2226" s="12" t="s">
        <v>8325</v>
      </c>
      <c r="R2226" s="12" t="s">
        <v>8321</v>
      </c>
      <c r="S2226" s="14">
        <f>(((J2226/60)/60)/24)+DATE(1970,1,1)</f>
        <v>42644.667534722219</v>
      </c>
      <c r="T2226" s="11">
        <f>(((I2226/60)/60)/24)+DATE(1970,1,1)</f>
        <v>42672.791666666672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6">
        <f>IFERROR(E2227/L2227,0)</f>
        <v>164.79651993355483</v>
      </c>
      <c r="Q2227" s="12" t="s">
        <v>8325</v>
      </c>
      <c r="R2227" s="12" t="s">
        <v>8321</v>
      </c>
      <c r="S2227" s="14">
        <f>(((J2227/60)/60)/24)+DATE(1970,1,1)</f>
        <v>41873.79184027778</v>
      </c>
      <c r="T2227" s="11">
        <f>(((I2227/60)/60)/24)+DATE(1970,1,1)</f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6">
        <f>IFERROR(E2228/L2228,0)</f>
        <v>60.820280373831778</v>
      </c>
      <c r="Q2228" s="12" t="s">
        <v>8325</v>
      </c>
      <c r="R2228" s="12" t="s">
        <v>8321</v>
      </c>
      <c r="S2228" s="14">
        <f>(((J2228/60)/60)/24)+DATE(1970,1,1)</f>
        <v>42381.79886574074</v>
      </c>
      <c r="T2228" s="11">
        <f>(((I2228/60)/60)/24)+DATE(1970,1,1)</f>
        <v>42412.207638888889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6">
        <f>IFERROR(E2229/L2229,0)</f>
        <v>67.970099667774093</v>
      </c>
      <c r="Q2229" s="12" t="s">
        <v>8325</v>
      </c>
      <c r="R2229" s="12" t="s">
        <v>8321</v>
      </c>
      <c r="S2229" s="14">
        <f>(((J2229/60)/60)/24)+DATE(1970,1,1)</f>
        <v>41561.807349537034</v>
      </c>
      <c r="T2229" s="11">
        <f>(((I2229/60)/60)/24)+DATE(1970,1,1)</f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6">
        <f>IFERROR(E2230/L2230,0)</f>
        <v>81.561805555555551</v>
      </c>
      <c r="Q2230" s="12" t="s">
        <v>8325</v>
      </c>
      <c r="R2230" s="12" t="s">
        <v>8321</v>
      </c>
      <c r="S2230" s="14">
        <f>(((J2230/60)/60)/24)+DATE(1970,1,1)</f>
        <v>42202.278194444443</v>
      </c>
      <c r="T2230" s="11">
        <f>(((I2230/60)/60)/24)+DATE(1970,1,1)</f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6">
        <f>IFERROR(E2231/L2231,0)</f>
        <v>25.42547309833024</v>
      </c>
      <c r="Q2231" s="12" t="s">
        <v>8325</v>
      </c>
      <c r="R2231" s="12" t="s">
        <v>8321</v>
      </c>
      <c r="S2231" s="14">
        <f>(((J2231/60)/60)/24)+DATE(1970,1,1)</f>
        <v>41484.664247685185</v>
      </c>
      <c r="T2231" s="11">
        <f>(((I2231/60)/60)/24)+DATE(1970,1,1)</f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6">
        <f>IFERROR(E2232/L2232,0)</f>
        <v>21.497991967871485</v>
      </c>
      <c r="Q2232" s="12" t="s">
        <v>8325</v>
      </c>
      <c r="R2232" s="12" t="s">
        <v>8321</v>
      </c>
      <c r="S2232" s="14">
        <f>(((J2232/60)/60)/24)+DATE(1970,1,1)</f>
        <v>41724.881099537037</v>
      </c>
      <c r="T2232" s="11">
        <f>(((I2232/60)/60)/24)+DATE(1970,1,1)</f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6">
        <f>IFERROR(E2233/L2233,0)</f>
        <v>27.226630727762803</v>
      </c>
      <c r="Q2233" s="12" t="s">
        <v>8325</v>
      </c>
      <c r="R2233" s="12" t="s">
        <v>8321</v>
      </c>
      <c r="S2233" s="14">
        <f>(((J2233/60)/60)/24)+DATE(1970,1,1)</f>
        <v>41423.910891203705</v>
      </c>
      <c r="T2233" s="11">
        <f>(((I2233/60)/60)/24)+DATE(1970,1,1)</f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6">
        <f>IFERROR(E2234/L2234,0)</f>
        <v>25.091093117408906</v>
      </c>
      <c r="Q2234" s="12" t="s">
        <v>8325</v>
      </c>
      <c r="R2234" s="12" t="s">
        <v>8321</v>
      </c>
      <c r="S2234" s="14">
        <f>(((J2234/60)/60)/24)+DATE(1970,1,1)</f>
        <v>41806.794074074074</v>
      </c>
      <c r="T2234" s="11">
        <f>(((I2234/60)/60)/24)+DATE(1970,1,1)</f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6">
        <f>IFERROR(E2235/L2235,0)</f>
        <v>21.230179028132991</v>
      </c>
      <c r="Q2235" s="12" t="s">
        <v>8325</v>
      </c>
      <c r="R2235" s="12" t="s">
        <v>8321</v>
      </c>
      <c r="S2235" s="14">
        <f>(((J2235/60)/60)/24)+DATE(1970,1,1)</f>
        <v>42331.378923611104</v>
      </c>
      <c r="T2235" s="11">
        <f>(((I2235/60)/60)/24)+DATE(1970,1,1)</f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6">
        <f>IFERROR(E2236/L2236,0)</f>
        <v>41.607142857142854</v>
      </c>
      <c r="Q2236" s="12" t="s">
        <v>8325</v>
      </c>
      <c r="R2236" s="12" t="s">
        <v>8321</v>
      </c>
      <c r="S2236" s="14">
        <f>(((J2236/60)/60)/24)+DATE(1970,1,1)</f>
        <v>42710.824618055558</v>
      </c>
      <c r="T2236" s="11">
        <f>(((I2236/60)/60)/24)+DATE(1970,1,1)</f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6">
        <f>IFERROR(E2237/L2237,0)</f>
        <v>135.58503401360545</v>
      </c>
      <c r="Q2237" s="12" t="s">
        <v>8325</v>
      </c>
      <c r="R2237" s="12" t="s">
        <v>8321</v>
      </c>
      <c r="S2237" s="14">
        <f>(((J2237/60)/60)/24)+DATE(1970,1,1)</f>
        <v>42062.022118055553</v>
      </c>
      <c r="T2237" s="11">
        <f>(((I2237/60)/60)/24)+DATE(1970,1,1)</f>
        <v>42091.980451388896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6">
        <f>IFERROR(E2238/L2238,0)</f>
        <v>22.116176470588236</v>
      </c>
      <c r="Q2238" s="12" t="s">
        <v>8325</v>
      </c>
      <c r="R2238" s="12" t="s">
        <v>8321</v>
      </c>
      <c r="S2238" s="14">
        <f>(((J2238/60)/60)/24)+DATE(1970,1,1)</f>
        <v>42371.617164351846</v>
      </c>
      <c r="T2238" s="11">
        <f>(((I2238/60)/60)/24)+DATE(1970,1,1)</f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6">
        <f>IFERROR(E2239/L2239,0)</f>
        <v>64.625635808748726</v>
      </c>
      <c r="Q2239" s="12" t="s">
        <v>8325</v>
      </c>
      <c r="R2239" s="12" t="s">
        <v>8321</v>
      </c>
      <c r="S2239" s="14">
        <f>(((J2239/60)/60)/24)+DATE(1970,1,1)</f>
        <v>41915.003275462965</v>
      </c>
      <c r="T2239" s="11">
        <f>(((I2239/60)/60)/24)+DATE(1970,1,1)</f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6">
        <f>IFERROR(E2240/L2240,0)</f>
        <v>69.569620253164558</v>
      </c>
      <c r="Q2240" s="12" t="s">
        <v>8325</v>
      </c>
      <c r="R2240" s="12" t="s">
        <v>8321</v>
      </c>
      <c r="S2240" s="14">
        <f>(((J2240/60)/60)/24)+DATE(1970,1,1)</f>
        <v>42774.621712962966</v>
      </c>
      <c r="T2240" s="11">
        <f>(((I2240/60)/60)/24)+DATE(1970,1,1)</f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6">
        <f>IFERROR(E2241/L2241,0)</f>
        <v>75.133028169014082</v>
      </c>
      <c r="Q2241" s="12" t="s">
        <v>8325</v>
      </c>
      <c r="R2241" s="12" t="s">
        <v>8321</v>
      </c>
      <c r="S2241" s="14">
        <f>(((J2241/60)/60)/24)+DATE(1970,1,1)</f>
        <v>41572.958495370374</v>
      </c>
      <c r="T2241" s="11">
        <f>(((I2241/60)/60)/24)+DATE(1970,1,1)</f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6">
        <f>IFERROR(E2242/L2242,0)</f>
        <v>140.97916666666666</v>
      </c>
      <c r="Q2242" s="12" t="s">
        <v>8325</v>
      </c>
      <c r="R2242" s="12" t="s">
        <v>8321</v>
      </c>
      <c r="S2242" s="14">
        <f>(((J2242/60)/60)/24)+DATE(1970,1,1)</f>
        <v>42452.825740740736</v>
      </c>
      <c r="T2242" s="11">
        <f>(((I2242/60)/60)/24)+DATE(1970,1,1)</f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6">
        <f>IFERROR(E2243/L2243,0)</f>
        <v>49.472392638036808</v>
      </c>
      <c r="Q2243" s="12" t="s">
        <v>8325</v>
      </c>
      <c r="R2243" s="12" t="s">
        <v>8321</v>
      </c>
      <c r="S2243" s="14">
        <f>(((J2243/60)/60)/24)+DATE(1970,1,1)</f>
        <v>42766.827546296292</v>
      </c>
      <c r="T2243" s="11">
        <f>(((I2243/60)/60)/24)+DATE(1970,1,1)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6">
        <f>IFERROR(E2244/L2244,0)</f>
        <v>53.865251485148519</v>
      </c>
      <c r="Q2244" s="12" t="s">
        <v>8325</v>
      </c>
      <c r="R2244" s="12" t="s">
        <v>8321</v>
      </c>
      <c r="S2244" s="14">
        <f>(((J2244/60)/60)/24)+DATE(1970,1,1)</f>
        <v>41569.575613425928</v>
      </c>
      <c r="T2244" s="11">
        <f>(((I2244/60)/60)/24)+DATE(1970,1,1)</f>
        <v>41605.126388888886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6">
        <f>IFERROR(E2245/L2245,0)</f>
        <v>4.5712530712530715</v>
      </c>
      <c r="Q2245" s="12" t="s">
        <v>8325</v>
      </c>
      <c r="R2245" s="12" t="s">
        <v>8321</v>
      </c>
      <c r="S2245" s="14">
        <f>(((J2245/60)/60)/24)+DATE(1970,1,1)</f>
        <v>42800.751041666663</v>
      </c>
      <c r="T2245" s="11">
        <f>(((I2245/60)/60)/24)+DATE(1970,1,1)</f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6">
        <f>IFERROR(E2246/L2246,0)</f>
        <v>65.00344827586207</v>
      </c>
      <c r="Q2246" s="12" t="s">
        <v>8325</v>
      </c>
      <c r="R2246" s="12" t="s">
        <v>8321</v>
      </c>
      <c r="S2246" s="14">
        <f>(((J2246/60)/60)/24)+DATE(1970,1,1)</f>
        <v>42647.818819444445</v>
      </c>
      <c r="T2246" s="11">
        <f>(((I2246/60)/60)/24)+DATE(1970,1,1)</f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6">
        <f>IFERROR(E2247/L2247,0)</f>
        <v>53.475252525252522</v>
      </c>
      <c r="Q2247" s="12" t="s">
        <v>8325</v>
      </c>
      <c r="R2247" s="12" t="s">
        <v>8321</v>
      </c>
      <c r="S2247" s="14">
        <f>(((J2247/60)/60)/24)+DATE(1970,1,1)</f>
        <v>41660.708530092597</v>
      </c>
      <c r="T2247" s="11">
        <f>(((I2247/60)/60)/24)+DATE(1970,1,1)</f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6">
        <f>IFERROR(E2248/L2248,0)</f>
        <v>43.912280701754383</v>
      </c>
      <c r="Q2248" s="12" t="s">
        <v>8325</v>
      </c>
      <c r="R2248" s="12" t="s">
        <v>8321</v>
      </c>
      <c r="S2248" s="14">
        <f>(((J2248/60)/60)/24)+DATE(1970,1,1)</f>
        <v>42221.79178240741</v>
      </c>
      <c r="T2248" s="11">
        <f>(((I2248/60)/60)/24)+DATE(1970,1,1)</f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6">
        <f>IFERROR(E2249/L2249,0)</f>
        <v>50.852631578947367</v>
      </c>
      <c r="Q2249" s="12" t="s">
        <v>8325</v>
      </c>
      <c r="R2249" s="12" t="s">
        <v>8321</v>
      </c>
      <c r="S2249" s="14">
        <f>(((J2249/60)/60)/24)+DATE(1970,1,1)</f>
        <v>42200.666261574079</v>
      </c>
      <c r="T2249" s="11">
        <f>(((I2249/60)/60)/24)+DATE(1970,1,1)</f>
        <v>42214.666261574079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6">
        <f>IFERROR(E2250/L2250,0)</f>
        <v>58.6328125</v>
      </c>
      <c r="Q2250" s="12" t="s">
        <v>8325</v>
      </c>
      <c r="R2250" s="12" t="s">
        <v>8321</v>
      </c>
      <c r="S2250" s="14">
        <f>(((J2250/60)/60)/24)+DATE(1970,1,1)</f>
        <v>42688.875902777778</v>
      </c>
      <c r="T2250" s="11">
        <f>(((I2250/60)/60)/24)+DATE(1970,1,1)</f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6">
        <f>IFERROR(E2251/L2251,0)</f>
        <v>32.81666666666667</v>
      </c>
      <c r="Q2251" s="12" t="s">
        <v>8325</v>
      </c>
      <c r="R2251" s="12" t="s">
        <v>8321</v>
      </c>
      <c r="S2251" s="14">
        <f>(((J2251/60)/60)/24)+DATE(1970,1,1)</f>
        <v>41336.703298611108</v>
      </c>
      <c r="T2251" s="11">
        <f>(((I2251/60)/60)/24)+DATE(1970,1,1)</f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6">
        <f>IFERROR(E2252/L2252,0)</f>
        <v>426.93169877408059</v>
      </c>
      <c r="Q2252" s="12" t="s">
        <v>8325</v>
      </c>
      <c r="R2252" s="12" t="s">
        <v>8321</v>
      </c>
      <c r="S2252" s="14">
        <f>(((J2252/60)/60)/24)+DATE(1970,1,1)</f>
        <v>42677.005474537036</v>
      </c>
      <c r="T2252" s="11">
        <f>(((I2252/60)/60)/24)+DATE(1970,1,1)</f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6">
        <f>IFERROR(E2253/L2253,0)</f>
        <v>23.808729166666669</v>
      </c>
      <c r="Q2253" s="12" t="s">
        <v>8325</v>
      </c>
      <c r="R2253" s="12" t="s">
        <v>8321</v>
      </c>
      <c r="S2253" s="14">
        <f>(((J2253/60)/60)/24)+DATE(1970,1,1)</f>
        <v>41846.34579861111</v>
      </c>
      <c r="T2253" s="11">
        <f>(((I2253/60)/60)/24)+DATE(1970,1,1)</f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6">
        <f>IFERROR(E2254/L2254,0)</f>
        <v>98.413654618473899</v>
      </c>
      <c r="Q2254" s="12" t="s">
        <v>8325</v>
      </c>
      <c r="R2254" s="12" t="s">
        <v>8321</v>
      </c>
      <c r="S2254" s="14">
        <f>(((J2254/60)/60)/24)+DATE(1970,1,1)</f>
        <v>42573.327986111108</v>
      </c>
      <c r="T2254" s="11">
        <f>(((I2254/60)/60)/24)+DATE(1970,1,1)</f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6">
        <f>IFERROR(E2255/L2255,0)</f>
        <v>107.32142857142857</v>
      </c>
      <c r="Q2255" s="12" t="s">
        <v>8325</v>
      </c>
      <c r="R2255" s="12" t="s">
        <v>8321</v>
      </c>
      <c r="S2255" s="14">
        <f>(((J2255/60)/60)/24)+DATE(1970,1,1)</f>
        <v>42296.631331018521</v>
      </c>
      <c r="T2255" s="11">
        <f>(((I2255/60)/60)/24)+DATE(1970,1,1)</f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6">
        <f>IFERROR(E2256/L2256,0)</f>
        <v>11.67005076142132</v>
      </c>
      <c r="Q2256" s="12" t="s">
        <v>8325</v>
      </c>
      <c r="R2256" s="12" t="s">
        <v>8321</v>
      </c>
      <c r="S2256" s="14">
        <f>(((J2256/60)/60)/24)+DATE(1970,1,1)</f>
        <v>42752.647777777776</v>
      </c>
      <c r="T2256" s="11">
        <f>(((I2256/60)/60)/24)+DATE(1970,1,1)</f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6">
        <f>IFERROR(E2257/L2257,0)</f>
        <v>41.782287822878232</v>
      </c>
      <c r="Q2257" s="12" t="s">
        <v>8325</v>
      </c>
      <c r="R2257" s="12" t="s">
        <v>8321</v>
      </c>
      <c r="S2257" s="14">
        <f>(((J2257/60)/60)/24)+DATE(1970,1,1)</f>
        <v>42467.951979166668</v>
      </c>
      <c r="T2257" s="11">
        <f>(((I2257/60)/60)/24)+DATE(1970,1,1)</f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6">
        <f>IFERROR(E2258/L2258,0)</f>
        <v>21.38</v>
      </c>
      <c r="Q2258" s="12" t="s">
        <v>8325</v>
      </c>
      <c r="R2258" s="12" t="s">
        <v>8321</v>
      </c>
      <c r="S2258" s="14">
        <f>(((J2258/60)/60)/24)+DATE(1970,1,1)</f>
        <v>42682.451921296291</v>
      </c>
      <c r="T2258" s="11">
        <f>(((I2258/60)/60)/24)+DATE(1970,1,1)</f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6">
        <f>IFERROR(E2259/L2259,0)</f>
        <v>94.103550295857985</v>
      </c>
      <c r="Q2259" s="12" t="s">
        <v>8325</v>
      </c>
      <c r="R2259" s="12" t="s">
        <v>8321</v>
      </c>
      <c r="S2259" s="14">
        <f>(((J2259/60)/60)/24)+DATE(1970,1,1)</f>
        <v>42505.936678240745</v>
      </c>
      <c r="T2259" s="11">
        <f>(((I2259/60)/60)/24)+DATE(1970,1,1)</f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6">
        <f>IFERROR(E2260/L2260,0)</f>
        <v>15.721951219512196</v>
      </c>
      <c r="Q2260" s="12" t="s">
        <v>8325</v>
      </c>
      <c r="R2260" s="12" t="s">
        <v>8321</v>
      </c>
      <c r="S2260" s="14">
        <f>(((J2260/60)/60)/24)+DATE(1970,1,1)</f>
        <v>42136.75100694444</v>
      </c>
      <c r="T2260" s="11">
        <f>(((I2260/60)/60)/24)+DATE(1970,1,1)</f>
        <v>42166.75100694444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6">
        <f>IFERROR(E2261/L2261,0)</f>
        <v>90.635922330097088</v>
      </c>
      <c r="Q2261" s="12" t="s">
        <v>8325</v>
      </c>
      <c r="R2261" s="12" t="s">
        <v>8321</v>
      </c>
      <c r="S2261" s="14">
        <f>(((J2261/60)/60)/24)+DATE(1970,1,1)</f>
        <v>42702.804814814815</v>
      </c>
      <c r="T2261" s="11">
        <f>(((I2261/60)/60)/24)+DATE(1970,1,1)</f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6">
        <f>IFERROR(E2262/L2262,0)</f>
        <v>97.297619047619051</v>
      </c>
      <c r="Q2262" s="12" t="s">
        <v>8325</v>
      </c>
      <c r="R2262" s="12" t="s">
        <v>8321</v>
      </c>
      <c r="S2262" s="14">
        <f>(((J2262/60)/60)/24)+DATE(1970,1,1)</f>
        <v>41695.016782407409</v>
      </c>
      <c r="T2262" s="11">
        <f>(((I2262/60)/60)/24)+DATE(1970,1,1)</f>
        <v>41724.975115740745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6">
        <f>IFERROR(E2263/L2263,0)</f>
        <v>37.11904761904762</v>
      </c>
      <c r="Q2263" s="12" t="s">
        <v>8325</v>
      </c>
      <c r="R2263" s="12" t="s">
        <v>8321</v>
      </c>
      <c r="S2263" s="14">
        <f>(((J2263/60)/60)/24)+DATE(1970,1,1)</f>
        <v>42759.724768518514</v>
      </c>
      <c r="T2263" s="11">
        <f>(((I2263/60)/60)/24)+DATE(1970,1,1)</f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6">
        <f>IFERROR(E2264/L2264,0)</f>
        <v>28.104972375690608</v>
      </c>
      <c r="Q2264" s="12" t="s">
        <v>8325</v>
      </c>
      <c r="R2264" s="12" t="s">
        <v>8321</v>
      </c>
      <c r="S2264" s="14">
        <f>(((J2264/60)/60)/24)+DATE(1970,1,1)</f>
        <v>41926.585162037038</v>
      </c>
      <c r="T2264" s="11">
        <f>(((I2264/60)/60)/24)+DATE(1970,1,1)</f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6">
        <f>IFERROR(E2265/L2265,0)</f>
        <v>144.43333333333334</v>
      </c>
      <c r="Q2265" s="12" t="s">
        <v>8325</v>
      </c>
      <c r="R2265" s="12" t="s">
        <v>8321</v>
      </c>
      <c r="S2265" s="14">
        <f>(((J2265/60)/60)/24)+DATE(1970,1,1)</f>
        <v>42014.832326388889</v>
      </c>
      <c r="T2265" s="11">
        <f>(((I2265/60)/60)/24)+DATE(1970,1,1)</f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6">
        <f>IFERROR(E2266/L2266,0)</f>
        <v>24.274157303370785</v>
      </c>
      <c r="Q2266" s="12" t="s">
        <v>8325</v>
      </c>
      <c r="R2266" s="12" t="s">
        <v>8321</v>
      </c>
      <c r="S2266" s="14">
        <f>(((J2266/60)/60)/24)+DATE(1970,1,1)</f>
        <v>42496.582337962958</v>
      </c>
      <c r="T2266" s="11">
        <f>(((I2266/60)/60)/24)+DATE(1970,1,1)</f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6">
        <f>IFERROR(E2267/L2267,0)</f>
        <v>35.117647058823529</v>
      </c>
      <c r="Q2267" s="12" t="s">
        <v>8325</v>
      </c>
      <c r="R2267" s="12" t="s">
        <v>8321</v>
      </c>
      <c r="S2267" s="14">
        <f>(((J2267/60)/60)/24)+DATE(1970,1,1)</f>
        <v>42689.853090277778</v>
      </c>
      <c r="T2267" s="11">
        <f>(((I2267/60)/60)/24)+DATE(1970,1,1)</f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6">
        <f>IFERROR(E2268/L2268,0)</f>
        <v>24.762886597938145</v>
      </c>
      <c r="Q2268" s="12" t="s">
        <v>8325</v>
      </c>
      <c r="R2268" s="12" t="s">
        <v>8321</v>
      </c>
      <c r="S2268" s="14">
        <f>(((J2268/60)/60)/24)+DATE(1970,1,1)</f>
        <v>42469.874907407408</v>
      </c>
      <c r="T2268" s="11">
        <f>(((I2268/60)/60)/24)+DATE(1970,1,1)</f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6">
        <f>IFERROR(E2269/L2269,0)</f>
        <v>188.37871287128712</v>
      </c>
      <c r="Q2269" s="12" t="s">
        <v>8325</v>
      </c>
      <c r="R2269" s="12" t="s">
        <v>8321</v>
      </c>
      <c r="S2269" s="14">
        <f>(((J2269/60)/60)/24)+DATE(1970,1,1)</f>
        <v>41968.829826388886</v>
      </c>
      <c r="T2269" s="11">
        <f>(((I2269/60)/60)/24)+DATE(1970,1,1)</f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6">
        <f>IFERROR(E2270/L2270,0)</f>
        <v>148.08247422680412</v>
      </c>
      <c r="Q2270" s="12" t="s">
        <v>8325</v>
      </c>
      <c r="R2270" s="12" t="s">
        <v>8321</v>
      </c>
      <c r="S2270" s="14">
        <f>(((J2270/60)/60)/24)+DATE(1970,1,1)</f>
        <v>42776.082349537035</v>
      </c>
      <c r="T2270" s="11">
        <f>(((I2270/60)/60)/24)+DATE(1970,1,1)</f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6">
        <f>IFERROR(E2271/L2271,0)</f>
        <v>49.934589800443462</v>
      </c>
      <c r="Q2271" s="12" t="s">
        <v>8325</v>
      </c>
      <c r="R2271" s="12" t="s">
        <v>8321</v>
      </c>
      <c r="S2271" s="14">
        <f>(((J2271/60)/60)/24)+DATE(1970,1,1)</f>
        <v>42776.704432870371</v>
      </c>
      <c r="T2271" s="11">
        <f>(((I2271/60)/60)/24)+DATE(1970,1,1)</f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6">
        <f>IFERROR(E2272/L2272,0)</f>
        <v>107.82155688622754</v>
      </c>
      <c r="Q2272" s="12" t="s">
        <v>8325</v>
      </c>
      <c r="R2272" s="12" t="s">
        <v>8321</v>
      </c>
      <c r="S2272" s="14">
        <f>(((J2272/60)/60)/24)+DATE(1970,1,1)</f>
        <v>42725.869363425925</v>
      </c>
      <c r="T2272" s="11">
        <f>(((I2272/60)/60)/24)+DATE(1970,1,1)</f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6">
        <f>IFERROR(E2273/L2273,0)</f>
        <v>42.63403614457831</v>
      </c>
      <c r="Q2273" s="12" t="s">
        <v>8325</v>
      </c>
      <c r="R2273" s="12" t="s">
        <v>8321</v>
      </c>
      <c r="S2273" s="14">
        <f>(((J2273/60)/60)/24)+DATE(1970,1,1)</f>
        <v>42684.000046296293</v>
      </c>
      <c r="T2273" s="11">
        <f>(((I2273/60)/60)/24)+DATE(1970,1,1)</f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6">
        <f>IFERROR(E2274/L2274,0)</f>
        <v>14.370762711864407</v>
      </c>
      <c r="Q2274" s="12" t="s">
        <v>8325</v>
      </c>
      <c r="R2274" s="12" t="s">
        <v>8321</v>
      </c>
      <c r="S2274" s="14">
        <f>(((J2274/60)/60)/24)+DATE(1970,1,1)</f>
        <v>42315.699490740735</v>
      </c>
      <c r="T2274" s="11">
        <f>(((I2274/60)/60)/24)+DATE(1970,1,1)</f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6">
        <f>IFERROR(E2275/L2275,0)</f>
        <v>37.476190476190474</v>
      </c>
      <c r="Q2275" s="12" t="s">
        <v>8325</v>
      </c>
      <c r="R2275" s="12" t="s">
        <v>8321</v>
      </c>
      <c r="S2275" s="14">
        <f>(((J2275/60)/60)/24)+DATE(1970,1,1)</f>
        <v>42781.549097222218</v>
      </c>
      <c r="T2275" s="11">
        <f>(((I2275/60)/60)/24)+DATE(1970,1,1)</f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6">
        <f>IFERROR(E2276/L2276,0)</f>
        <v>30.202020202020201</v>
      </c>
      <c r="Q2276" s="12" t="s">
        <v>8325</v>
      </c>
      <c r="R2276" s="12" t="s">
        <v>8321</v>
      </c>
      <c r="S2276" s="14">
        <f>(((J2276/60)/60)/24)+DATE(1970,1,1)</f>
        <v>41663.500659722224</v>
      </c>
      <c r="T2276" s="11">
        <f>(((I2276/60)/60)/24)+DATE(1970,1,1)</f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6">
        <f>IFERROR(E2277/L2277,0)</f>
        <v>33.550632911392405</v>
      </c>
      <c r="Q2277" s="12" t="s">
        <v>8325</v>
      </c>
      <c r="R2277" s="12" t="s">
        <v>8321</v>
      </c>
      <c r="S2277" s="14">
        <f>(((J2277/60)/60)/24)+DATE(1970,1,1)</f>
        <v>41965.616655092599</v>
      </c>
      <c r="T2277" s="11">
        <f>(((I2277/60)/60)/24)+DATE(1970,1,1)</f>
        <v>41995.616655092599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6">
        <f>IFERROR(E2278/L2278,0)</f>
        <v>64.74666666666667</v>
      </c>
      <c r="Q2278" s="12" t="s">
        <v>8325</v>
      </c>
      <c r="R2278" s="12" t="s">
        <v>8321</v>
      </c>
      <c r="S2278" s="14">
        <f>(((J2278/60)/60)/24)+DATE(1970,1,1)</f>
        <v>41614.651493055557</v>
      </c>
      <c r="T2278" s="11">
        <f>(((I2278/60)/60)/24)+DATE(1970,1,1)</f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6">
        <f>IFERROR(E2279/L2279,0)</f>
        <v>57.932367149758456</v>
      </c>
      <c r="Q2279" s="12" t="s">
        <v>8325</v>
      </c>
      <c r="R2279" s="12" t="s">
        <v>8321</v>
      </c>
      <c r="S2279" s="14">
        <f>(((J2279/60)/60)/24)+DATE(1970,1,1)</f>
        <v>40936.678506944445</v>
      </c>
      <c r="T2279" s="11">
        <f>(((I2279/60)/60)/24)+DATE(1970,1,1)</f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6">
        <f>IFERROR(E2280/L2280,0)</f>
        <v>53.078431372549019</v>
      </c>
      <c r="Q2280" s="12" t="s">
        <v>8325</v>
      </c>
      <c r="R2280" s="12" t="s">
        <v>8321</v>
      </c>
      <c r="S2280" s="14">
        <f>(((J2280/60)/60)/24)+DATE(1970,1,1)</f>
        <v>42338.709108796291</v>
      </c>
      <c r="T2280" s="11">
        <f>(((I2280/60)/60)/24)+DATE(1970,1,1)</f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6">
        <f>IFERROR(E2281/L2281,0)</f>
        <v>48.0625</v>
      </c>
      <c r="Q2281" s="12" t="s">
        <v>8325</v>
      </c>
      <c r="R2281" s="12" t="s">
        <v>8321</v>
      </c>
      <c r="S2281" s="14">
        <f>(((J2281/60)/60)/24)+DATE(1970,1,1)</f>
        <v>42020.806701388887</v>
      </c>
      <c r="T2281" s="11">
        <f>(((I2281/60)/60)/24)+DATE(1970,1,1)</f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6">
        <f>IFERROR(E2282/L2282,0)</f>
        <v>82.396874999999994</v>
      </c>
      <c r="Q2282" s="12" t="s">
        <v>8325</v>
      </c>
      <c r="R2282" s="12" t="s">
        <v>8321</v>
      </c>
      <c r="S2282" s="14">
        <f>(((J2282/60)/60)/24)+DATE(1970,1,1)</f>
        <v>42234.624895833331</v>
      </c>
      <c r="T2282" s="11">
        <f>(((I2282/60)/60)/24)+DATE(1970,1,1)</f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6">
        <f>IFERROR(E2283/L2283,0)</f>
        <v>50.454545454545453</v>
      </c>
      <c r="Q2283" s="12" t="s">
        <v>8324</v>
      </c>
      <c r="R2283" s="12" t="s">
        <v>8310</v>
      </c>
      <c r="S2283" s="14">
        <f>(((J2283/60)/60)/24)+DATE(1970,1,1)</f>
        <v>40687.285844907405</v>
      </c>
      <c r="T2283" s="11">
        <f>(((I2283/60)/60)/24)+DATE(1970,1,1)</f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6">
        <f>IFERROR(E2284/L2284,0)</f>
        <v>115.83333333333333</v>
      </c>
      <c r="Q2284" s="12" t="s">
        <v>8324</v>
      </c>
      <c r="R2284" s="12" t="s">
        <v>8310</v>
      </c>
      <c r="S2284" s="14">
        <f>(((J2284/60)/60)/24)+DATE(1970,1,1)</f>
        <v>42323.17460648148</v>
      </c>
      <c r="T2284" s="11">
        <f>(((I2284/60)/60)/24)+DATE(1970,1,1)</f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6">
        <f>IFERROR(E2285/L2285,0)</f>
        <v>63.03458333333333</v>
      </c>
      <c r="Q2285" s="12" t="s">
        <v>8324</v>
      </c>
      <c r="R2285" s="12" t="s">
        <v>8310</v>
      </c>
      <c r="S2285" s="14">
        <f>(((J2285/60)/60)/24)+DATE(1970,1,1)</f>
        <v>40978.125046296293</v>
      </c>
      <c r="T2285" s="11">
        <f>(((I2285/60)/60)/24)+DATE(1970,1,1)</f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6">
        <f>IFERROR(E2286/L2286,0)</f>
        <v>108.02152542372882</v>
      </c>
      <c r="Q2286" s="12" t="s">
        <v>8324</v>
      </c>
      <c r="R2286" s="12" t="s">
        <v>8310</v>
      </c>
      <c r="S2286" s="14">
        <f>(((J2286/60)/60)/24)+DATE(1970,1,1)</f>
        <v>40585.796817129631</v>
      </c>
      <c r="T2286" s="11">
        <f>(((I2286/60)/60)/24)+DATE(1970,1,1)</f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6">
        <f>IFERROR(E2287/L2287,0)</f>
        <v>46.088607594936711</v>
      </c>
      <c r="Q2287" s="12" t="s">
        <v>8324</v>
      </c>
      <c r="R2287" s="12" t="s">
        <v>8310</v>
      </c>
      <c r="S2287" s="14">
        <f>(((J2287/60)/60)/24)+DATE(1970,1,1)</f>
        <v>41059.185682870368</v>
      </c>
      <c r="T2287" s="11">
        <f>(((I2287/60)/60)/24)+DATE(1970,1,1)</f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6">
        <f>IFERROR(E2288/L2288,0)</f>
        <v>107.21428571428571</v>
      </c>
      <c r="Q2288" s="12" t="s">
        <v>8324</v>
      </c>
      <c r="R2288" s="12" t="s">
        <v>8310</v>
      </c>
      <c r="S2288" s="14">
        <f>(((J2288/60)/60)/24)+DATE(1970,1,1)</f>
        <v>41494.963587962964</v>
      </c>
      <c r="T2288" s="11">
        <f>(((I2288/60)/60)/24)+DATE(1970,1,1)</f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6">
        <f>IFERROR(E2289/L2289,0)</f>
        <v>50.9338679245283</v>
      </c>
      <c r="Q2289" s="12" t="s">
        <v>8324</v>
      </c>
      <c r="R2289" s="12" t="s">
        <v>8310</v>
      </c>
      <c r="S2289" s="14">
        <f>(((J2289/60)/60)/24)+DATE(1970,1,1)</f>
        <v>41792.667361111111</v>
      </c>
      <c r="T2289" s="11">
        <f>(((I2289/60)/60)/24)+DATE(1970,1,1)</f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6">
        <f>IFERROR(E2290/L2290,0)</f>
        <v>40.04</v>
      </c>
      <c r="Q2290" s="12" t="s">
        <v>8324</v>
      </c>
      <c r="R2290" s="12" t="s">
        <v>8310</v>
      </c>
      <c r="S2290" s="14">
        <f>(((J2290/60)/60)/24)+DATE(1970,1,1)</f>
        <v>41067.827418981484</v>
      </c>
      <c r="T2290" s="11">
        <f>(((I2290/60)/60)/24)+DATE(1970,1,1)</f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6">
        <f>IFERROR(E2291/L2291,0)</f>
        <v>64.44</v>
      </c>
      <c r="Q2291" s="12" t="s">
        <v>8324</v>
      </c>
      <c r="R2291" s="12" t="s">
        <v>8310</v>
      </c>
      <c r="S2291" s="14">
        <f>(((J2291/60)/60)/24)+DATE(1970,1,1)</f>
        <v>41571.998379629629</v>
      </c>
      <c r="T2291" s="11">
        <f>(((I2291/60)/60)/24)+DATE(1970,1,1)</f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6">
        <f>IFERROR(E2292/L2292,0)</f>
        <v>53.827586206896555</v>
      </c>
      <c r="Q2292" s="12" t="s">
        <v>8324</v>
      </c>
      <c r="R2292" s="12" t="s">
        <v>8310</v>
      </c>
      <c r="S2292" s="14">
        <f>(((J2292/60)/60)/24)+DATE(1970,1,1)</f>
        <v>40070.253819444442</v>
      </c>
      <c r="T2292" s="11">
        <f>(((I2292/60)/60)/24)+DATE(1970,1,1)</f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6">
        <f>IFERROR(E2293/L2293,0)</f>
        <v>100.46511627906976</v>
      </c>
      <c r="Q2293" s="12" t="s">
        <v>8324</v>
      </c>
      <c r="R2293" s="12" t="s">
        <v>8310</v>
      </c>
      <c r="S2293" s="14">
        <f>(((J2293/60)/60)/24)+DATE(1970,1,1)</f>
        <v>40987.977060185185</v>
      </c>
      <c r="T2293" s="11">
        <f>(((I2293/60)/60)/24)+DATE(1970,1,1)</f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6">
        <f>IFERROR(E2294/L2294,0)</f>
        <v>46.630652173913049</v>
      </c>
      <c r="Q2294" s="12" t="s">
        <v>8324</v>
      </c>
      <c r="R2294" s="12" t="s">
        <v>8310</v>
      </c>
      <c r="S2294" s="14">
        <f>(((J2294/60)/60)/24)+DATE(1970,1,1)</f>
        <v>40987.697638888887</v>
      </c>
      <c r="T2294" s="11">
        <f>(((I2294/60)/60)/24)+DATE(1970,1,1)</f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6">
        <f>IFERROR(E2295/L2295,0)</f>
        <v>34.074074074074076</v>
      </c>
      <c r="Q2295" s="12" t="s">
        <v>8324</v>
      </c>
      <c r="R2295" s="12" t="s">
        <v>8310</v>
      </c>
      <c r="S2295" s="14">
        <f>(((J2295/60)/60)/24)+DATE(1970,1,1)</f>
        <v>41151.708321759259</v>
      </c>
      <c r="T2295" s="11">
        <f>(((I2295/60)/60)/24)+DATE(1970,1,1)</f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6">
        <f>IFERROR(E2296/L2296,0)</f>
        <v>65.214642857142863</v>
      </c>
      <c r="Q2296" s="12" t="s">
        <v>8324</v>
      </c>
      <c r="R2296" s="12" t="s">
        <v>8310</v>
      </c>
      <c r="S2296" s="14">
        <f>(((J2296/60)/60)/24)+DATE(1970,1,1)</f>
        <v>41264.72314814815</v>
      </c>
      <c r="T2296" s="11">
        <f>(((I2296/60)/60)/24)+DATE(1970,1,1)</f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6">
        <f>IFERROR(E2297/L2297,0)</f>
        <v>44.205882352941174</v>
      </c>
      <c r="Q2297" s="12" t="s">
        <v>8324</v>
      </c>
      <c r="R2297" s="12" t="s">
        <v>8310</v>
      </c>
      <c r="S2297" s="14">
        <f>(((J2297/60)/60)/24)+DATE(1970,1,1)</f>
        <v>41270.954351851848</v>
      </c>
      <c r="T2297" s="11">
        <f>(((I2297/60)/60)/24)+DATE(1970,1,1)</f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6">
        <f>IFERROR(E2298/L2298,0)</f>
        <v>71.965517241379317</v>
      </c>
      <c r="Q2298" s="12" t="s">
        <v>8324</v>
      </c>
      <c r="R2298" s="12" t="s">
        <v>8310</v>
      </c>
      <c r="S2298" s="14">
        <f>(((J2298/60)/60)/24)+DATE(1970,1,1)</f>
        <v>40927.731782407405</v>
      </c>
      <c r="T2298" s="11">
        <f>(((I2298/60)/60)/24)+DATE(1970,1,1)</f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6">
        <f>IFERROR(E2299/L2299,0)</f>
        <v>52.94736842105263</v>
      </c>
      <c r="Q2299" s="12" t="s">
        <v>8324</v>
      </c>
      <c r="R2299" s="12" t="s">
        <v>8310</v>
      </c>
      <c r="S2299" s="14">
        <f>(((J2299/60)/60)/24)+DATE(1970,1,1)</f>
        <v>40948.042233796295</v>
      </c>
      <c r="T2299" s="11">
        <f>(((I2299/60)/60)/24)+DATE(1970,1,1)</f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6">
        <f>IFERROR(E2300/L2300,0)</f>
        <v>109.45138888888889</v>
      </c>
      <c r="Q2300" s="12" t="s">
        <v>8324</v>
      </c>
      <c r="R2300" s="12" t="s">
        <v>8310</v>
      </c>
      <c r="S2300" s="14">
        <f>(((J2300/60)/60)/24)+DATE(1970,1,1)</f>
        <v>41694.84065972222</v>
      </c>
      <c r="T2300" s="11">
        <f>(((I2300/60)/60)/24)+DATE(1970,1,1)</f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6">
        <f>IFERROR(E2301/L2301,0)</f>
        <v>75.035714285714292</v>
      </c>
      <c r="Q2301" s="12" t="s">
        <v>8324</v>
      </c>
      <c r="R2301" s="12" t="s">
        <v>8310</v>
      </c>
      <c r="S2301" s="14">
        <f>(((J2301/60)/60)/24)+DATE(1970,1,1)</f>
        <v>40565.032511574071</v>
      </c>
      <c r="T2301" s="11">
        <f>(((I2301/60)/60)/24)+DATE(1970,1,1)</f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6">
        <f>IFERROR(E2302/L2302,0)</f>
        <v>115.71428571428571</v>
      </c>
      <c r="Q2302" s="12" t="s">
        <v>8324</v>
      </c>
      <c r="R2302" s="12" t="s">
        <v>8310</v>
      </c>
      <c r="S2302" s="14">
        <f>(((J2302/60)/60)/24)+DATE(1970,1,1)</f>
        <v>41074.727037037039</v>
      </c>
      <c r="T2302" s="11">
        <f>(((I2302/60)/60)/24)+DATE(1970,1,1)</f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6">
        <f>IFERROR(E2303/L2303,0)</f>
        <v>31.659810426540286</v>
      </c>
      <c r="Q2303" s="12" t="s">
        <v>8324</v>
      </c>
      <c r="R2303" s="12" t="s">
        <v>8313</v>
      </c>
      <c r="S2303" s="14">
        <f>(((J2303/60)/60)/24)+DATE(1970,1,1)</f>
        <v>41416.146944444445</v>
      </c>
      <c r="T2303" s="11">
        <f>(((I2303/60)/60)/24)+DATE(1970,1,1)</f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6">
        <f>IFERROR(E2304/L2304,0)</f>
        <v>46.176470588235297</v>
      </c>
      <c r="Q2304" s="12" t="s">
        <v>8324</v>
      </c>
      <c r="R2304" s="12" t="s">
        <v>8313</v>
      </c>
      <c r="S2304" s="14">
        <f>(((J2304/60)/60)/24)+DATE(1970,1,1)</f>
        <v>41605.868449074071</v>
      </c>
      <c r="T2304" s="11">
        <f>(((I2304/60)/60)/24)+DATE(1970,1,1)</f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6">
        <f>IFERROR(E2305/L2305,0)</f>
        <v>68.481650485436887</v>
      </c>
      <c r="Q2305" s="12" t="s">
        <v>8324</v>
      </c>
      <c r="R2305" s="12" t="s">
        <v>8313</v>
      </c>
      <c r="S2305" s="14">
        <f>(((J2305/60)/60)/24)+DATE(1970,1,1)</f>
        <v>40850.111064814817</v>
      </c>
      <c r="T2305" s="11">
        <f>(((I2305/60)/60)/24)+DATE(1970,1,1)</f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6">
        <f>IFERROR(E2306/L2306,0)</f>
        <v>53.469203539823013</v>
      </c>
      <c r="Q2306" s="12" t="s">
        <v>8324</v>
      </c>
      <c r="R2306" s="12" t="s">
        <v>8313</v>
      </c>
      <c r="S2306" s="14">
        <f>(((J2306/60)/60)/24)+DATE(1970,1,1)</f>
        <v>40502.815868055557</v>
      </c>
      <c r="T2306" s="11">
        <f>(((I2306/60)/60)/24)+DATE(1970,1,1)</f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6">
        <f>IFERROR(E2307/L2307,0)</f>
        <v>109.10778443113773</v>
      </c>
      <c r="Q2307" s="12" t="s">
        <v>8324</v>
      </c>
      <c r="R2307" s="12" t="s">
        <v>8313</v>
      </c>
      <c r="S2307" s="14">
        <f>(((J2307/60)/60)/24)+DATE(1970,1,1)</f>
        <v>41834.695277777777</v>
      </c>
      <c r="T2307" s="11">
        <f>(((I2307/60)/60)/24)+DATE(1970,1,1)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6">
        <f>IFERROR(E2308/L2308,0)</f>
        <v>51.185616438356163</v>
      </c>
      <c r="Q2308" s="12" t="s">
        <v>8324</v>
      </c>
      <c r="R2308" s="12" t="s">
        <v>8313</v>
      </c>
      <c r="S2308" s="14">
        <f>(((J2308/60)/60)/24)+DATE(1970,1,1)</f>
        <v>40948.16815972222</v>
      </c>
      <c r="T2308" s="11">
        <f>(((I2308/60)/60)/24)+DATE(1970,1,1)</f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6">
        <f>IFERROR(E2309/L2309,0)</f>
        <v>27.936800000000002</v>
      </c>
      <c r="Q2309" s="12" t="s">
        <v>8324</v>
      </c>
      <c r="R2309" s="12" t="s">
        <v>8313</v>
      </c>
      <c r="S2309" s="14">
        <f>(((J2309/60)/60)/24)+DATE(1970,1,1)</f>
        <v>41004.802465277775</v>
      </c>
      <c r="T2309" s="11">
        <f>(((I2309/60)/60)/24)+DATE(1970,1,1)</f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6">
        <f>IFERROR(E2310/L2310,0)</f>
        <v>82.496921824104234</v>
      </c>
      <c r="Q2310" s="12" t="s">
        <v>8324</v>
      </c>
      <c r="R2310" s="12" t="s">
        <v>8313</v>
      </c>
      <c r="S2310" s="14">
        <f>(((J2310/60)/60)/24)+DATE(1970,1,1)</f>
        <v>41851.962916666671</v>
      </c>
      <c r="T2310" s="11">
        <f>(((I2310/60)/60)/24)+DATE(1970,1,1)</f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6">
        <f>IFERROR(E2311/L2311,0)</f>
        <v>59.817476635514019</v>
      </c>
      <c r="Q2311" s="12" t="s">
        <v>8324</v>
      </c>
      <c r="R2311" s="12" t="s">
        <v>8313</v>
      </c>
      <c r="S2311" s="14">
        <f>(((J2311/60)/60)/24)+DATE(1970,1,1)</f>
        <v>41307.987696759257</v>
      </c>
      <c r="T2311" s="11">
        <f>(((I2311/60)/60)/24)+DATE(1970,1,1)</f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6">
        <f>IFERROR(E2312/L2312,0)</f>
        <v>64.816470588235291</v>
      </c>
      <c r="Q2312" s="12" t="s">
        <v>8324</v>
      </c>
      <c r="R2312" s="12" t="s">
        <v>8313</v>
      </c>
      <c r="S2312" s="14">
        <f>(((J2312/60)/60)/24)+DATE(1970,1,1)</f>
        <v>41324.79415509259</v>
      </c>
      <c r="T2312" s="11">
        <f>(((I2312/60)/60)/24)+DATE(1970,1,1)</f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6">
        <f>IFERROR(E2313/L2313,0)</f>
        <v>90.09615384615384</v>
      </c>
      <c r="Q2313" s="12" t="s">
        <v>8324</v>
      </c>
      <c r="R2313" s="12" t="s">
        <v>8313</v>
      </c>
      <c r="S2313" s="14">
        <f>(((J2313/60)/60)/24)+DATE(1970,1,1)</f>
        <v>41736.004502314812</v>
      </c>
      <c r="T2313" s="11">
        <f>(((I2313/60)/60)/24)+DATE(1970,1,1)</f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6">
        <f>IFERROR(E2314/L2314,0)</f>
        <v>40.962025316455694</v>
      </c>
      <c r="Q2314" s="12" t="s">
        <v>8324</v>
      </c>
      <c r="R2314" s="12" t="s">
        <v>8313</v>
      </c>
      <c r="S2314" s="14">
        <f>(((J2314/60)/60)/24)+DATE(1970,1,1)</f>
        <v>41716.632847222223</v>
      </c>
      <c r="T2314" s="11">
        <f>(((I2314/60)/60)/24)+DATE(1970,1,1)</f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6">
        <f>IFERROR(E2315/L2315,0)</f>
        <v>56.000127388535034</v>
      </c>
      <c r="Q2315" s="12" t="s">
        <v>8324</v>
      </c>
      <c r="R2315" s="12" t="s">
        <v>8313</v>
      </c>
      <c r="S2315" s="14">
        <f>(((J2315/60)/60)/24)+DATE(1970,1,1)</f>
        <v>41002.958634259259</v>
      </c>
      <c r="T2315" s="11">
        <f>(((I2315/60)/60)/24)+DATE(1970,1,1)</f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6">
        <f>IFERROR(E2316/L2316,0)</f>
        <v>37.672800000000002</v>
      </c>
      <c r="Q2316" s="12" t="s">
        <v>8324</v>
      </c>
      <c r="R2316" s="12" t="s">
        <v>8313</v>
      </c>
      <c r="S2316" s="14">
        <f>(((J2316/60)/60)/24)+DATE(1970,1,1)</f>
        <v>41037.551585648151</v>
      </c>
      <c r="T2316" s="11">
        <f>(((I2316/60)/60)/24)+DATE(1970,1,1)</f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6">
        <f>IFERROR(E2317/L2317,0)</f>
        <v>40.078125</v>
      </c>
      <c r="Q2317" s="12" t="s">
        <v>8324</v>
      </c>
      <c r="R2317" s="12" t="s">
        <v>8313</v>
      </c>
      <c r="S2317" s="14">
        <f>(((J2317/60)/60)/24)+DATE(1970,1,1)</f>
        <v>41004.72619212963</v>
      </c>
      <c r="T2317" s="11">
        <f>(((I2317/60)/60)/24)+DATE(1970,1,1)</f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6">
        <f>IFERROR(E2318/L2318,0)</f>
        <v>78.031999999999996</v>
      </c>
      <c r="Q2318" s="12" t="s">
        <v>8324</v>
      </c>
      <c r="R2318" s="12" t="s">
        <v>8313</v>
      </c>
      <c r="S2318" s="14">
        <f>(((J2318/60)/60)/24)+DATE(1970,1,1)</f>
        <v>40079.725115740745</v>
      </c>
      <c r="T2318" s="11">
        <f>(((I2318/60)/60)/24)+DATE(1970,1,1)</f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6">
        <f>IFERROR(E2319/L2319,0)</f>
        <v>18.90909090909091</v>
      </c>
      <c r="Q2319" s="12" t="s">
        <v>8324</v>
      </c>
      <c r="R2319" s="12" t="s">
        <v>8313</v>
      </c>
      <c r="S2319" s="14">
        <f>(((J2319/60)/60)/24)+DATE(1970,1,1)</f>
        <v>40192.542233796295</v>
      </c>
      <c r="T2319" s="11">
        <f>(((I2319/60)/60)/24)+DATE(1970,1,1)</f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6">
        <f>IFERROR(E2320/L2320,0)</f>
        <v>37.134969325153371</v>
      </c>
      <c r="Q2320" s="12" t="s">
        <v>8324</v>
      </c>
      <c r="R2320" s="12" t="s">
        <v>8313</v>
      </c>
      <c r="S2320" s="14">
        <f>(((J2320/60)/60)/24)+DATE(1970,1,1)</f>
        <v>40050.643680555557</v>
      </c>
      <c r="T2320" s="11">
        <f>(((I2320/60)/60)/24)+DATE(1970,1,1)</f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6">
        <f>IFERROR(E2321/L2321,0)</f>
        <v>41.961038961038959</v>
      </c>
      <c r="Q2321" s="12" t="s">
        <v>8324</v>
      </c>
      <c r="R2321" s="12" t="s">
        <v>8313</v>
      </c>
      <c r="S2321" s="14">
        <f>(((J2321/60)/60)/24)+DATE(1970,1,1)</f>
        <v>41593.082002314812</v>
      </c>
      <c r="T2321" s="11">
        <f>(((I2321/60)/60)/24)+DATE(1970,1,1)</f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6">
        <f>IFERROR(E2322/L2322,0)</f>
        <v>61.044943820224717</v>
      </c>
      <c r="Q2322" s="12" t="s">
        <v>8324</v>
      </c>
      <c r="R2322" s="12" t="s">
        <v>8313</v>
      </c>
      <c r="S2322" s="14">
        <f>(((J2322/60)/60)/24)+DATE(1970,1,1)</f>
        <v>41696.817129629628</v>
      </c>
      <c r="T2322" s="11">
        <f>(((I2322/60)/60)/24)+DATE(1970,1,1)</f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>IFERROR(E2323/L2323,0)</f>
        <v>64.53125</v>
      </c>
      <c r="Q2323" s="12" t="s">
        <v>8317</v>
      </c>
      <c r="R2323" s="12" t="s">
        <v>8361</v>
      </c>
      <c r="S2323" s="14">
        <f>(((J2323/60)/60)/24)+DATE(1970,1,1)</f>
        <v>42799.260428240741</v>
      </c>
      <c r="T2323" s="11">
        <f>(((I2323/60)/60)/24)+DATE(1970,1,1)</f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>IFERROR(E2324/L2324,0)</f>
        <v>21.25</v>
      </c>
      <c r="Q2324" s="12" t="s">
        <v>8317</v>
      </c>
      <c r="R2324" s="12" t="s">
        <v>8361</v>
      </c>
      <c r="S2324" s="14">
        <f>(((J2324/60)/60)/24)+DATE(1970,1,1)</f>
        <v>42804.895474537043</v>
      </c>
      <c r="T2324" s="11">
        <f>(((I2324/60)/60)/24)+DATE(1970,1,1)</f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>IFERROR(E2325/L2325,0)</f>
        <v>30</v>
      </c>
      <c r="Q2325" s="12" t="s">
        <v>8317</v>
      </c>
      <c r="R2325" s="12" t="s">
        <v>8361</v>
      </c>
      <c r="S2325" s="14">
        <f>(((J2325/60)/60)/24)+DATE(1970,1,1)</f>
        <v>42807.755173611105</v>
      </c>
      <c r="T2325" s="11">
        <f>(((I2325/60)/60)/24)+DATE(1970,1,1)</f>
        <v>42814.755173611105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>IFERROR(E2326/L2326,0)</f>
        <v>25.491803278688526</v>
      </c>
      <c r="Q2326" s="12" t="s">
        <v>8317</v>
      </c>
      <c r="R2326" s="12" t="s">
        <v>8361</v>
      </c>
      <c r="S2326" s="14">
        <f>(((J2326/60)/60)/24)+DATE(1970,1,1)</f>
        <v>42790.885243055556</v>
      </c>
      <c r="T2326" s="11">
        <f>(((I2326/60)/60)/24)+DATE(1970,1,1)</f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>IFERROR(E2327/L2327,0)</f>
        <v>11.428571428571429</v>
      </c>
      <c r="Q2327" s="12" t="s">
        <v>8317</v>
      </c>
      <c r="R2327" s="12" t="s">
        <v>8361</v>
      </c>
      <c r="S2327" s="14">
        <f>(((J2327/60)/60)/24)+DATE(1970,1,1)</f>
        <v>42794.022349537037</v>
      </c>
      <c r="T2327" s="11">
        <f>(((I2327/60)/60)/24)+DATE(1970,1,1)</f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>IFERROR(E2328/L2328,0)</f>
        <v>108</v>
      </c>
      <c r="Q2328" s="12" t="s">
        <v>8317</v>
      </c>
      <c r="R2328" s="12" t="s">
        <v>8361</v>
      </c>
      <c r="S2328" s="14">
        <f>(((J2328/60)/60)/24)+DATE(1970,1,1)</f>
        <v>42804.034120370372</v>
      </c>
      <c r="T2328" s="11">
        <f>(((I2328/60)/60)/24)+DATE(1970,1,1)</f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6">
        <f>IFERROR(E2329/L2329,0)</f>
        <v>54.883162444113267</v>
      </c>
      <c r="Q2329" s="12" t="s">
        <v>8317</v>
      </c>
      <c r="R2329" s="12" t="s">
        <v>8361</v>
      </c>
      <c r="S2329" s="14">
        <f>(((J2329/60)/60)/24)+DATE(1970,1,1)</f>
        <v>41842.917129629634</v>
      </c>
      <c r="T2329" s="11">
        <f>(((I2329/60)/60)/24)+DATE(1970,1,1)</f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6">
        <f>IFERROR(E2330/L2330,0)</f>
        <v>47.383612662942269</v>
      </c>
      <c r="Q2330" s="12" t="s">
        <v>8317</v>
      </c>
      <c r="R2330" s="12" t="s">
        <v>8361</v>
      </c>
      <c r="S2330" s="14">
        <f>(((J2330/60)/60)/24)+DATE(1970,1,1)</f>
        <v>42139.781678240746</v>
      </c>
      <c r="T2330" s="11">
        <f>(((I2330/60)/60)/24)+DATE(1970,1,1)</f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6">
        <f>IFERROR(E2331/L2331,0)</f>
        <v>211.84</v>
      </c>
      <c r="Q2331" s="12" t="s">
        <v>8317</v>
      </c>
      <c r="R2331" s="12" t="s">
        <v>8361</v>
      </c>
      <c r="S2331" s="14">
        <f>(((J2331/60)/60)/24)+DATE(1970,1,1)</f>
        <v>41807.624374999999</v>
      </c>
      <c r="T2331" s="11">
        <f>(((I2331/60)/60)/24)+DATE(1970,1,1)</f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6">
        <f>IFERROR(E2332/L2332,0)</f>
        <v>219.92638036809817</v>
      </c>
      <c r="Q2332" s="12" t="s">
        <v>8317</v>
      </c>
      <c r="R2332" s="12" t="s">
        <v>8361</v>
      </c>
      <c r="S2332" s="14">
        <f>(((J2332/60)/60)/24)+DATE(1970,1,1)</f>
        <v>42332.89980324074</v>
      </c>
      <c r="T2332" s="11">
        <f>(((I2332/60)/60)/24)+DATE(1970,1,1)</f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6">
        <f>IFERROR(E2333/L2333,0)</f>
        <v>40.795406360424032</v>
      </c>
      <c r="Q2333" s="12" t="s">
        <v>8317</v>
      </c>
      <c r="R2333" s="12" t="s">
        <v>8361</v>
      </c>
      <c r="S2333" s="14">
        <f>(((J2333/60)/60)/24)+DATE(1970,1,1)</f>
        <v>41839.005671296298</v>
      </c>
      <c r="T2333" s="11">
        <f>(((I2333/60)/60)/24)+DATE(1970,1,1)</f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6">
        <f>IFERROR(E2334/L2334,0)</f>
        <v>75.502840909090907</v>
      </c>
      <c r="Q2334" s="12" t="s">
        <v>8317</v>
      </c>
      <c r="R2334" s="12" t="s">
        <v>8361</v>
      </c>
      <c r="S2334" s="14">
        <f>(((J2334/60)/60)/24)+DATE(1970,1,1)</f>
        <v>42011.628136574072</v>
      </c>
      <c r="T2334" s="11">
        <f>(((I2334/60)/60)/24)+DATE(1970,1,1)</f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6">
        <f>IFERROR(E2335/L2335,0)</f>
        <v>13.542553191489361</v>
      </c>
      <c r="Q2335" s="12" t="s">
        <v>8317</v>
      </c>
      <c r="R2335" s="12" t="s">
        <v>8361</v>
      </c>
      <c r="S2335" s="14">
        <f>(((J2335/60)/60)/24)+DATE(1970,1,1)</f>
        <v>41767.650347222225</v>
      </c>
      <c r="T2335" s="11">
        <f>(((I2335/60)/60)/24)+DATE(1970,1,1)</f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6">
        <f>IFERROR(E2336/L2336,0)</f>
        <v>60.865671641791046</v>
      </c>
      <c r="Q2336" s="12" t="s">
        <v>8317</v>
      </c>
      <c r="R2336" s="12" t="s">
        <v>8361</v>
      </c>
      <c r="S2336" s="14">
        <f>(((J2336/60)/60)/24)+DATE(1970,1,1)</f>
        <v>41918.670115740737</v>
      </c>
      <c r="T2336" s="11">
        <f>(((I2336/60)/60)/24)+DATE(1970,1,1)</f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6">
        <f>IFERROR(E2337/L2337,0)</f>
        <v>115.69230769230769</v>
      </c>
      <c r="Q2337" s="12" t="s">
        <v>8317</v>
      </c>
      <c r="R2337" s="12" t="s">
        <v>8361</v>
      </c>
      <c r="S2337" s="14">
        <f>(((J2337/60)/60)/24)+DATE(1970,1,1)</f>
        <v>41771.572256944448</v>
      </c>
      <c r="T2337" s="11">
        <f>(((I2337/60)/60)/24)+DATE(1970,1,1)</f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6">
        <f>IFERROR(E2338/L2338,0)</f>
        <v>48.104623556581984</v>
      </c>
      <c r="Q2338" s="12" t="s">
        <v>8317</v>
      </c>
      <c r="R2338" s="12" t="s">
        <v>8361</v>
      </c>
      <c r="S2338" s="14">
        <f>(((J2338/60)/60)/24)+DATE(1970,1,1)</f>
        <v>41666.924710648149</v>
      </c>
      <c r="T2338" s="11">
        <f>(((I2338/60)/60)/24)+DATE(1970,1,1)</f>
        <v>41706.924710648149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6">
        <f>IFERROR(E2339/L2339,0)</f>
        <v>74.184357541899445</v>
      </c>
      <c r="Q2339" s="12" t="s">
        <v>8317</v>
      </c>
      <c r="R2339" s="12" t="s">
        <v>8361</v>
      </c>
      <c r="S2339" s="14">
        <f>(((J2339/60)/60)/24)+DATE(1970,1,1)</f>
        <v>41786.640543981484</v>
      </c>
      <c r="T2339" s="11">
        <f>(((I2339/60)/60)/24)+DATE(1970,1,1)</f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6">
        <f>IFERROR(E2340/L2340,0)</f>
        <v>123.34552845528455</v>
      </c>
      <c r="Q2340" s="12" t="s">
        <v>8317</v>
      </c>
      <c r="R2340" s="12" t="s">
        <v>8361</v>
      </c>
      <c r="S2340" s="14">
        <f>(((J2340/60)/60)/24)+DATE(1970,1,1)</f>
        <v>41789.896805555552</v>
      </c>
      <c r="T2340" s="11">
        <f>(((I2340/60)/60)/24)+DATE(1970,1,1)</f>
        <v>41819.896805555552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6">
        <f>IFERROR(E2341/L2341,0)</f>
        <v>66.623188405797094</v>
      </c>
      <c r="Q2341" s="12" t="s">
        <v>8317</v>
      </c>
      <c r="R2341" s="12" t="s">
        <v>8361</v>
      </c>
      <c r="S2341" s="14">
        <f>(((J2341/60)/60)/24)+DATE(1970,1,1)</f>
        <v>42692.79987268518</v>
      </c>
      <c r="T2341" s="11">
        <f>(((I2341/60)/60)/24)+DATE(1970,1,1)</f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6">
        <f>IFERROR(E2342/L2342,0)</f>
        <v>104.99007444168734</v>
      </c>
      <c r="Q2342" s="12" t="s">
        <v>8317</v>
      </c>
      <c r="R2342" s="12" t="s">
        <v>8361</v>
      </c>
      <c r="S2342" s="14">
        <f>(((J2342/60)/60)/24)+DATE(1970,1,1)</f>
        <v>42643.642800925925</v>
      </c>
      <c r="T2342" s="11">
        <f>(((I2342/60)/60)/24)+DATE(1970,1,1)</f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>
        <f>IFERROR(E2343/L2343,0)</f>
        <v>0</v>
      </c>
      <c r="Q2343" s="12" t="s">
        <v>8343</v>
      </c>
      <c r="R2343" s="12" t="s">
        <v>8344</v>
      </c>
      <c r="S2343" s="14">
        <f>(((J2343/60)/60)/24)+DATE(1970,1,1)</f>
        <v>42167.813703703709</v>
      </c>
      <c r="T2343" s="11">
        <f>(((I2343/60)/60)/24)+DATE(1970,1,1)</f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6">
        <f>IFERROR(E2344/L2344,0)</f>
        <v>0</v>
      </c>
      <c r="Q2344" s="12" t="s">
        <v>8343</v>
      </c>
      <c r="R2344" s="12" t="s">
        <v>8344</v>
      </c>
      <c r="S2344" s="14">
        <f>(((J2344/60)/60)/24)+DATE(1970,1,1)</f>
        <v>41897.702199074076</v>
      </c>
      <c r="T2344" s="11">
        <f>(((I2344/60)/60)/24)+DATE(1970,1,1)</f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6">
        <f>IFERROR(E2345/L2345,0)</f>
        <v>300</v>
      </c>
      <c r="Q2345" s="12" t="s">
        <v>8343</v>
      </c>
      <c r="R2345" s="12" t="s">
        <v>8344</v>
      </c>
      <c r="S2345" s="14">
        <f>(((J2345/60)/60)/24)+DATE(1970,1,1)</f>
        <v>42327.825289351851</v>
      </c>
      <c r="T2345" s="11">
        <f>(((I2345/60)/60)/24)+DATE(1970,1,1)</f>
        <v>42377.82430555555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6">
        <f>IFERROR(E2346/L2346,0)</f>
        <v>1</v>
      </c>
      <c r="Q2346" s="12" t="s">
        <v>8343</v>
      </c>
      <c r="R2346" s="12" t="s">
        <v>8344</v>
      </c>
      <c r="S2346" s="14">
        <f>(((J2346/60)/60)/24)+DATE(1970,1,1)</f>
        <v>42515.727650462963</v>
      </c>
      <c r="T2346" s="11">
        <f>(((I2346/60)/60)/24)+DATE(1970,1,1)</f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>
        <f>IFERROR(E2347/L2347,0)</f>
        <v>0</v>
      </c>
      <c r="Q2347" s="12" t="s">
        <v>8343</v>
      </c>
      <c r="R2347" s="12" t="s">
        <v>8344</v>
      </c>
      <c r="S2347" s="14">
        <f>(((J2347/60)/60)/24)+DATE(1970,1,1)</f>
        <v>42060.001805555556</v>
      </c>
      <c r="T2347" s="11">
        <f>(((I2347/60)/60)/24)+DATE(1970,1,1)</f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6">
        <f>IFERROR(E2348/L2348,0)</f>
        <v>13</v>
      </c>
      <c r="Q2348" s="12" t="s">
        <v>8343</v>
      </c>
      <c r="R2348" s="12" t="s">
        <v>8344</v>
      </c>
      <c r="S2348" s="14">
        <f>(((J2348/60)/60)/24)+DATE(1970,1,1)</f>
        <v>42615.79896990741</v>
      </c>
      <c r="T2348" s="11">
        <f>(((I2348/60)/60)/24)+DATE(1970,1,1)</f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6">
        <f>IFERROR(E2349/L2349,0)</f>
        <v>15</v>
      </c>
      <c r="Q2349" s="12" t="s">
        <v>8343</v>
      </c>
      <c r="R2349" s="12" t="s">
        <v>8344</v>
      </c>
      <c r="S2349" s="14">
        <f>(((J2349/60)/60)/24)+DATE(1970,1,1)</f>
        <v>42577.607361111113</v>
      </c>
      <c r="T2349" s="11">
        <f>(((I2349/60)/60)/24)+DATE(1970,1,1)</f>
        <v>42607.607361111113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6">
        <f>IFERROR(E2350/L2350,0)</f>
        <v>54</v>
      </c>
      <c r="Q2350" s="12" t="s">
        <v>8343</v>
      </c>
      <c r="R2350" s="12" t="s">
        <v>8344</v>
      </c>
      <c r="S2350" s="14">
        <f>(((J2350/60)/60)/24)+DATE(1970,1,1)</f>
        <v>42360.932152777779</v>
      </c>
      <c r="T2350" s="11">
        <f>(((I2350/60)/60)/24)+DATE(1970,1,1)</f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6">
        <f>IFERROR(E2351/L2351,0)</f>
        <v>0</v>
      </c>
      <c r="Q2351" s="12" t="s">
        <v>8343</v>
      </c>
      <c r="R2351" s="12" t="s">
        <v>8344</v>
      </c>
      <c r="S2351" s="14">
        <f>(((J2351/60)/60)/24)+DATE(1970,1,1)</f>
        <v>42198.775787037041</v>
      </c>
      <c r="T2351" s="11">
        <f>(((I2351/60)/60)/24)+DATE(1970,1,1)</f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6">
        <f>IFERROR(E2352/L2352,0)</f>
        <v>0</v>
      </c>
      <c r="Q2352" s="12" t="s">
        <v>8343</v>
      </c>
      <c r="R2352" s="12" t="s">
        <v>8344</v>
      </c>
      <c r="S2352" s="14">
        <f>(((J2352/60)/60)/24)+DATE(1970,1,1)</f>
        <v>42708.842245370368</v>
      </c>
      <c r="T2352" s="11">
        <f>(((I2352/60)/60)/24)+DATE(1970,1,1)</f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6">
        <f>IFERROR(E2353/L2353,0)</f>
        <v>15.428571428571429</v>
      </c>
      <c r="Q2353" s="12" t="s">
        <v>8343</v>
      </c>
      <c r="R2353" s="12" t="s">
        <v>8344</v>
      </c>
      <c r="S2353" s="14">
        <f>(((J2353/60)/60)/24)+DATE(1970,1,1)</f>
        <v>42094.101145833338</v>
      </c>
      <c r="T2353" s="11">
        <f>(((I2353/60)/60)/24)+DATE(1970,1,1)</f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>
        <f>IFERROR(E2354/L2354,0)</f>
        <v>0</v>
      </c>
      <c r="Q2354" s="12" t="s">
        <v>8343</v>
      </c>
      <c r="R2354" s="12" t="s">
        <v>8344</v>
      </c>
      <c r="S2354" s="14">
        <f>(((J2354/60)/60)/24)+DATE(1970,1,1)</f>
        <v>42101.633703703701</v>
      </c>
      <c r="T2354" s="11">
        <f>(((I2354/60)/60)/24)+DATE(1970,1,1)</f>
        <v>42161.633703703701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>
        <f>IFERROR(E2355/L2355,0)</f>
        <v>0</v>
      </c>
      <c r="Q2355" s="12" t="s">
        <v>8343</v>
      </c>
      <c r="R2355" s="12" t="s">
        <v>8344</v>
      </c>
      <c r="S2355" s="14">
        <f>(((J2355/60)/60)/24)+DATE(1970,1,1)</f>
        <v>42103.676180555558</v>
      </c>
      <c r="T2355" s="11">
        <f>(((I2355/60)/60)/24)+DATE(1970,1,1)</f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6">
        <f>IFERROR(E2356/L2356,0)</f>
        <v>25</v>
      </c>
      <c r="Q2356" s="12" t="s">
        <v>8343</v>
      </c>
      <c r="R2356" s="12" t="s">
        <v>8344</v>
      </c>
      <c r="S2356" s="14">
        <f>(((J2356/60)/60)/24)+DATE(1970,1,1)</f>
        <v>41954.722916666666</v>
      </c>
      <c r="T2356" s="11">
        <f>(((I2356/60)/60)/24)+DATE(1970,1,1)</f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6">
        <f>IFERROR(E2357/L2357,0)</f>
        <v>27.5</v>
      </c>
      <c r="Q2357" s="12" t="s">
        <v>8343</v>
      </c>
      <c r="R2357" s="12" t="s">
        <v>8344</v>
      </c>
      <c r="S2357" s="14">
        <f>(((J2357/60)/60)/24)+DATE(1970,1,1)</f>
        <v>42096.918240740735</v>
      </c>
      <c r="T2357" s="11">
        <f>(((I2357/60)/60)/24)+DATE(1970,1,1)</f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6">
        <f>IFERROR(E2358/L2358,0)</f>
        <v>0</v>
      </c>
      <c r="Q2358" s="12" t="s">
        <v>8343</v>
      </c>
      <c r="R2358" s="12" t="s">
        <v>8344</v>
      </c>
      <c r="S2358" s="14">
        <f>(((J2358/60)/60)/24)+DATE(1970,1,1)</f>
        <v>42130.78361111111</v>
      </c>
      <c r="T2358" s="11">
        <f>(((I2358/60)/60)/24)+DATE(1970,1,1)</f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6">
        <f>IFERROR(E2359/L2359,0)</f>
        <v>0</v>
      </c>
      <c r="Q2359" s="12" t="s">
        <v>8343</v>
      </c>
      <c r="R2359" s="12" t="s">
        <v>8344</v>
      </c>
      <c r="S2359" s="14">
        <f>(((J2359/60)/60)/24)+DATE(1970,1,1)</f>
        <v>42264.620115740734</v>
      </c>
      <c r="T2359" s="11">
        <f>(((I2359/60)/60)/24)+DATE(1970,1,1)</f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>
        <f>IFERROR(E2360/L2360,0)</f>
        <v>0</v>
      </c>
      <c r="Q2360" s="12" t="s">
        <v>8343</v>
      </c>
      <c r="R2360" s="12" t="s">
        <v>8344</v>
      </c>
      <c r="S2360" s="14">
        <f>(((J2360/60)/60)/24)+DATE(1970,1,1)</f>
        <v>41978.930972222224</v>
      </c>
      <c r="T2360" s="11">
        <f>(((I2360/60)/60)/24)+DATE(1970,1,1)</f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6">
        <f>IFERROR(E2361/L2361,0)</f>
        <v>367</v>
      </c>
      <c r="Q2361" s="12" t="s">
        <v>8343</v>
      </c>
      <c r="R2361" s="12" t="s">
        <v>8344</v>
      </c>
      <c r="S2361" s="14">
        <f>(((J2361/60)/60)/24)+DATE(1970,1,1)</f>
        <v>42159.649583333332</v>
      </c>
      <c r="T2361" s="11">
        <f>(((I2361/60)/60)/24)+DATE(1970,1,1)</f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6">
        <f>IFERROR(E2362/L2362,0)</f>
        <v>2</v>
      </c>
      <c r="Q2362" s="12" t="s">
        <v>8343</v>
      </c>
      <c r="R2362" s="12" t="s">
        <v>8344</v>
      </c>
      <c r="S2362" s="14">
        <f>(((J2362/60)/60)/24)+DATE(1970,1,1)</f>
        <v>42377.70694444445</v>
      </c>
      <c r="T2362" s="11">
        <f>(((I2362/60)/60)/24)+DATE(1970,1,1)</f>
        <v>42407.70694444445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6">
        <f>IFERROR(E2363/L2363,0)</f>
        <v>0</v>
      </c>
      <c r="Q2363" s="12" t="s">
        <v>8343</v>
      </c>
      <c r="R2363" s="12" t="s">
        <v>8344</v>
      </c>
      <c r="S2363" s="14">
        <f>(((J2363/60)/60)/24)+DATE(1970,1,1)</f>
        <v>42466.858888888892</v>
      </c>
      <c r="T2363" s="11">
        <f>(((I2363/60)/60)/24)+DATE(1970,1,1)</f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6">
        <f>IFERROR(E2364/L2364,0)</f>
        <v>60</v>
      </c>
      <c r="Q2364" s="12" t="s">
        <v>8343</v>
      </c>
      <c r="R2364" s="12" t="s">
        <v>8344</v>
      </c>
      <c r="S2364" s="14">
        <f>(((J2364/60)/60)/24)+DATE(1970,1,1)</f>
        <v>41954.688310185185</v>
      </c>
      <c r="T2364" s="11">
        <f>(((I2364/60)/60)/24)+DATE(1970,1,1)</f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6">
        <f>IFERROR(E2365/L2365,0)</f>
        <v>0</v>
      </c>
      <c r="Q2365" s="12" t="s">
        <v>8343</v>
      </c>
      <c r="R2365" s="12" t="s">
        <v>8344</v>
      </c>
      <c r="S2365" s="14">
        <f>(((J2365/60)/60)/24)+DATE(1970,1,1)</f>
        <v>42322.011574074073</v>
      </c>
      <c r="T2365" s="11">
        <f>(((I2365/60)/60)/24)+DATE(1970,1,1)</f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6">
        <f>IFERROR(E2366/L2366,0)</f>
        <v>0</v>
      </c>
      <c r="Q2366" s="12" t="s">
        <v>8343</v>
      </c>
      <c r="R2366" s="12" t="s">
        <v>8344</v>
      </c>
      <c r="S2366" s="14">
        <f>(((J2366/60)/60)/24)+DATE(1970,1,1)</f>
        <v>42248.934675925921</v>
      </c>
      <c r="T2366" s="11">
        <f>(((I2366/60)/60)/24)+DATE(1970,1,1)</f>
        <v>42303.934675925921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6">
        <f>IFERROR(E2367/L2367,0)</f>
        <v>0</v>
      </c>
      <c r="Q2367" s="12" t="s">
        <v>8343</v>
      </c>
      <c r="R2367" s="12" t="s">
        <v>8344</v>
      </c>
      <c r="S2367" s="14">
        <f>(((J2367/60)/60)/24)+DATE(1970,1,1)</f>
        <v>42346.736400462964</v>
      </c>
      <c r="T2367" s="11">
        <f>(((I2367/60)/60)/24)+DATE(1970,1,1)</f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6">
        <f>IFERROR(E2368/L2368,0)</f>
        <v>97.407407407407405</v>
      </c>
      <c r="Q2368" s="12" t="s">
        <v>8343</v>
      </c>
      <c r="R2368" s="12" t="s">
        <v>8344</v>
      </c>
      <c r="S2368" s="14">
        <f>(((J2368/60)/60)/24)+DATE(1970,1,1)</f>
        <v>42268.531631944439</v>
      </c>
      <c r="T2368" s="11">
        <f>(((I2368/60)/60)/24)+DATE(1970,1,1)</f>
        <v>42298.531631944439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6">
        <f>IFERROR(E2369/L2369,0)</f>
        <v>47.857142857142854</v>
      </c>
      <c r="Q2369" s="12" t="s">
        <v>8343</v>
      </c>
      <c r="R2369" s="12" t="s">
        <v>8344</v>
      </c>
      <c r="S2369" s="14">
        <f>(((J2369/60)/60)/24)+DATE(1970,1,1)</f>
        <v>42425.970092592594</v>
      </c>
      <c r="T2369" s="11">
        <f>(((I2369/60)/60)/24)+DATE(1970,1,1)</f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6">
        <f>IFERROR(E2370/L2370,0)</f>
        <v>50</v>
      </c>
      <c r="Q2370" s="12" t="s">
        <v>8343</v>
      </c>
      <c r="R2370" s="12" t="s">
        <v>8344</v>
      </c>
      <c r="S2370" s="14">
        <f>(((J2370/60)/60)/24)+DATE(1970,1,1)</f>
        <v>42063.721817129626</v>
      </c>
      <c r="T2370" s="11">
        <f>(((I2370/60)/60)/24)+DATE(1970,1,1)</f>
        <v>42108.680150462969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6">
        <f>IFERROR(E2371/L2371,0)</f>
        <v>0</v>
      </c>
      <c r="Q2371" s="12" t="s">
        <v>8343</v>
      </c>
      <c r="R2371" s="12" t="s">
        <v>8344</v>
      </c>
      <c r="S2371" s="14">
        <f>(((J2371/60)/60)/24)+DATE(1970,1,1)</f>
        <v>42380.812627314815</v>
      </c>
      <c r="T2371" s="11">
        <f>(((I2371/60)/60)/24)+DATE(1970,1,1)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6">
        <f>IFERROR(E2372/L2372,0)</f>
        <v>20.5</v>
      </c>
      <c r="Q2372" s="12" t="s">
        <v>8343</v>
      </c>
      <c r="R2372" s="12" t="s">
        <v>8344</v>
      </c>
      <c r="S2372" s="14">
        <f>(((J2372/60)/60)/24)+DATE(1970,1,1)</f>
        <v>41961.18913194444</v>
      </c>
      <c r="T2372" s="11">
        <f>(((I2372/60)/60)/24)+DATE(1970,1,1)</f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6">
        <f>IFERROR(E2373/L2373,0)</f>
        <v>0</v>
      </c>
      <c r="Q2373" s="12" t="s">
        <v>8343</v>
      </c>
      <c r="R2373" s="12" t="s">
        <v>8344</v>
      </c>
      <c r="S2373" s="14">
        <f>(((J2373/60)/60)/24)+DATE(1970,1,1)</f>
        <v>42150.777731481481</v>
      </c>
      <c r="T2373" s="11">
        <f>(((I2373/60)/60)/24)+DATE(1970,1,1)</f>
        <v>42180.777731481481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6">
        <f>IFERROR(E2374/L2374,0)</f>
        <v>30</v>
      </c>
      <c r="Q2374" s="12" t="s">
        <v>8343</v>
      </c>
      <c r="R2374" s="12" t="s">
        <v>8344</v>
      </c>
      <c r="S2374" s="14">
        <f>(((J2374/60)/60)/24)+DATE(1970,1,1)</f>
        <v>42088.069108796291</v>
      </c>
      <c r="T2374" s="11">
        <f>(((I2374/60)/60)/24)+DATE(1970,1,1)</f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6">
        <f>IFERROR(E2375/L2375,0)</f>
        <v>50</v>
      </c>
      <c r="Q2375" s="12" t="s">
        <v>8343</v>
      </c>
      <c r="R2375" s="12" t="s">
        <v>8344</v>
      </c>
      <c r="S2375" s="14">
        <f>(((J2375/60)/60)/24)+DATE(1970,1,1)</f>
        <v>42215.662314814821</v>
      </c>
      <c r="T2375" s="11">
        <f>(((I2375/60)/60)/24)+DATE(1970,1,1)</f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6">
        <f>IFERROR(E2376/L2376,0)</f>
        <v>10</v>
      </c>
      <c r="Q2376" s="12" t="s">
        <v>8343</v>
      </c>
      <c r="R2376" s="12" t="s">
        <v>8344</v>
      </c>
      <c r="S2376" s="14">
        <f>(((J2376/60)/60)/24)+DATE(1970,1,1)</f>
        <v>42017.843287037031</v>
      </c>
      <c r="T2376" s="11">
        <f>(((I2376/60)/60)/24)+DATE(1970,1,1)</f>
        <v>42047.843287037031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6">
        <f>IFERROR(E2377/L2377,0)</f>
        <v>0</v>
      </c>
      <c r="Q2377" s="12" t="s">
        <v>8343</v>
      </c>
      <c r="R2377" s="12" t="s">
        <v>8344</v>
      </c>
      <c r="S2377" s="14">
        <f>(((J2377/60)/60)/24)+DATE(1970,1,1)</f>
        <v>42592.836076388892</v>
      </c>
      <c r="T2377" s="11">
        <f>(((I2377/60)/60)/24)+DATE(1970,1,1)</f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6">
        <f>IFERROR(E2378/L2378,0)</f>
        <v>81.582499999999996</v>
      </c>
      <c r="Q2378" s="12" t="s">
        <v>8343</v>
      </c>
      <c r="R2378" s="12" t="s">
        <v>8344</v>
      </c>
      <c r="S2378" s="14">
        <f>(((J2378/60)/60)/24)+DATE(1970,1,1)</f>
        <v>42318.925532407404</v>
      </c>
      <c r="T2378" s="11">
        <f>(((I2378/60)/60)/24)+DATE(1970,1,1)</f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>
        <f>IFERROR(E2379/L2379,0)</f>
        <v>0</v>
      </c>
      <c r="Q2379" s="12" t="s">
        <v>8343</v>
      </c>
      <c r="R2379" s="12" t="s">
        <v>8344</v>
      </c>
      <c r="S2379" s="14">
        <f>(((J2379/60)/60)/24)+DATE(1970,1,1)</f>
        <v>42669.870173611111</v>
      </c>
      <c r="T2379" s="11">
        <f>(((I2379/60)/60)/24)+DATE(1970,1,1)</f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6">
        <f>IFERROR(E2380/L2380,0)</f>
        <v>0</v>
      </c>
      <c r="Q2380" s="12" t="s">
        <v>8343</v>
      </c>
      <c r="R2380" s="12" t="s">
        <v>8344</v>
      </c>
      <c r="S2380" s="14">
        <f>(((J2380/60)/60)/24)+DATE(1970,1,1)</f>
        <v>42213.013078703705</v>
      </c>
      <c r="T2380" s="11">
        <f>(((I2380/60)/60)/24)+DATE(1970,1,1)</f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6">
        <f>IFERROR(E2381/L2381,0)</f>
        <v>0</v>
      </c>
      <c r="Q2381" s="12" t="s">
        <v>8343</v>
      </c>
      <c r="R2381" s="12" t="s">
        <v>8344</v>
      </c>
      <c r="S2381" s="14">
        <f>(((J2381/60)/60)/24)+DATE(1970,1,1)</f>
        <v>42237.016388888893</v>
      </c>
      <c r="T2381" s="11">
        <f>(((I2381/60)/60)/24)+DATE(1970,1,1)</f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6">
        <f>IFERROR(E2382/L2382,0)</f>
        <v>18.333333333333332</v>
      </c>
      <c r="Q2382" s="12" t="s">
        <v>8343</v>
      </c>
      <c r="R2382" s="12" t="s">
        <v>8344</v>
      </c>
      <c r="S2382" s="14">
        <f>(((J2382/60)/60)/24)+DATE(1970,1,1)</f>
        <v>42248.793310185181</v>
      </c>
      <c r="T2382" s="11">
        <f>(((I2382/60)/60)/24)+DATE(1970,1,1)</f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6">
        <f>IFERROR(E2383/L2383,0)</f>
        <v>224.42857142857142</v>
      </c>
      <c r="Q2383" s="12" t="s">
        <v>8343</v>
      </c>
      <c r="R2383" s="12" t="s">
        <v>8344</v>
      </c>
      <c r="S2383" s="14">
        <f>(((J2383/60)/60)/24)+DATE(1970,1,1)</f>
        <v>42074.935740740737</v>
      </c>
      <c r="T2383" s="11">
        <f>(((I2383/60)/60)/24)+DATE(1970,1,1)</f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6">
        <f>IFERROR(E2384/L2384,0)</f>
        <v>37.5</v>
      </c>
      <c r="Q2384" s="12" t="s">
        <v>8343</v>
      </c>
      <c r="R2384" s="12" t="s">
        <v>8344</v>
      </c>
      <c r="S2384" s="14">
        <f>(((J2384/60)/60)/24)+DATE(1970,1,1)</f>
        <v>42195.187534722223</v>
      </c>
      <c r="T2384" s="11">
        <f>(((I2384/60)/60)/24)+DATE(1970,1,1)</f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6">
        <f>IFERROR(E2385/L2385,0)</f>
        <v>145</v>
      </c>
      <c r="Q2385" s="12" t="s">
        <v>8343</v>
      </c>
      <c r="R2385" s="12" t="s">
        <v>8344</v>
      </c>
      <c r="S2385" s="14">
        <f>(((J2385/60)/60)/24)+DATE(1970,1,1)</f>
        <v>42027.056793981479</v>
      </c>
      <c r="T2385" s="11">
        <f>(((I2385/60)/60)/24)+DATE(1970,1,1)</f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6">
        <f>IFERROR(E2386/L2386,0)</f>
        <v>1</v>
      </c>
      <c r="Q2386" s="12" t="s">
        <v>8343</v>
      </c>
      <c r="R2386" s="12" t="s">
        <v>8344</v>
      </c>
      <c r="S2386" s="14">
        <f>(((J2386/60)/60)/24)+DATE(1970,1,1)</f>
        <v>41927.067627314813</v>
      </c>
      <c r="T2386" s="11">
        <f>(((I2386/60)/60)/24)+DATE(1970,1,1)</f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6">
        <f>IFERROR(E2387/L2387,0)</f>
        <v>112.57142857142857</v>
      </c>
      <c r="Q2387" s="12" t="s">
        <v>8343</v>
      </c>
      <c r="R2387" s="12" t="s">
        <v>8344</v>
      </c>
      <c r="S2387" s="14">
        <f>(((J2387/60)/60)/24)+DATE(1970,1,1)</f>
        <v>42191.70175925926</v>
      </c>
      <c r="T2387" s="11">
        <f>(((I2387/60)/60)/24)+DATE(1970,1,1)</f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6">
        <f>IFERROR(E2388/L2388,0)</f>
        <v>0</v>
      </c>
      <c r="Q2388" s="12" t="s">
        <v>8343</v>
      </c>
      <c r="R2388" s="12" t="s">
        <v>8344</v>
      </c>
      <c r="S2388" s="14">
        <f>(((J2388/60)/60)/24)+DATE(1970,1,1)</f>
        <v>41954.838240740741</v>
      </c>
      <c r="T2388" s="11">
        <f>(((I2388/60)/60)/24)+DATE(1970,1,1)</f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6">
        <f>IFERROR(E2389/L2389,0)</f>
        <v>342</v>
      </c>
      <c r="Q2389" s="12" t="s">
        <v>8343</v>
      </c>
      <c r="R2389" s="12" t="s">
        <v>8344</v>
      </c>
      <c r="S2389" s="14">
        <f>(((J2389/60)/60)/24)+DATE(1970,1,1)</f>
        <v>42528.626620370371</v>
      </c>
      <c r="T2389" s="11">
        <f>(((I2389/60)/60)/24)+DATE(1970,1,1)</f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6">
        <f>IFERROR(E2390/L2390,0)</f>
        <v>57.875</v>
      </c>
      <c r="Q2390" s="12" t="s">
        <v>8343</v>
      </c>
      <c r="R2390" s="12" t="s">
        <v>8344</v>
      </c>
      <c r="S2390" s="14">
        <f>(((J2390/60)/60)/24)+DATE(1970,1,1)</f>
        <v>41989.853692129633</v>
      </c>
      <c r="T2390" s="11">
        <f>(((I2390/60)/60)/24)+DATE(1970,1,1)</f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6">
        <f>IFERROR(E2391/L2391,0)</f>
        <v>30</v>
      </c>
      <c r="Q2391" s="12" t="s">
        <v>8343</v>
      </c>
      <c r="R2391" s="12" t="s">
        <v>8344</v>
      </c>
      <c r="S2391" s="14">
        <f>(((J2391/60)/60)/24)+DATE(1970,1,1)</f>
        <v>42179.653379629628</v>
      </c>
      <c r="T2391" s="11">
        <f>(((I2391/60)/60)/24)+DATE(1970,1,1)</f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>
        <f>IFERROR(E2392/L2392,0)</f>
        <v>0</v>
      </c>
      <c r="Q2392" s="12" t="s">
        <v>8343</v>
      </c>
      <c r="R2392" s="12" t="s">
        <v>8344</v>
      </c>
      <c r="S2392" s="14">
        <f>(((J2392/60)/60)/24)+DATE(1970,1,1)</f>
        <v>41968.262314814812</v>
      </c>
      <c r="T2392" s="11">
        <f>(((I2392/60)/60)/24)+DATE(1970,1,1)</f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6">
        <f>IFERROR(E2393/L2393,0)</f>
        <v>25</v>
      </c>
      <c r="Q2393" s="12" t="s">
        <v>8343</v>
      </c>
      <c r="R2393" s="12" t="s">
        <v>8344</v>
      </c>
      <c r="S2393" s="14">
        <f>(((J2393/60)/60)/24)+DATE(1970,1,1)</f>
        <v>42064.794490740736</v>
      </c>
      <c r="T2393" s="11">
        <f>(((I2393/60)/60)/24)+DATE(1970,1,1)</f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>
        <f>IFERROR(E2394/L2394,0)</f>
        <v>0</v>
      </c>
      <c r="Q2394" s="12" t="s">
        <v>8343</v>
      </c>
      <c r="R2394" s="12" t="s">
        <v>8344</v>
      </c>
      <c r="S2394" s="14">
        <f>(((J2394/60)/60)/24)+DATE(1970,1,1)</f>
        <v>42276.120636574073</v>
      </c>
      <c r="T2394" s="11">
        <f>(((I2394/60)/60)/24)+DATE(1970,1,1)</f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6">
        <f>IFERROR(E2395/L2395,0)</f>
        <v>50</v>
      </c>
      <c r="Q2395" s="12" t="s">
        <v>8343</v>
      </c>
      <c r="R2395" s="12" t="s">
        <v>8344</v>
      </c>
      <c r="S2395" s="14">
        <f>(((J2395/60)/60)/24)+DATE(1970,1,1)</f>
        <v>42194.648344907408</v>
      </c>
      <c r="T2395" s="11">
        <f>(((I2395/60)/60)/24)+DATE(1970,1,1)</f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6">
        <f>IFERROR(E2396/L2396,0)</f>
        <v>1.5</v>
      </c>
      <c r="Q2396" s="12" t="s">
        <v>8343</v>
      </c>
      <c r="R2396" s="12" t="s">
        <v>8344</v>
      </c>
      <c r="S2396" s="14">
        <f>(((J2396/60)/60)/24)+DATE(1970,1,1)</f>
        <v>42031.362187499995</v>
      </c>
      <c r="T2396" s="11">
        <f>(((I2396/60)/60)/24)+DATE(1970,1,1)</f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6">
        <f>IFERROR(E2397/L2397,0)</f>
        <v>0</v>
      </c>
      <c r="Q2397" s="12" t="s">
        <v>8343</v>
      </c>
      <c r="R2397" s="12" t="s">
        <v>8344</v>
      </c>
      <c r="S2397" s="14">
        <f>(((J2397/60)/60)/24)+DATE(1970,1,1)</f>
        <v>42717.121377314819</v>
      </c>
      <c r="T2397" s="11">
        <f>(((I2397/60)/60)/24)+DATE(1970,1,1)</f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6">
        <f>IFERROR(E2398/L2398,0)</f>
        <v>10</v>
      </c>
      <c r="Q2398" s="12" t="s">
        <v>8343</v>
      </c>
      <c r="R2398" s="12" t="s">
        <v>8344</v>
      </c>
      <c r="S2398" s="14">
        <f>(((J2398/60)/60)/24)+DATE(1970,1,1)</f>
        <v>42262.849050925928</v>
      </c>
      <c r="T2398" s="11">
        <f>(((I2398/60)/60)/24)+DATE(1970,1,1)</f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>
        <f>IFERROR(E2399/L2399,0)</f>
        <v>0</v>
      </c>
      <c r="Q2399" s="12" t="s">
        <v>8343</v>
      </c>
      <c r="R2399" s="12" t="s">
        <v>8344</v>
      </c>
      <c r="S2399" s="14">
        <f>(((J2399/60)/60)/24)+DATE(1970,1,1)</f>
        <v>41976.88490740741</v>
      </c>
      <c r="T2399" s="11">
        <f>(((I2399/60)/60)/24)+DATE(1970,1,1)</f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6">
        <f>IFERROR(E2400/L2400,0)</f>
        <v>0</v>
      </c>
      <c r="Q2400" s="12" t="s">
        <v>8343</v>
      </c>
      <c r="R2400" s="12" t="s">
        <v>8344</v>
      </c>
      <c r="S2400" s="14">
        <f>(((J2400/60)/60)/24)+DATE(1970,1,1)</f>
        <v>42157.916481481487</v>
      </c>
      <c r="T2400" s="11">
        <f>(((I2400/60)/60)/24)+DATE(1970,1,1)</f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6">
        <f>IFERROR(E2401/L2401,0)</f>
        <v>0</v>
      </c>
      <c r="Q2401" s="12" t="s">
        <v>8343</v>
      </c>
      <c r="R2401" s="12" t="s">
        <v>8344</v>
      </c>
      <c r="S2401" s="14">
        <f>(((J2401/60)/60)/24)+DATE(1970,1,1)</f>
        <v>41956.853078703702</v>
      </c>
      <c r="T2401" s="11">
        <f>(((I2401/60)/60)/24)+DATE(1970,1,1)</f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6">
        <f>IFERROR(E2402/L2402,0)</f>
        <v>0</v>
      </c>
      <c r="Q2402" s="12" t="s">
        <v>8343</v>
      </c>
      <c r="R2402" s="12" t="s">
        <v>8344</v>
      </c>
      <c r="S2402" s="14">
        <f>(((J2402/60)/60)/24)+DATE(1970,1,1)</f>
        <v>42444.268101851849</v>
      </c>
      <c r="T2402" s="11">
        <f>(((I2402/60)/60)/24)+DATE(1970,1,1)</f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>IFERROR(E2403/L2403,0)</f>
        <v>22.333333333333332</v>
      </c>
      <c r="Q2403" s="12" t="s">
        <v>8317</v>
      </c>
      <c r="R2403" s="12" t="s">
        <v>8350</v>
      </c>
      <c r="S2403" s="14">
        <f>(((J2403/60)/60)/24)+DATE(1970,1,1)</f>
        <v>42374.822870370372</v>
      </c>
      <c r="T2403" s="11">
        <f>(((I2403/60)/60)/24)+DATE(1970,1,1)</f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>IFERROR(E2404/L2404,0)</f>
        <v>52</v>
      </c>
      <c r="Q2404" s="12" t="s">
        <v>8317</v>
      </c>
      <c r="R2404" s="12" t="s">
        <v>8350</v>
      </c>
      <c r="S2404" s="14">
        <f>(((J2404/60)/60)/24)+DATE(1970,1,1)</f>
        <v>42107.679756944446</v>
      </c>
      <c r="T2404" s="11">
        <f>(((I2404/60)/60)/24)+DATE(1970,1,1)</f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>IFERROR(E2405/L2405,0)</f>
        <v>16.833333333333332</v>
      </c>
      <c r="Q2405" s="12" t="s">
        <v>8317</v>
      </c>
      <c r="R2405" s="12" t="s">
        <v>8350</v>
      </c>
      <c r="S2405" s="14">
        <f>(((J2405/60)/60)/24)+DATE(1970,1,1)</f>
        <v>42399.882615740738</v>
      </c>
      <c r="T2405" s="11">
        <f>(((I2405/60)/60)/24)+DATE(1970,1,1)</f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>
        <f>IFERROR(E2406/L2406,0)</f>
        <v>0</v>
      </c>
      <c r="Q2406" s="12" t="s">
        <v>8317</v>
      </c>
      <c r="R2406" s="12" t="s">
        <v>8350</v>
      </c>
      <c r="S2406" s="14">
        <f>(((J2406/60)/60)/24)+DATE(1970,1,1)</f>
        <v>42342.03943287037</v>
      </c>
      <c r="T2406" s="11">
        <f>(((I2406/60)/60)/24)+DATE(1970,1,1)</f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>IFERROR(E2407/L2407,0)</f>
        <v>56.3</v>
      </c>
      <c r="Q2407" s="12" t="s">
        <v>8317</v>
      </c>
      <c r="R2407" s="12" t="s">
        <v>8350</v>
      </c>
      <c r="S2407" s="14">
        <f>(((J2407/60)/60)/24)+DATE(1970,1,1)</f>
        <v>42595.585358796292</v>
      </c>
      <c r="T2407" s="11">
        <f>(((I2407/60)/60)/24)+DATE(1970,1,1)</f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>IFERROR(E2408/L2408,0)</f>
        <v>84.0625</v>
      </c>
      <c r="Q2408" s="12" t="s">
        <v>8317</v>
      </c>
      <c r="R2408" s="12" t="s">
        <v>8350</v>
      </c>
      <c r="S2408" s="14">
        <f>(((J2408/60)/60)/24)+DATE(1970,1,1)</f>
        <v>41983.110995370371</v>
      </c>
      <c r="T2408" s="11">
        <f>(((I2408/60)/60)/24)+DATE(1970,1,1)</f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>IFERROR(E2409/L2409,0)</f>
        <v>168.39393939393941</v>
      </c>
      <c r="Q2409" s="12" t="s">
        <v>8317</v>
      </c>
      <c r="R2409" s="12" t="s">
        <v>8350</v>
      </c>
      <c r="S2409" s="14">
        <f>(((J2409/60)/60)/24)+DATE(1970,1,1)</f>
        <v>42082.575555555552</v>
      </c>
      <c r="T2409" s="11">
        <f>(((I2409/60)/60)/24)+DATE(1970,1,1)</f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>IFERROR(E2410/L2410,0)</f>
        <v>15</v>
      </c>
      <c r="Q2410" s="12" t="s">
        <v>8317</v>
      </c>
      <c r="R2410" s="12" t="s">
        <v>8350</v>
      </c>
      <c r="S2410" s="14">
        <f>(((J2410/60)/60)/24)+DATE(1970,1,1)</f>
        <v>41919.140706018516</v>
      </c>
      <c r="T2410" s="11">
        <f>(((I2410/60)/60)/24)+DATE(1970,1,1)</f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>IFERROR(E2411/L2411,0)</f>
        <v>76.666666666666671</v>
      </c>
      <c r="Q2411" s="12" t="s">
        <v>8317</v>
      </c>
      <c r="R2411" s="12" t="s">
        <v>8350</v>
      </c>
      <c r="S2411" s="14">
        <f>(((J2411/60)/60)/24)+DATE(1970,1,1)</f>
        <v>42204.875868055555</v>
      </c>
      <c r="T2411" s="11">
        <f>(((I2411/60)/60)/24)+DATE(1970,1,1)</f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>
        <f>IFERROR(E2412/L2412,0)</f>
        <v>0</v>
      </c>
      <c r="Q2412" s="12" t="s">
        <v>8317</v>
      </c>
      <c r="R2412" s="12" t="s">
        <v>8350</v>
      </c>
      <c r="S2412" s="14">
        <f>(((J2412/60)/60)/24)+DATE(1970,1,1)</f>
        <v>42224.408275462964</v>
      </c>
      <c r="T2412" s="11">
        <f>(((I2412/60)/60)/24)+DATE(1970,1,1)</f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>IFERROR(E2413/L2413,0)</f>
        <v>50.333333333333336</v>
      </c>
      <c r="Q2413" s="12" t="s">
        <v>8317</v>
      </c>
      <c r="R2413" s="12" t="s">
        <v>8350</v>
      </c>
      <c r="S2413" s="14">
        <f>(((J2413/60)/60)/24)+DATE(1970,1,1)</f>
        <v>42211.732430555552</v>
      </c>
      <c r="T2413" s="11">
        <f>(((I2413/60)/60)/24)+DATE(1970,1,1)</f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>
        <f>IFERROR(E2414/L2414,0)</f>
        <v>0</v>
      </c>
      <c r="Q2414" s="12" t="s">
        <v>8317</v>
      </c>
      <c r="R2414" s="12" t="s">
        <v>8350</v>
      </c>
      <c r="S2414" s="14">
        <f>(((J2414/60)/60)/24)+DATE(1970,1,1)</f>
        <v>42655.736956018518</v>
      </c>
      <c r="T2414" s="11">
        <f>(((I2414/60)/60)/24)+DATE(1970,1,1)</f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>IFERROR(E2415/L2415,0)</f>
        <v>8.3333333333333339</v>
      </c>
      <c r="Q2415" s="12" t="s">
        <v>8317</v>
      </c>
      <c r="R2415" s="12" t="s">
        <v>8350</v>
      </c>
      <c r="S2415" s="14">
        <f>(((J2415/60)/60)/24)+DATE(1970,1,1)</f>
        <v>41760.10974537037</v>
      </c>
      <c r="T2415" s="11">
        <f>(((I2415/60)/60)/24)+DATE(1970,1,1)</f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>IFERROR(E2416/L2416,0)</f>
        <v>35.384615384615387</v>
      </c>
      <c r="Q2416" s="12" t="s">
        <v>8317</v>
      </c>
      <c r="R2416" s="12" t="s">
        <v>8350</v>
      </c>
      <c r="S2416" s="14">
        <f>(((J2416/60)/60)/24)+DATE(1970,1,1)</f>
        <v>42198.695138888885</v>
      </c>
      <c r="T2416" s="11">
        <f>(((I2416/60)/60)/24)+DATE(1970,1,1)</f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>IFERROR(E2417/L2417,0)</f>
        <v>55.833333333333336</v>
      </c>
      <c r="Q2417" s="12" t="s">
        <v>8317</v>
      </c>
      <c r="R2417" s="12" t="s">
        <v>8350</v>
      </c>
      <c r="S2417" s="14">
        <f>(((J2417/60)/60)/24)+DATE(1970,1,1)</f>
        <v>42536.862800925926</v>
      </c>
      <c r="T2417" s="11">
        <f>(((I2417/60)/60)/24)+DATE(1970,1,1)</f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>IFERROR(E2418/L2418,0)</f>
        <v>5</v>
      </c>
      <c r="Q2418" s="12" t="s">
        <v>8317</v>
      </c>
      <c r="R2418" s="12" t="s">
        <v>8350</v>
      </c>
      <c r="S2418" s="14">
        <f>(((J2418/60)/60)/24)+DATE(1970,1,1)</f>
        <v>42019.737766203703</v>
      </c>
      <c r="T2418" s="11">
        <f>(((I2418/60)/60)/24)+DATE(1970,1,1)</f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>
        <f>IFERROR(E2419/L2419,0)</f>
        <v>0</v>
      </c>
      <c r="Q2419" s="12" t="s">
        <v>8317</v>
      </c>
      <c r="R2419" s="12" t="s">
        <v>8350</v>
      </c>
      <c r="S2419" s="14">
        <f>(((J2419/60)/60)/24)+DATE(1970,1,1)</f>
        <v>41831.884108796294</v>
      </c>
      <c r="T2419" s="11">
        <f>(((I2419/60)/60)/24)+DATE(1970,1,1)</f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>IFERROR(E2420/L2420,0)</f>
        <v>1</v>
      </c>
      <c r="Q2420" s="12" t="s">
        <v>8317</v>
      </c>
      <c r="R2420" s="12" t="s">
        <v>8350</v>
      </c>
      <c r="S2420" s="14">
        <f>(((J2420/60)/60)/24)+DATE(1970,1,1)</f>
        <v>42027.856990740736</v>
      </c>
      <c r="T2420" s="11">
        <f>(((I2420/60)/60)/24)+DATE(1970,1,1)</f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>
        <f>IFERROR(E2421/L2421,0)</f>
        <v>0</v>
      </c>
      <c r="Q2421" s="12" t="s">
        <v>8317</v>
      </c>
      <c r="R2421" s="12" t="s">
        <v>8350</v>
      </c>
      <c r="S2421" s="14">
        <f>(((J2421/60)/60)/24)+DATE(1970,1,1)</f>
        <v>41993.738298611104</v>
      </c>
      <c r="T2421" s="11">
        <f>(((I2421/60)/60)/24)+DATE(1970,1,1)</f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>IFERROR(E2422/L2422,0)</f>
        <v>69.472222222222229</v>
      </c>
      <c r="Q2422" s="12" t="s">
        <v>8317</v>
      </c>
      <c r="R2422" s="12" t="s">
        <v>8350</v>
      </c>
      <c r="S2422" s="14">
        <f>(((J2422/60)/60)/24)+DATE(1970,1,1)</f>
        <v>41893.028877314813</v>
      </c>
      <c r="T2422" s="11">
        <f>(((I2422/60)/60)/24)+DATE(1970,1,1)</f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>IFERROR(E2423/L2423,0)</f>
        <v>1</v>
      </c>
      <c r="Q2423" s="12" t="s">
        <v>8317</v>
      </c>
      <c r="R2423" s="12" t="s">
        <v>8350</v>
      </c>
      <c r="S2423" s="14">
        <f>(((J2423/60)/60)/24)+DATE(1970,1,1)</f>
        <v>42026.687453703707</v>
      </c>
      <c r="T2423" s="11">
        <f>(((I2423/60)/60)/24)+DATE(1970,1,1)</f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>IFERROR(E2424/L2424,0)</f>
        <v>1</v>
      </c>
      <c r="Q2424" s="12" t="s">
        <v>8317</v>
      </c>
      <c r="R2424" s="12" t="s">
        <v>8350</v>
      </c>
      <c r="S2424" s="14">
        <f>(((J2424/60)/60)/24)+DATE(1970,1,1)</f>
        <v>42044.724953703699</v>
      </c>
      <c r="T2424" s="11">
        <f>(((I2424/60)/60)/24)+DATE(1970,1,1)</f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>IFERROR(E2425/L2425,0)</f>
        <v>8</v>
      </c>
      <c r="Q2425" s="12" t="s">
        <v>8317</v>
      </c>
      <c r="R2425" s="12" t="s">
        <v>8350</v>
      </c>
      <c r="S2425" s="14">
        <f>(((J2425/60)/60)/24)+DATE(1970,1,1)</f>
        <v>41974.704745370371</v>
      </c>
      <c r="T2425" s="11">
        <f>(((I2425/60)/60)/24)+DATE(1970,1,1)</f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>IFERROR(E2426/L2426,0)</f>
        <v>34.444444444444443</v>
      </c>
      <c r="Q2426" s="12" t="s">
        <v>8317</v>
      </c>
      <c r="R2426" s="12" t="s">
        <v>8350</v>
      </c>
      <c r="S2426" s="14">
        <f>(((J2426/60)/60)/24)+DATE(1970,1,1)</f>
        <v>41909.892453703702</v>
      </c>
      <c r="T2426" s="11">
        <f>(((I2426/60)/60)/24)+DATE(1970,1,1)</f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>IFERROR(E2427/L2427,0)</f>
        <v>1</v>
      </c>
      <c r="Q2427" s="12" t="s">
        <v>8317</v>
      </c>
      <c r="R2427" s="12" t="s">
        <v>8350</v>
      </c>
      <c r="S2427" s="14">
        <f>(((J2427/60)/60)/24)+DATE(1970,1,1)</f>
        <v>42502.913761574076</v>
      </c>
      <c r="T2427" s="11">
        <f>(((I2427/60)/60)/24)+DATE(1970,1,1)</f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>
        <f>IFERROR(E2428/L2428,0)</f>
        <v>0</v>
      </c>
      <c r="Q2428" s="12" t="s">
        <v>8317</v>
      </c>
      <c r="R2428" s="12" t="s">
        <v>8350</v>
      </c>
      <c r="S2428" s="14">
        <f>(((J2428/60)/60)/24)+DATE(1970,1,1)</f>
        <v>42164.170046296291</v>
      </c>
      <c r="T2428" s="11">
        <f>(((I2428/60)/60)/24)+DATE(1970,1,1)</f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>IFERROR(E2429/L2429,0)</f>
        <v>1</v>
      </c>
      <c r="Q2429" s="12" t="s">
        <v>8317</v>
      </c>
      <c r="R2429" s="12" t="s">
        <v>8350</v>
      </c>
      <c r="S2429" s="14">
        <f>(((J2429/60)/60)/24)+DATE(1970,1,1)</f>
        <v>42412.318668981476</v>
      </c>
      <c r="T2429" s="11">
        <f>(((I2429/60)/60)/24)+DATE(1970,1,1)</f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>IFERROR(E2430/L2430,0)</f>
        <v>1</v>
      </c>
      <c r="Q2430" s="12" t="s">
        <v>8317</v>
      </c>
      <c r="R2430" s="12" t="s">
        <v>8350</v>
      </c>
      <c r="S2430" s="14">
        <f>(((J2430/60)/60)/24)+DATE(1970,1,1)</f>
        <v>42045.784155092595</v>
      </c>
      <c r="T2430" s="11">
        <f>(((I2430/60)/60)/24)+DATE(1970,1,1)</f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>IFERROR(E2431/L2431,0)</f>
        <v>501.25</v>
      </c>
      <c r="Q2431" s="12" t="s">
        <v>8317</v>
      </c>
      <c r="R2431" s="12" t="s">
        <v>8350</v>
      </c>
      <c r="S2431" s="14">
        <f>(((J2431/60)/60)/24)+DATE(1970,1,1)</f>
        <v>42734.879236111112</v>
      </c>
      <c r="T2431" s="11">
        <f>(((I2431/60)/60)/24)+DATE(1970,1,1)</f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>IFERROR(E2432/L2432,0)</f>
        <v>10.5</v>
      </c>
      <c r="Q2432" s="12" t="s">
        <v>8317</v>
      </c>
      <c r="R2432" s="12" t="s">
        <v>8350</v>
      </c>
      <c r="S2432" s="14">
        <f>(((J2432/60)/60)/24)+DATE(1970,1,1)</f>
        <v>42382.130833333329</v>
      </c>
      <c r="T2432" s="11">
        <f>(((I2432/60)/60)/24)+DATE(1970,1,1)</f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>IFERROR(E2433/L2433,0)</f>
        <v>1</v>
      </c>
      <c r="Q2433" s="12" t="s">
        <v>8317</v>
      </c>
      <c r="R2433" s="12" t="s">
        <v>8350</v>
      </c>
      <c r="S2433" s="14">
        <f>(((J2433/60)/60)/24)+DATE(1970,1,1)</f>
        <v>42489.099687499998</v>
      </c>
      <c r="T2433" s="11">
        <f>(((I2433/60)/60)/24)+DATE(1970,1,1)</f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>IFERROR(E2434/L2434,0)</f>
        <v>1</v>
      </c>
      <c r="Q2434" s="12" t="s">
        <v>8317</v>
      </c>
      <c r="R2434" s="12" t="s">
        <v>8350</v>
      </c>
      <c r="S2434" s="14">
        <f>(((J2434/60)/60)/24)+DATE(1970,1,1)</f>
        <v>42041.218715277777</v>
      </c>
      <c r="T2434" s="11">
        <f>(((I2434/60)/60)/24)+DATE(1970,1,1)</f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>
        <f>IFERROR(E2435/L2435,0)</f>
        <v>0</v>
      </c>
      <c r="Q2435" s="12" t="s">
        <v>8317</v>
      </c>
      <c r="R2435" s="12" t="s">
        <v>8350</v>
      </c>
      <c r="S2435" s="14">
        <f>(((J2435/60)/60)/24)+DATE(1970,1,1)</f>
        <v>42397.89980324074</v>
      </c>
      <c r="T2435" s="11">
        <f>(((I2435/60)/60)/24)+DATE(1970,1,1)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>IFERROR(E2436/L2436,0)</f>
        <v>13</v>
      </c>
      <c r="Q2436" s="12" t="s">
        <v>8317</v>
      </c>
      <c r="R2436" s="12" t="s">
        <v>8350</v>
      </c>
      <c r="S2436" s="14">
        <f>(((J2436/60)/60)/24)+DATE(1970,1,1)</f>
        <v>42180.18604166666</v>
      </c>
      <c r="T2436" s="11">
        <f>(((I2436/60)/60)/24)+DATE(1970,1,1)</f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>IFERROR(E2437/L2437,0)</f>
        <v>306</v>
      </c>
      <c r="Q2437" s="12" t="s">
        <v>8317</v>
      </c>
      <c r="R2437" s="12" t="s">
        <v>8350</v>
      </c>
      <c r="S2437" s="14">
        <f>(((J2437/60)/60)/24)+DATE(1970,1,1)</f>
        <v>42252.277615740735</v>
      </c>
      <c r="T2437" s="11">
        <f>(((I2437/60)/60)/24)+DATE(1970,1,1)</f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>IFERROR(E2438/L2438,0)</f>
        <v>22.5</v>
      </c>
      <c r="Q2438" s="12" t="s">
        <v>8317</v>
      </c>
      <c r="R2438" s="12" t="s">
        <v>8350</v>
      </c>
      <c r="S2438" s="14">
        <f>(((J2438/60)/60)/24)+DATE(1970,1,1)</f>
        <v>42338.615393518514</v>
      </c>
      <c r="T2438" s="11">
        <f>(((I2438/60)/60)/24)+DATE(1970,1,1)</f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>
        <f>IFERROR(E2439/L2439,0)</f>
        <v>0</v>
      </c>
      <c r="Q2439" s="12" t="s">
        <v>8317</v>
      </c>
      <c r="R2439" s="12" t="s">
        <v>8350</v>
      </c>
      <c r="S2439" s="14">
        <f>(((J2439/60)/60)/24)+DATE(1970,1,1)</f>
        <v>42031.965138888889</v>
      </c>
      <c r="T2439" s="11">
        <f>(((I2439/60)/60)/24)+DATE(1970,1,1)</f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>IFERROR(E2440/L2440,0)</f>
        <v>50</v>
      </c>
      <c r="Q2440" s="12" t="s">
        <v>8317</v>
      </c>
      <c r="R2440" s="12" t="s">
        <v>8350</v>
      </c>
      <c r="S2440" s="14">
        <f>(((J2440/60)/60)/24)+DATE(1970,1,1)</f>
        <v>42285.91506944444</v>
      </c>
      <c r="T2440" s="11">
        <f>(((I2440/60)/60)/24)+DATE(1970,1,1)</f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>
        <f>IFERROR(E2441/L2441,0)</f>
        <v>0</v>
      </c>
      <c r="Q2441" s="12" t="s">
        <v>8317</v>
      </c>
      <c r="R2441" s="12" t="s">
        <v>8350</v>
      </c>
      <c r="S2441" s="14">
        <f>(((J2441/60)/60)/24)+DATE(1970,1,1)</f>
        <v>42265.818622685183</v>
      </c>
      <c r="T2441" s="11">
        <f>(((I2441/60)/60)/24)+DATE(1970,1,1)</f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>IFERROR(E2442/L2442,0)</f>
        <v>5</v>
      </c>
      <c r="Q2442" s="12" t="s">
        <v>8317</v>
      </c>
      <c r="R2442" s="12" t="s">
        <v>8350</v>
      </c>
      <c r="S2442" s="14">
        <f>(((J2442/60)/60)/24)+DATE(1970,1,1)</f>
        <v>42383.899456018517</v>
      </c>
      <c r="T2442" s="11">
        <f>(((I2442/60)/60)/24)+DATE(1970,1,1)</f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6">
        <f>IFERROR(E2443/L2443,0)</f>
        <v>74.22935779816514</v>
      </c>
      <c r="Q2443" s="12" t="s">
        <v>8317</v>
      </c>
      <c r="R2443" s="12" t="s">
        <v>8361</v>
      </c>
      <c r="S2443" s="14">
        <f>(((J2443/60)/60)/24)+DATE(1970,1,1)</f>
        <v>42187.125625000001</v>
      </c>
      <c r="T2443" s="11">
        <f>(((I2443/60)/60)/24)+DATE(1970,1,1)</f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6">
        <f>IFERROR(E2444/L2444,0)</f>
        <v>81.252688172043008</v>
      </c>
      <c r="Q2444" s="12" t="s">
        <v>8317</v>
      </c>
      <c r="R2444" s="12" t="s">
        <v>8361</v>
      </c>
      <c r="S2444" s="14">
        <f>(((J2444/60)/60)/24)+DATE(1970,1,1)</f>
        <v>42052.666990740734</v>
      </c>
      <c r="T2444" s="11">
        <f>(((I2444/60)/60)/24)+DATE(1970,1,1)</f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6">
        <f>IFERROR(E2445/L2445,0)</f>
        <v>130.23469453376205</v>
      </c>
      <c r="Q2445" s="12" t="s">
        <v>8317</v>
      </c>
      <c r="R2445" s="12" t="s">
        <v>8361</v>
      </c>
      <c r="S2445" s="14">
        <f>(((J2445/60)/60)/24)+DATE(1970,1,1)</f>
        <v>41836.625254629631</v>
      </c>
      <c r="T2445" s="11">
        <f>(((I2445/60)/60)/24)+DATE(1970,1,1)</f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6">
        <f>IFERROR(E2446/L2446,0)</f>
        <v>53.409836065573771</v>
      </c>
      <c r="Q2446" s="12" t="s">
        <v>8317</v>
      </c>
      <c r="R2446" s="12" t="s">
        <v>8361</v>
      </c>
      <c r="S2446" s="14">
        <f>(((J2446/60)/60)/24)+DATE(1970,1,1)</f>
        <v>42485.754525462966</v>
      </c>
      <c r="T2446" s="11">
        <f>(((I2446/60)/60)/24)+DATE(1970,1,1)</f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6">
        <f>IFERROR(E2447/L2447,0)</f>
        <v>75.130434782608702</v>
      </c>
      <c r="Q2447" s="12" t="s">
        <v>8317</v>
      </c>
      <c r="R2447" s="12" t="s">
        <v>8361</v>
      </c>
      <c r="S2447" s="14">
        <f>(((J2447/60)/60)/24)+DATE(1970,1,1)</f>
        <v>42243.190057870372</v>
      </c>
      <c r="T2447" s="11">
        <f>(((I2447/60)/60)/24)+DATE(1970,1,1)</f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6">
        <f>IFERROR(E2448/L2448,0)</f>
        <v>75.666666666666671</v>
      </c>
      <c r="Q2448" s="12" t="s">
        <v>8317</v>
      </c>
      <c r="R2448" s="12" t="s">
        <v>8361</v>
      </c>
      <c r="S2448" s="14">
        <f>(((J2448/60)/60)/24)+DATE(1970,1,1)</f>
        <v>42670.602673611109</v>
      </c>
      <c r="T2448" s="11">
        <f>(((I2448/60)/60)/24)+DATE(1970,1,1)</f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6">
        <f>IFERROR(E2449/L2449,0)</f>
        <v>31.691394658753708</v>
      </c>
      <c r="Q2449" s="12" t="s">
        <v>8317</v>
      </c>
      <c r="R2449" s="12" t="s">
        <v>8361</v>
      </c>
      <c r="S2449" s="14">
        <f>(((J2449/60)/60)/24)+DATE(1970,1,1)</f>
        <v>42654.469826388886</v>
      </c>
      <c r="T2449" s="11">
        <f>(((I2449/60)/60)/24)+DATE(1970,1,1)</f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6">
        <f>IFERROR(E2450/L2450,0)</f>
        <v>47.777777777777779</v>
      </c>
      <c r="Q2450" s="12" t="s">
        <v>8317</v>
      </c>
      <c r="R2450" s="12" t="s">
        <v>8361</v>
      </c>
      <c r="S2450" s="14">
        <f>(((J2450/60)/60)/24)+DATE(1970,1,1)</f>
        <v>42607.316122685181</v>
      </c>
      <c r="T2450" s="11">
        <f>(((I2450/60)/60)/24)+DATE(1970,1,1)</f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6">
        <f>IFERROR(E2451/L2451,0)</f>
        <v>90</v>
      </c>
      <c r="Q2451" s="12" t="s">
        <v>8317</v>
      </c>
      <c r="R2451" s="12" t="s">
        <v>8361</v>
      </c>
      <c r="S2451" s="14">
        <f>(((J2451/60)/60)/24)+DATE(1970,1,1)</f>
        <v>41943.142534722225</v>
      </c>
      <c r="T2451" s="11">
        <f>(((I2451/60)/60)/24)+DATE(1970,1,1)</f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6">
        <f>IFERROR(E2452/L2452,0)</f>
        <v>149.31401960784314</v>
      </c>
      <c r="Q2452" s="12" t="s">
        <v>8317</v>
      </c>
      <c r="R2452" s="12" t="s">
        <v>8361</v>
      </c>
      <c r="S2452" s="14">
        <f>(((J2452/60)/60)/24)+DATE(1970,1,1)</f>
        <v>41902.07240740741</v>
      </c>
      <c r="T2452" s="11">
        <f>(((I2452/60)/60)/24)+DATE(1970,1,1)</f>
        <v>41940.132638888892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6">
        <f>IFERROR(E2453/L2453,0)</f>
        <v>62.06989247311828</v>
      </c>
      <c r="Q2453" s="12" t="s">
        <v>8317</v>
      </c>
      <c r="R2453" s="12" t="s">
        <v>8361</v>
      </c>
      <c r="S2453" s="14">
        <f>(((J2453/60)/60)/24)+DATE(1970,1,1)</f>
        <v>42779.908449074079</v>
      </c>
      <c r="T2453" s="11">
        <f>(((I2453/60)/60)/24)+DATE(1970,1,1)</f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6">
        <f>IFERROR(E2454/L2454,0)</f>
        <v>53.4</v>
      </c>
      <c r="Q2454" s="12" t="s">
        <v>8317</v>
      </c>
      <c r="R2454" s="12" t="s">
        <v>8361</v>
      </c>
      <c r="S2454" s="14">
        <f>(((J2454/60)/60)/24)+DATE(1970,1,1)</f>
        <v>42338.84375</v>
      </c>
      <c r="T2454" s="11">
        <f>(((I2454/60)/60)/24)+DATE(1970,1,1)</f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6">
        <f>IFERROR(E2455/L2455,0)</f>
        <v>69.268656716417908</v>
      </c>
      <c r="Q2455" s="12" t="s">
        <v>8317</v>
      </c>
      <c r="R2455" s="12" t="s">
        <v>8361</v>
      </c>
      <c r="S2455" s="14">
        <f>(((J2455/60)/60)/24)+DATE(1970,1,1)</f>
        <v>42738.692233796297</v>
      </c>
      <c r="T2455" s="11">
        <f>(((I2455/60)/60)/24)+DATE(1970,1,1)</f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6">
        <f>IFERROR(E2456/L2456,0)</f>
        <v>271.50769230769231</v>
      </c>
      <c r="Q2456" s="12" t="s">
        <v>8317</v>
      </c>
      <c r="R2456" s="12" t="s">
        <v>8361</v>
      </c>
      <c r="S2456" s="14">
        <f>(((J2456/60)/60)/24)+DATE(1970,1,1)</f>
        <v>42770.201481481476</v>
      </c>
      <c r="T2456" s="11">
        <f>(((I2456/60)/60)/24)+DATE(1970,1,1)</f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6">
        <f>IFERROR(E2457/L2457,0)</f>
        <v>34.125</v>
      </c>
      <c r="Q2457" s="12" t="s">
        <v>8317</v>
      </c>
      <c r="R2457" s="12" t="s">
        <v>8361</v>
      </c>
      <c r="S2457" s="14">
        <f>(((J2457/60)/60)/24)+DATE(1970,1,1)</f>
        <v>42452.781828703708</v>
      </c>
      <c r="T2457" s="11">
        <f>(((I2457/60)/60)/24)+DATE(1970,1,1)</f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6">
        <f>IFERROR(E2458/L2458,0)</f>
        <v>40.492537313432834</v>
      </c>
      <c r="Q2458" s="12" t="s">
        <v>8317</v>
      </c>
      <c r="R2458" s="12" t="s">
        <v>8361</v>
      </c>
      <c r="S2458" s="14">
        <f>(((J2458/60)/60)/24)+DATE(1970,1,1)</f>
        <v>42761.961099537039</v>
      </c>
      <c r="T2458" s="11">
        <f>(((I2458/60)/60)/24)+DATE(1970,1,1)</f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6">
        <f>IFERROR(E2459/L2459,0)</f>
        <v>189.75806451612902</v>
      </c>
      <c r="Q2459" s="12" t="s">
        <v>8317</v>
      </c>
      <c r="R2459" s="12" t="s">
        <v>8361</v>
      </c>
      <c r="S2459" s="14">
        <f>(((J2459/60)/60)/24)+DATE(1970,1,1)</f>
        <v>42423.602500000001</v>
      </c>
      <c r="T2459" s="11">
        <f>(((I2459/60)/60)/24)+DATE(1970,1,1)</f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6">
        <f>IFERROR(E2460/L2460,0)</f>
        <v>68.862499999999997</v>
      </c>
      <c r="Q2460" s="12" t="s">
        <v>8317</v>
      </c>
      <c r="R2460" s="12" t="s">
        <v>8361</v>
      </c>
      <c r="S2460" s="14">
        <f>(((J2460/60)/60)/24)+DATE(1970,1,1)</f>
        <v>42495.871736111112</v>
      </c>
      <c r="T2460" s="11">
        <f>(((I2460/60)/60)/24)+DATE(1970,1,1)</f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6">
        <f>IFERROR(E2461/L2461,0)</f>
        <v>108.77659574468085</v>
      </c>
      <c r="Q2461" s="12" t="s">
        <v>8317</v>
      </c>
      <c r="R2461" s="12" t="s">
        <v>8361</v>
      </c>
      <c r="S2461" s="14">
        <f>(((J2461/60)/60)/24)+DATE(1970,1,1)</f>
        <v>42407.637557870374</v>
      </c>
      <c r="T2461" s="11">
        <f>(((I2461/60)/60)/24)+DATE(1970,1,1)</f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6">
        <f>IFERROR(E2462/L2462,0)</f>
        <v>125.98529411764706</v>
      </c>
      <c r="Q2462" s="12" t="s">
        <v>8317</v>
      </c>
      <c r="R2462" s="12" t="s">
        <v>8361</v>
      </c>
      <c r="S2462" s="14">
        <f>(((J2462/60)/60)/24)+DATE(1970,1,1)</f>
        <v>42704.187118055561</v>
      </c>
      <c r="T2462" s="11">
        <f>(((I2462/60)/60)/24)+DATE(1970,1,1)</f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6">
        <f>IFERROR(E2463/L2463,0)</f>
        <v>90.523255813953483</v>
      </c>
      <c r="Q2463" s="12" t="s">
        <v>8324</v>
      </c>
      <c r="R2463" s="12" t="s">
        <v>8313</v>
      </c>
      <c r="S2463" s="14">
        <f>(((J2463/60)/60)/24)+DATE(1970,1,1)</f>
        <v>40784.012696759259</v>
      </c>
      <c r="T2463" s="11">
        <f>(((I2463/60)/60)/24)+DATE(1970,1,1)</f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6">
        <f>IFERROR(E2464/L2464,0)</f>
        <v>28.880434782608695</v>
      </c>
      <c r="Q2464" s="12" t="s">
        <v>8324</v>
      </c>
      <c r="R2464" s="12" t="s">
        <v>8313</v>
      </c>
      <c r="S2464" s="14">
        <f>(((J2464/60)/60)/24)+DATE(1970,1,1)</f>
        <v>41089.186296296299</v>
      </c>
      <c r="T2464" s="11">
        <f>(((I2464/60)/60)/24)+DATE(1970,1,1)</f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6">
        <f>IFERROR(E2465/L2465,0)</f>
        <v>31</v>
      </c>
      <c r="Q2465" s="12" t="s">
        <v>8324</v>
      </c>
      <c r="R2465" s="12" t="s">
        <v>8313</v>
      </c>
      <c r="S2465" s="14">
        <f>(((J2465/60)/60)/24)+DATE(1970,1,1)</f>
        <v>41341.111400462964</v>
      </c>
      <c r="T2465" s="11">
        <f>(((I2465/60)/60)/24)+DATE(1970,1,1)</f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6">
        <f>IFERROR(E2466/L2466,0)</f>
        <v>51.674418604651166</v>
      </c>
      <c r="Q2466" s="12" t="s">
        <v>8324</v>
      </c>
      <c r="R2466" s="12" t="s">
        <v>8313</v>
      </c>
      <c r="S2466" s="14">
        <f>(((J2466/60)/60)/24)+DATE(1970,1,1)</f>
        <v>42248.90042824074</v>
      </c>
      <c r="T2466" s="11">
        <f>(((I2466/60)/60)/24)+DATE(1970,1,1)</f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6">
        <f>IFERROR(E2467/L2467,0)</f>
        <v>26.270833333333332</v>
      </c>
      <c r="Q2467" s="12" t="s">
        <v>8324</v>
      </c>
      <c r="R2467" s="12" t="s">
        <v>8313</v>
      </c>
      <c r="S2467" s="14">
        <f>(((J2467/60)/60)/24)+DATE(1970,1,1)</f>
        <v>41145.719305555554</v>
      </c>
      <c r="T2467" s="11">
        <f>(((I2467/60)/60)/24)+DATE(1970,1,1)</f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6">
        <f>IFERROR(E2468/L2468,0)</f>
        <v>48.07692307692308</v>
      </c>
      <c r="Q2468" s="12" t="s">
        <v>8324</v>
      </c>
      <c r="R2468" s="12" t="s">
        <v>8313</v>
      </c>
      <c r="S2468" s="14">
        <f>(((J2468/60)/60)/24)+DATE(1970,1,1)</f>
        <v>41373.102465277778</v>
      </c>
      <c r="T2468" s="11">
        <f>(((I2468/60)/60)/24)+DATE(1970,1,1)</f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6">
        <f>IFERROR(E2469/L2469,0)</f>
        <v>27.558139534883722</v>
      </c>
      <c r="Q2469" s="12" t="s">
        <v>8324</v>
      </c>
      <c r="R2469" s="12" t="s">
        <v>8313</v>
      </c>
      <c r="S2469" s="14">
        <f>(((J2469/60)/60)/24)+DATE(1970,1,1)</f>
        <v>41025.874201388891</v>
      </c>
      <c r="T2469" s="11">
        <f>(((I2469/60)/60)/24)+DATE(1970,1,1)</f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6">
        <f>IFERROR(E2470/L2470,0)</f>
        <v>36.97137931034483</v>
      </c>
      <c r="Q2470" s="12" t="s">
        <v>8324</v>
      </c>
      <c r="R2470" s="12" t="s">
        <v>8313</v>
      </c>
      <c r="S2470" s="14">
        <f>(((J2470/60)/60)/24)+DATE(1970,1,1)</f>
        <v>41174.154178240737</v>
      </c>
      <c r="T2470" s="11">
        <f>(((I2470/60)/60)/24)+DATE(1970,1,1)</f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6">
        <f>IFERROR(E2471/L2471,0)</f>
        <v>29.021276595744681</v>
      </c>
      <c r="Q2471" s="12" t="s">
        <v>8324</v>
      </c>
      <c r="R2471" s="12" t="s">
        <v>8313</v>
      </c>
      <c r="S2471" s="14">
        <f>(((J2471/60)/60)/24)+DATE(1970,1,1)</f>
        <v>40557.429733796293</v>
      </c>
      <c r="T2471" s="11">
        <f>(((I2471/60)/60)/24)+DATE(1970,1,1)</f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6">
        <f>IFERROR(E2472/L2472,0)</f>
        <v>28.65666666666667</v>
      </c>
      <c r="Q2472" s="12" t="s">
        <v>8324</v>
      </c>
      <c r="R2472" s="12" t="s">
        <v>8313</v>
      </c>
      <c r="S2472" s="14">
        <f>(((J2472/60)/60)/24)+DATE(1970,1,1)</f>
        <v>41023.07471064815</v>
      </c>
      <c r="T2472" s="11">
        <f>(((I2472/60)/60)/24)+DATE(1970,1,1)</f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6">
        <f>IFERROR(E2473/L2473,0)</f>
        <v>37.647058823529413</v>
      </c>
      <c r="Q2473" s="12" t="s">
        <v>8324</v>
      </c>
      <c r="R2473" s="12" t="s">
        <v>8313</v>
      </c>
      <c r="S2473" s="14">
        <f>(((J2473/60)/60)/24)+DATE(1970,1,1)</f>
        <v>40893.992962962962</v>
      </c>
      <c r="T2473" s="11">
        <f>(((I2473/60)/60)/24)+DATE(1970,1,1)</f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6">
        <f>IFERROR(E2474/L2474,0)</f>
        <v>97.904038461538462</v>
      </c>
      <c r="Q2474" s="12" t="s">
        <v>8324</v>
      </c>
      <c r="R2474" s="12" t="s">
        <v>8313</v>
      </c>
      <c r="S2474" s="14">
        <f>(((J2474/60)/60)/24)+DATE(1970,1,1)</f>
        <v>40354.11550925926</v>
      </c>
      <c r="T2474" s="11">
        <f>(((I2474/60)/60)/24)+DATE(1970,1,1)</f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6">
        <f>IFERROR(E2475/L2475,0)</f>
        <v>42.553191489361701</v>
      </c>
      <c r="Q2475" s="12" t="s">
        <v>8324</v>
      </c>
      <c r="R2475" s="12" t="s">
        <v>8313</v>
      </c>
      <c r="S2475" s="14">
        <f>(((J2475/60)/60)/24)+DATE(1970,1,1)</f>
        <v>41193.748483796298</v>
      </c>
      <c r="T2475" s="11">
        <f>(((I2475/60)/60)/24)+DATE(1970,1,1)</f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6">
        <f>IFERROR(E2476/L2476,0)</f>
        <v>131.58368421052631</v>
      </c>
      <c r="Q2476" s="12" t="s">
        <v>8324</v>
      </c>
      <c r="R2476" s="12" t="s">
        <v>8313</v>
      </c>
      <c r="S2476" s="14">
        <f>(((J2476/60)/60)/24)+DATE(1970,1,1)</f>
        <v>40417.011296296296</v>
      </c>
      <c r="T2476" s="11">
        <f>(((I2476/60)/60)/24)+DATE(1970,1,1)</f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6">
        <f>IFERROR(E2477/L2477,0)</f>
        <v>32.320987654320987</v>
      </c>
      <c r="Q2477" s="12" t="s">
        <v>8324</v>
      </c>
      <c r="R2477" s="12" t="s">
        <v>8313</v>
      </c>
      <c r="S2477" s="14">
        <f>(((J2477/60)/60)/24)+DATE(1970,1,1)</f>
        <v>40310.287673611114</v>
      </c>
      <c r="T2477" s="11">
        <f>(((I2477/60)/60)/24)+DATE(1970,1,1)</f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6">
        <f>IFERROR(E2478/L2478,0)</f>
        <v>61.103999999999999</v>
      </c>
      <c r="Q2478" s="12" t="s">
        <v>8324</v>
      </c>
      <c r="R2478" s="12" t="s">
        <v>8313</v>
      </c>
      <c r="S2478" s="14">
        <f>(((J2478/60)/60)/24)+DATE(1970,1,1)</f>
        <v>41913.328356481477</v>
      </c>
      <c r="T2478" s="11">
        <f>(((I2478/60)/60)/24)+DATE(1970,1,1)</f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6">
        <f>IFERROR(E2479/L2479,0)</f>
        <v>31.341463414634145</v>
      </c>
      <c r="Q2479" s="12" t="s">
        <v>8324</v>
      </c>
      <c r="R2479" s="12" t="s">
        <v>8313</v>
      </c>
      <c r="S2479" s="14">
        <f>(((J2479/60)/60)/24)+DATE(1970,1,1)</f>
        <v>41088.691493055558</v>
      </c>
      <c r="T2479" s="11">
        <f>(((I2479/60)/60)/24)+DATE(1970,1,1)</f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6">
        <f>IFERROR(E2480/L2480,0)</f>
        <v>129.1139240506329</v>
      </c>
      <c r="Q2480" s="12" t="s">
        <v>8324</v>
      </c>
      <c r="R2480" s="12" t="s">
        <v>8313</v>
      </c>
      <c r="S2480" s="14">
        <f>(((J2480/60)/60)/24)+DATE(1970,1,1)</f>
        <v>41257.950381944444</v>
      </c>
      <c r="T2480" s="11">
        <f>(((I2480/60)/60)/24)+DATE(1970,1,1)</f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6">
        <f>IFERROR(E2481/L2481,0)</f>
        <v>25.020624999999999</v>
      </c>
      <c r="Q2481" s="12" t="s">
        <v>8324</v>
      </c>
      <c r="R2481" s="12" t="s">
        <v>8313</v>
      </c>
      <c r="S2481" s="14">
        <f>(((J2481/60)/60)/24)+DATE(1970,1,1)</f>
        <v>41107.726782407408</v>
      </c>
      <c r="T2481" s="11">
        <f>(((I2481/60)/60)/24)+DATE(1970,1,1)</f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6">
        <f>IFERROR(E2482/L2482,0)</f>
        <v>250</v>
      </c>
      <c r="Q2482" s="12" t="s">
        <v>8324</v>
      </c>
      <c r="R2482" s="12" t="s">
        <v>8313</v>
      </c>
      <c r="S2482" s="14">
        <f>(((J2482/60)/60)/24)+DATE(1970,1,1)</f>
        <v>42227.936157407406</v>
      </c>
      <c r="T2482" s="11">
        <f>(((I2482/60)/60)/24)+DATE(1970,1,1)</f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6">
        <f>IFERROR(E2483/L2483,0)</f>
        <v>47.541473684210523</v>
      </c>
      <c r="Q2483" s="12" t="s">
        <v>8324</v>
      </c>
      <c r="R2483" s="12" t="s">
        <v>8313</v>
      </c>
      <c r="S2483" s="14">
        <f>(((J2483/60)/60)/24)+DATE(1970,1,1)</f>
        <v>40999.645925925928</v>
      </c>
      <c r="T2483" s="11">
        <f>(((I2483/60)/60)/24)+DATE(1970,1,1)</f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6">
        <f>IFERROR(E2484/L2484,0)</f>
        <v>40.04</v>
      </c>
      <c r="Q2484" s="12" t="s">
        <v>8324</v>
      </c>
      <c r="R2484" s="12" t="s">
        <v>8313</v>
      </c>
      <c r="S2484" s="14">
        <f>(((J2484/60)/60)/24)+DATE(1970,1,1)</f>
        <v>40711.782210648147</v>
      </c>
      <c r="T2484" s="11">
        <f>(((I2484/60)/60)/24)+DATE(1970,1,1)</f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6">
        <f>IFERROR(E2485/L2485,0)</f>
        <v>65.84210526315789</v>
      </c>
      <c r="Q2485" s="12" t="s">
        <v>8324</v>
      </c>
      <c r="R2485" s="12" t="s">
        <v>8313</v>
      </c>
      <c r="S2485" s="14">
        <f>(((J2485/60)/60)/24)+DATE(1970,1,1)</f>
        <v>40970.750034722223</v>
      </c>
      <c r="T2485" s="11">
        <f>(((I2485/60)/60)/24)+DATE(1970,1,1)</f>
        <v>41030.708368055559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6">
        <f>IFERROR(E2486/L2486,0)</f>
        <v>46.401222222222216</v>
      </c>
      <c r="Q2486" s="12" t="s">
        <v>8324</v>
      </c>
      <c r="R2486" s="12" t="s">
        <v>8313</v>
      </c>
      <c r="S2486" s="14">
        <f>(((J2486/60)/60)/24)+DATE(1970,1,1)</f>
        <v>40771.916701388887</v>
      </c>
      <c r="T2486" s="11">
        <f>(((I2486/60)/60)/24)+DATE(1970,1,1)</f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6">
        <f>IFERROR(E2487/L2487,0)</f>
        <v>50.365853658536587</v>
      </c>
      <c r="Q2487" s="12" t="s">
        <v>8324</v>
      </c>
      <c r="R2487" s="12" t="s">
        <v>8313</v>
      </c>
      <c r="S2487" s="14">
        <f>(((J2487/60)/60)/24)+DATE(1970,1,1)</f>
        <v>40793.998599537037</v>
      </c>
      <c r="T2487" s="11">
        <f>(((I2487/60)/60)/24)+DATE(1970,1,1)</f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6">
        <f>IFERROR(E2488/L2488,0)</f>
        <v>26.566666666666666</v>
      </c>
      <c r="Q2488" s="12" t="s">
        <v>8324</v>
      </c>
      <c r="R2488" s="12" t="s">
        <v>8313</v>
      </c>
      <c r="S2488" s="14">
        <f>(((J2488/60)/60)/24)+DATE(1970,1,1)</f>
        <v>40991.708055555559</v>
      </c>
      <c r="T2488" s="11">
        <f>(((I2488/60)/60)/24)+DATE(1970,1,1)</f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6">
        <f>IFERROR(E2489/L2489,0)</f>
        <v>39.493684210526318</v>
      </c>
      <c r="Q2489" s="12" t="s">
        <v>8324</v>
      </c>
      <c r="R2489" s="12" t="s">
        <v>8313</v>
      </c>
      <c r="S2489" s="14">
        <f>(((J2489/60)/60)/24)+DATE(1970,1,1)</f>
        <v>41026.083298611113</v>
      </c>
      <c r="T2489" s="11">
        <f>(((I2489/60)/60)/24)+DATE(1970,1,1)</f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6">
        <f>IFERROR(E2490/L2490,0)</f>
        <v>49.246153846153845</v>
      </c>
      <c r="Q2490" s="12" t="s">
        <v>8324</v>
      </c>
      <c r="R2490" s="12" t="s">
        <v>8313</v>
      </c>
      <c r="S2490" s="14">
        <f>(((J2490/60)/60)/24)+DATE(1970,1,1)</f>
        <v>40833.633194444446</v>
      </c>
      <c r="T2490" s="11">
        <f>(((I2490/60)/60)/24)+DATE(1970,1,1)</f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6">
        <f>IFERROR(E2491/L2491,0)</f>
        <v>62.38</v>
      </c>
      <c r="Q2491" s="12" t="s">
        <v>8324</v>
      </c>
      <c r="R2491" s="12" t="s">
        <v>8313</v>
      </c>
      <c r="S2491" s="14">
        <f>(((J2491/60)/60)/24)+DATE(1970,1,1)</f>
        <v>41373.690266203703</v>
      </c>
      <c r="T2491" s="11">
        <f>(((I2491/60)/60)/24)+DATE(1970,1,1)</f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6">
        <f>IFERROR(E2492/L2492,0)</f>
        <v>37.9375</v>
      </c>
      <c r="Q2492" s="12" t="s">
        <v>8324</v>
      </c>
      <c r="R2492" s="12" t="s">
        <v>8313</v>
      </c>
      <c r="S2492" s="14">
        <f>(((J2492/60)/60)/24)+DATE(1970,1,1)</f>
        <v>41023.227731481478</v>
      </c>
      <c r="T2492" s="11">
        <f>(((I2492/60)/60)/24)+DATE(1970,1,1)</f>
        <v>41083.227731481478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6">
        <f>IFERROR(E2493/L2493,0)</f>
        <v>51.6</v>
      </c>
      <c r="Q2493" s="12" t="s">
        <v>8324</v>
      </c>
      <c r="R2493" s="12" t="s">
        <v>8313</v>
      </c>
      <c r="S2493" s="14">
        <f>(((J2493/60)/60)/24)+DATE(1970,1,1)</f>
        <v>40542.839282407411</v>
      </c>
      <c r="T2493" s="11">
        <f>(((I2493/60)/60)/24)+DATE(1970,1,1)</f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6">
        <f>IFERROR(E2494/L2494,0)</f>
        <v>27.777777777777779</v>
      </c>
      <c r="Q2494" s="12" t="s">
        <v>8324</v>
      </c>
      <c r="R2494" s="12" t="s">
        <v>8313</v>
      </c>
      <c r="S2494" s="14">
        <f>(((J2494/60)/60)/24)+DATE(1970,1,1)</f>
        <v>41024.985972222225</v>
      </c>
      <c r="T2494" s="11">
        <f>(((I2494/60)/60)/24)+DATE(1970,1,1)</f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6">
        <f>IFERROR(E2495/L2495,0)</f>
        <v>99.382239382239376</v>
      </c>
      <c r="Q2495" s="12" t="s">
        <v>8324</v>
      </c>
      <c r="R2495" s="12" t="s">
        <v>8313</v>
      </c>
      <c r="S2495" s="14">
        <f>(((J2495/60)/60)/24)+DATE(1970,1,1)</f>
        <v>41348.168287037035</v>
      </c>
      <c r="T2495" s="11">
        <f>(((I2495/60)/60)/24)+DATE(1970,1,1)</f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6">
        <f>IFERROR(E2496/L2496,0)</f>
        <v>38.848205128205123</v>
      </c>
      <c r="Q2496" s="12" t="s">
        <v>8324</v>
      </c>
      <c r="R2496" s="12" t="s">
        <v>8313</v>
      </c>
      <c r="S2496" s="14">
        <f>(((J2496/60)/60)/24)+DATE(1970,1,1)</f>
        <v>41022.645185185182</v>
      </c>
      <c r="T2496" s="11">
        <f>(((I2496/60)/60)/24)+DATE(1970,1,1)</f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6">
        <f>IFERROR(E2497/L2497,0)</f>
        <v>45.548809523809524</v>
      </c>
      <c r="Q2497" s="12" t="s">
        <v>8324</v>
      </c>
      <c r="R2497" s="12" t="s">
        <v>8313</v>
      </c>
      <c r="S2497" s="14">
        <f>(((J2497/60)/60)/24)+DATE(1970,1,1)</f>
        <v>41036.946469907409</v>
      </c>
      <c r="T2497" s="11">
        <f>(((I2497/60)/60)/24)+DATE(1970,1,1)</f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6">
        <f>IFERROR(E2498/L2498,0)</f>
        <v>600</v>
      </c>
      <c r="Q2498" s="12" t="s">
        <v>8324</v>
      </c>
      <c r="R2498" s="12" t="s">
        <v>8313</v>
      </c>
      <c r="S2498" s="14">
        <f>(((J2498/60)/60)/24)+DATE(1970,1,1)</f>
        <v>41327.996435185189</v>
      </c>
      <c r="T2498" s="11">
        <f>(((I2498/60)/60)/24)+DATE(1970,1,1)</f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6">
        <f>IFERROR(E2499/L2499,0)</f>
        <v>80.551071428571419</v>
      </c>
      <c r="Q2499" s="12" t="s">
        <v>8324</v>
      </c>
      <c r="R2499" s="12" t="s">
        <v>8313</v>
      </c>
      <c r="S2499" s="14">
        <f>(((J2499/60)/60)/24)+DATE(1970,1,1)</f>
        <v>40730.878912037035</v>
      </c>
      <c r="T2499" s="11">
        <f>(((I2499/60)/60)/24)+DATE(1970,1,1)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6">
        <f>IFERROR(E2500/L2500,0)</f>
        <v>52.8</v>
      </c>
      <c r="Q2500" s="12" t="s">
        <v>8324</v>
      </c>
      <c r="R2500" s="12" t="s">
        <v>8313</v>
      </c>
      <c r="S2500" s="14">
        <f>(((J2500/60)/60)/24)+DATE(1970,1,1)</f>
        <v>42017.967442129629</v>
      </c>
      <c r="T2500" s="11">
        <f>(((I2500/60)/60)/24)+DATE(1970,1,1)</f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6">
        <f>IFERROR(E2501/L2501,0)</f>
        <v>47.676470588235297</v>
      </c>
      <c r="Q2501" s="12" t="s">
        <v>8324</v>
      </c>
      <c r="R2501" s="12" t="s">
        <v>8313</v>
      </c>
      <c r="S2501" s="14">
        <f>(((J2501/60)/60)/24)+DATE(1970,1,1)</f>
        <v>41226.648576388885</v>
      </c>
      <c r="T2501" s="11">
        <f>(((I2501/60)/60)/24)+DATE(1970,1,1)</f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6">
        <f>IFERROR(E2502/L2502,0)</f>
        <v>23.448275862068964</v>
      </c>
      <c r="Q2502" s="12" t="s">
        <v>8324</v>
      </c>
      <c r="R2502" s="12" t="s">
        <v>8313</v>
      </c>
      <c r="S2502" s="14">
        <f>(((J2502/60)/60)/24)+DATE(1970,1,1)</f>
        <v>41053.772858796299</v>
      </c>
      <c r="T2502" s="11">
        <f>(((I2502/60)/60)/24)+DATE(1970,1,1)</f>
        <v>41083.772858796299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>IFERROR(E2503/L2503,0)</f>
        <v>40.142857142857146</v>
      </c>
      <c r="Q2503" s="12" t="s">
        <v>8317</v>
      </c>
      <c r="R2503" s="12" t="s">
        <v>8362</v>
      </c>
      <c r="S2503" s="14">
        <f>(((J2503/60)/60)/24)+DATE(1970,1,1)</f>
        <v>42244.776666666665</v>
      </c>
      <c r="T2503" s="11">
        <f>(((I2503/60)/60)/24)+DATE(1970,1,1)</f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>IFERROR(E2504/L2504,0)</f>
        <v>17.2</v>
      </c>
      <c r="Q2504" s="12" t="s">
        <v>8317</v>
      </c>
      <c r="R2504" s="12" t="s">
        <v>8362</v>
      </c>
      <c r="S2504" s="14">
        <f>(((J2504/60)/60)/24)+DATE(1970,1,1)</f>
        <v>41858.825439814813</v>
      </c>
      <c r="T2504" s="11">
        <f>(((I2504/60)/60)/24)+DATE(1970,1,1)</f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>
        <f>IFERROR(E2505/L2505,0)</f>
        <v>0</v>
      </c>
      <c r="Q2505" s="12" t="s">
        <v>8317</v>
      </c>
      <c r="R2505" s="12" t="s">
        <v>8362</v>
      </c>
      <c r="S2505" s="14">
        <f>(((J2505/60)/60)/24)+DATE(1970,1,1)</f>
        <v>42498.899398148147</v>
      </c>
      <c r="T2505" s="11">
        <f>(((I2505/60)/60)/24)+DATE(1970,1,1)</f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>
        <f>IFERROR(E2506/L2506,0)</f>
        <v>0</v>
      </c>
      <c r="Q2506" s="12" t="s">
        <v>8317</v>
      </c>
      <c r="R2506" s="12" t="s">
        <v>8362</v>
      </c>
      <c r="S2506" s="14">
        <f>(((J2506/60)/60)/24)+DATE(1970,1,1)</f>
        <v>41928.015439814815</v>
      </c>
      <c r="T2506" s="11">
        <f>(((I2506/60)/60)/24)+DATE(1970,1,1)</f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>
        <f>IFERROR(E2507/L2507,0)</f>
        <v>0</v>
      </c>
      <c r="Q2507" s="12" t="s">
        <v>8317</v>
      </c>
      <c r="R2507" s="12" t="s">
        <v>8362</v>
      </c>
      <c r="S2507" s="14">
        <f>(((J2507/60)/60)/24)+DATE(1970,1,1)</f>
        <v>42047.05574074074</v>
      </c>
      <c r="T2507" s="11">
        <f>(((I2507/60)/60)/24)+DATE(1970,1,1)</f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>IFERROR(E2508/L2508,0)</f>
        <v>15</v>
      </c>
      <c r="Q2508" s="12" t="s">
        <v>8317</v>
      </c>
      <c r="R2508" s="12" t="s">
        <v>8362</v>
      </c>
      <c r="S2508" s="14">
        <f>(((J2508/60)/60)/24)+DATE(1970,1,1)</f>
        <v>42258.297094907408</v>
      </c>
      <c r="T2508" s="11">
        <f>(((I2508/60)/60)/24)+DATE(1970,1,1)</f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>
        <f>IFERROR(E2509/L2509,0)</f>
        <v>0</v>
      </c>
      <c r="Q2509" s="12" t="s">
        <v>8317</v>
      </c>
      <c r="R2509" s="12" t="s">
        <v>8362</v>
      </c>
      <c r="S2509" s="14">
        <f>(((J2509/60)/60)/24)+DATE(1970,1,1)</f>
        <v>42105.072962962964</v>
      </c>
      <c r="T2509" s="11">
        <f>(((I2509/60)/60)/24)+DATE(1970,1,1)</f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>
        <f>IFERROR(E2510/L2510,0)</f>
        <v>0</v>
      </c>
      <c r="Q2510" s="12" t="s">
        <v>8317</v>
      </c>
      <c r="R2510" s="12" t="s">
        <v>8362</v>
      </c>
      <c r="S2510" s="14">
        <f>(((J2510/60)/60)/24)+DATE(1970,1,1)</f>
        <v>41835.951782407406</v>
      </c>
      <c r="T2510" s="11">
        <f>(((I2510/60)/60)/24)+DATE(1970,1,1)</f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>IFERROR(E2511/L2511,0)</f>
        <v>35.714285714285715</v>
      </c>
      <c r="Q2511" s="12" t="s">
        <v>8317</v>
      </c>
      <c r="R2511" s="12" t="s">
        <v>8362</v>
      </c>
      <c r="S2511" s="14">
        <f>(((J2511/60)/60)/24)+DATE(1970,1,1)</f>
        <v>42058.809594907405</v>
      </c>
      <c r="T2511" s="11">
        <f>(((I2511/60)/60)/24)+DATE(1970,1,1)</f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>IFERROR(E2512/L2512,0)</f>
        <v>37.5</v>
      </c>
      <c r="Q2512" s="12" t="s">
        <v>8317</v>
      </c>
      <c r="R2512" s="12" t="s">
        <v>8362</v>
      </c>
      <c r="S2512" s="14">
        <f>(((J2512/60)/60)/24)+DATE(1970,1,1)</f>
        <v>42078.997361111105</v>
      </c>
      <c r="T2512" s="11">
        <f>(((I2512/60)/60)/24)+DATE(1970,1,1)</f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>
        <f>IFERROR(E2513/L2513,0)</f>
        <v>0</v>
      </c>
      <c r="Q2513" s="12" t="s">
        <v>8317</v>
      </c>
      <c r="R2513" s="12" t="s">
        <v>8362</v>
      </c>
      <c r="S2513" s="14">
        <f>(((J2513/60)/60)/24)+DATE(1970,1,1)</f>
        <v>42371.446909722217</v>
      </c>
      <c r="T2513" s="11">
        <f>(((I2513/60)/60)/24)+DATE(1970,1,1)</f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>
        <f>IFERROR(E2514/L2514,0)</f>
        <v>0</v>
      </c>
      <c r="Q2514" s="12" t="s">
        <v>8317</v>
      </c>
      <c r="R2514" s="12" t="s">
        <v>8362</v>
      </c>
      <c r="S2514" s="14">
        <f>(((J2514/60)/60)/24)+DATE(1970,1,1)</f>
        <v>41971.876863425925</v>
      </c>
      <c r="T2514" s="11">
        <f>(((I2514/60)/60)/24)+DATE(1970,1,1)</f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>
        <f>IFERROR(E2515/L2515,0)</f>
        <v>0</v>
      </c>
      <c r="Q2515" s="12" t="s">
        <v>8317</v>
      </c>
      <c r="R2515" s="12" t="s">
        <v>8362</v>
      </c>
      <c r="S2515" s="14">
        <f>(((J2515/60)/60)/24)+DATE(1970,1,1)</f>
        <v>42732.00681712963</v>
      </c>
      <c r="T2515" s="11">
        <f>(((I2515/60)/60)/24)+DATE(1970,1,1)</f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>IFERROR(E2516/L2516,0)</f>
        <v>52.5</v>
      </c>
      <c r="Q2516" s="12" t="s">
        <v>8317</v>
      </c>
      <c r="R2516" s="12" t="s">
        <v>8362</v>
      </c>
      <c r="S2516" s="14">
        <f>(((J2516/60)/60)/24)+DATE(1970,1,1)</f>
        <v>41854.389780092592</v>
      </c>
      <c r="T2516" s="11">
        <f>(((I2516/60)/60)/24)+DATE(1970,1,1)</f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>IFERROR(E2517/L2517,0)</f>
        <v>77.5</v>
      </c>
      <c r="Q2517" s="12" t="s">
        <v>8317</v>
      </c>
      <c r="R2517" s="12" t="s">
        <v>8362</v>
      </c>
      <c r="S2517" s="14">
        <f>(((J2517/60)/60)/24)+DATE(1970,1,1)</f>
        <v>42027.839733796296</v>
      </c>
      <c r="T2517" s="11">
        <f>(((I2517/60)/60)/24)+DATE(1970,1,1)</f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>
        <f>IFERROR(E2518/L2518,0)</f>
        <v>0</v>
      </c>
      <c r="Q2518" s="12" t="s">
        <v>8317</v>
      </c>
      <c r="R2518" s="12" t="s">
        <v>8362</v>
      </c>
      <c r="S2518" s="14">
        <f>(((J2518/60)/60)/24)+DATE(1970,1,1)</f>
        <v>41942.653379629628</v>
      </c>
      <c r="T2518" s="11">
        <f>(((I2518/60)/60)/24)+DATE(1970,1,1)</f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>IFERROR(E2519/L2519,0)</f>
        <v>53.545454545454547</v>
      </c>
      <c r="Q2519" s="12" t="s">
        <v>8317</v>
      </c>
      <c r="R2519" s="12" t="s">
        <v>8362</v>
      </c>
      <c r="S2519" s="14">
        <f>(((J2519/60)/60)/24)+DATE(1970,1,1)</f>
        <v>42052.802430555559</v>
      </c>
      <c r="T2519" s="11">
        <f>(((I2519/60)/60)/24)+DATE(1970,1,1)</f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>
        <f>IFERROR(E2520/L2520,0)</f>
        <v>0</v>
      </c>
      <c r="Q2520" s="12" t="s">
        <v>8317</v>
      </c>
      <c r="R2520" s="12" t="s">
        <v>8362</v>
      </c>
      <c r="S2520" s="14">
        <f>(((J2520/60)/60)/24)+DATE(1970,1,1)</f>
        <v>41926.680879629632</v>
      </c>
      <c r="T2520" s="11">
        <f>(((I2520/60)/60)/24)+DATE(1970,1,1)</f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>IFERROR(E2521/L2521,0)</f>
        <v>16.25</v>
      </c>
      <c r="Q2521" s="12" t="s">
        <v>8317</v>
      </c>
      <c r="R2521" s="12" t="s">
        <v>8362</v>
      </c>
      <c r="S2521" s="14">
        <f>(((J2521/60)/60)/24)+DATE(1970,1,1)</f>
        <v>41809.155138888891</v>
      </c>
      <c r="T2521" s="11">
        <f>(((I2521/60)/60)/24)+DATE(1970,1,1)</f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>
        <f>IFERROR(E2522/L2522,0)</f>
        <v>0</v>
      </c>
      <c r="Q2522" s="12" t="s">
        <v>8317</v>
      </c>
      <c r="R2522" s="12" t="s">
        <v>8362</v>
      </c>
      <c r="S2522" s="14">
        <f>(((J2522/60)/60)/24)+DATE(1970,1,1)</f>
        <v>42612.600520833337</v>
      </c>
      <c r="T2522" s="11">
        <f>(((I2522/60)/60)/24)+DATE(1970,1,1)</f>
        <v>42658.806249999994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6">
        <f>IFERROR(E2523/L2523,0)</f>
        <v>103.68174242424243</v>
      </c>
      <c r="Q2523" s="12" t="s">
        <v>8324</v>
      </c>
      <c r="R2523" s="12" t="s">
        <v>8322</v>
      </c>
      <c r="S2523" s="14">
        <f>(((J2523/60)/60)/24)+DATE(1970,1,1)</f>
        <v>42269.967835648145</v>
      </c>
      <c r="T2523" s="11">
        <f>(((I2523/60)/60)/24)+DATE(1970,1,1)</f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6">
        <f>IFERROR(E2524/L2524,0)</f>
        <v>185.18518518518519</v>
      </c>
      <c r="Q2524" s="12" t="s">
        <v>8324</v>
      </c>
      <c r="R2524" s="12" t="s">
        <v>8322</v>
      </c>
      <c r="S2524" s="14">
        <f>(((J2524/60)/60)/24)+DATE(1970,1,1)</f>
        <v>42460.573611111111</v>
      </c>
      <c r="T2524" s="11">
        <f>(((I2524/60)/60)/24)+DATE(1970,1,1)</f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6">
        <f>IFERROR(E2525/L2525,0)</f>
        <v>54.153846153846153</v>
      </c>
      <c r="Q2525" s="12" t="s">
        <v>8324</v>
      </c>
      <c r="R2525" s="12" t="s">
        <v>8322</v>
      </c>
      <c r="S2525" s="14">
        <f>(((J2525/60)/60)/24)+DATE(1970,1,1)</f>
        <v>41930.975601851853</v>
      </c>
      <c r="T2525" s="11">
        <f>(((I2525/60)/60)/24)+DATE(1970,1,1)</f>
        <v>41961.017268518524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6">
        <f>IFERROR(E2526/L2526,0)</f>
        <v>177.2093023255814</v>
      </c>
      <c r="Q2526" s="12" t="s">
        <v>8324</v>
      </c>
      <c r="R2526" s="12" t="s">
        <v>8322</v>
      </c>
      <c r="S2526" s="14">
        <f>(((J2526/60)/60)/24)+DATE(1970,1,1)</f>
        <v>41961.807372685187</v>
      </c>
      <c r="T2526" s="11">
        <f>(((I2526/60)/60)/24)+DATE(1970,1,1)</f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6">
        <f>IFERROR(E2527/L2527,0)</f>
        <v>100.325</v>
      </c>
      <c r="Q2527" s="12" t="s">
        <v>8324</v>
      </c>
      <c r="R2527" s="12" t="s">
        <v>8322</v>
      </c>
      <c r="S2527" s="14">
        <f>(((J2527/60)/60)/24)+DATE(1970,1,1)</f>
        <v>41058.844571759262</v>
      </c>
      <c r="T2527" s="11">
        <f>(((I2527/60)/60)/24)+DATE(1970,1,1)</f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6">
        <f>IFERROR(E2528/L2528,0)</f>
        <v>136.90909090909091</v>
      </c>
      <c r="Q2528" s="12" t="s">
        <v>8324</v>
      </c>
      <c r="R2528" s="12" t="s">
        <v>8322</v>
      </c>
      <c r="S2528" s="14">
        <f>(((J2528/60)/60)/24)+DATE(1970,1,1)</f>
        <v>41953.091134259259</v>
      </c>
      <c r="T2528" s="11">
        <f>(((I2528/60)/60)/24)+DATE(1970,1,1)</f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6">
        <f>IFERROR(E2529/L2529,0)</f>
        <v>57.535211267605632</v>
      </c>
      <c r="Q2529" s="12" t="s">
        <v>8324</v>
      </c>
      <c r="R2529" s="12" t="s">
        <v>8322</v>
      </c>
      <c r="S2529" s="14">
        <f>(((J2529/60)/60)/24)+DATE(1970,1,1)</f>
        <v>41546.75105324074</v>
      </c>
      <c r="T2529" s="11">
        <f>(((I2529/60)/60)/24)+DATE(1970,1,1)</f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6">
        <f>IFERROR(E2530/L2530,0)</f>
        <v>52.962839506172834</v>
      </c>
      <c r="Q2530" s="12" t="s">
        <v>8324</v>
      </c>
      <c r="R2530" s="12" t="s">
        <v>8322</v>
      </c>
      <c r="S2530" s="14">
        <f>(((J2530/60)/60)/24)+DATE(1970,1,1)</f>
        <v>42217.834525462968</v>
      </c>
      <c r="T2530" s="11">
        <f>(((I2530/60)/60)/24)+DATE(1970,1,1)</f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6">
        <f>IFERROR(E2531/L2531,0)</f>
        <v>82.328947368421055</v>
      </c>
      <c r="Q2531" s="12" t="s">
        <v>8324</v>
      </c>
      <c r="R2531" s="12" t="s">
        <v>8322</v>
      </c>
      <c r="S2531" s="14">
        <f>(((J2531/60)/60)/24)+DATE(1970,1,1)</f>
        <v>40948.080729166664</v>
      </c>
      <c r="T2531" s="11">
        <f>(((I2531/60)/60)/24)+DATE(1970,1,1)</f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6">
        <f>IFERROR(E2532/L2532,0)</f>
        <v>135.41666666666666</v>
      </c>
      <c r="Q2532" s="12" t="s">
        <v>8324</v>
      </c>
      <c r="R2532" s="12" t="s">
        <v>8322</v>
      </c>
      <c r="S2532" s="14">
        <f>(((J2532/60)/60)/24)+DATE(1970,1,1)</f>
        <v>42081.864641203705</v>
      </c>
      <c r="T2532" s="11">
        <f>(((I2532/60)/60)/24)+DATE(1970,1,1)</f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6">
        <f>IFERROR(E2533/L2533,0)</f>
        <v>74.06557377049181</v>
      </c>
      <c r="Q2533" s="12" t="s">
        <v>8324</v>
      </c>
      <c r="R2533" s="12" t="s">
        <v>8322</v>
      </c>
      <c r="S2533" s="14">
        <f>(((J2533/60)/60)/24)+DATE(1970,1,1)</f>
        <v>42208.680023148147</v>
      </c>
      <c r="T2533" s="11">
        <f>(((I2533/60)/60)/24)+DATE(1970,1,1)</f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6">
        <f>IFERROR(E2534/L2534,0)</f>
        <v>84.083333333333329</v>
      </c>
      <c r="Q2534" s="12" t="s">
        <v>8324</v>
      </c>
      <c r="R2534" s="12" t="s">
        <v>8322</v>
      </c>
      <c r="S2534" s="14">
        <f>(((J2534/60)/60)/24)+DATE(1970,1,1)</f>
        <v>41107.849143518521</v>
      </c>
      <c r="T2534" s="11">
        <f>(((I2534/60)/60)/24)+DATE(1970,1,1)</f>
        <v>41137.849143518521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6">
        <f>IFERROR(E2535/L2535,0)</f>
        <v>61.029411764705884</v>
      </c>
      <c r="Q2535" s="12" t="s">
        <v>8324</v>
      </c>
      <c r="R2535" s="12" t="s">
        <v>8322</v>
      </c>
      <c r="S2535" s="14">
        <f>(((J2535/60)/60)/24)+DATE(1970,1,1)</f>
        <v>41304.751284722224</v>
      </c>
      <c r="T2535" s="11">
        <f>(((I2535/60)/60)/24)+DATE(1970,1,1)</f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6">
        <f>IFERROR(E2536/L2536,0)</f>
        <v>150</v>
      </c>
      <c r="Q2536" s="12" t="s">
        <v>8324</v>
      </c>
      <c r="R2536" s="12" t="s">
        <v>8322</v>
      </c>
      <c r="S2536" s="14">
        <f>(((J2536/60)/60)/24)+DATE(1970,1,1)</f>
        <v>40127.700370370374</v>
      </c>
      <c r="T2536" s="11">
        <f>(((I2536/60)/60)/24)+DATE(1970,1,1)</f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6">
        <f>IFERROR(E2537/L2537,0)</f>
        <v>266.08974358974359</v>
      </c>
      <c r="Q2537" s="12" t="s">
        <v>8324</v>
      </c>
      <c r="R2537" s="12" t="s">
        <v>8322</v>
      </c>
      <c r="S2537" s="14">
        <f>(((J2537/60)/60)/24)+DATE(1970,1,1)</f>
        <v>41943.791030092594</v>
      </c>
      <c r="T2537" s="11">
        <f>(((I2537/60)/60)/24)+DATE(1970,1,1)</f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6">
        <f>IFERROR(E2538/L2538,0)</f>
        <v>7.25</v>
      </c>
      <c r="Q2538" s="12" t="s">
        <v>8324</v>
      </c>
      <c r="R2538" s="12" t="s">
        <v>8322</v>
      </c>
      <c r="S2538" s="14">
        <f>(((J2538/60)/60)/24)+DATE(1970,1,1)</f>
        <v>41464.106087962966</v>
      </c>
      <c r="T2538" s="11">
        <f>(((I2538/60)/60)/24)+DATE(1970,1,1)</f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6">
        <f>IFERROR(E2539/L2539,0)</f>
        <v>100</v>
      </c>
      <c r="Q2539" s="12" t="s">
        <v>8324</v>
      </c>
      <c r="R2539" s="12" t="s">
        <v>8322</v>
      </c>
      <c r="S2539" s="14">
        <f>(((J2539/60)/60)/24)+DATE(1970,1,1)</f>
        <v>40696.648784722223</v>
      </c>
      <c r="T2539" s="11">
        <f>(((I2539/60)/60)/24)+DATE(1970,1,1)</f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6">
        <f>IFERROR(E2540/L2540,0)</f>
        <v>109.96308108108107</v>
      </c>
      <c r="Q2540" s="12" t="s">
        <v>8324</v>
      </c>
      <c r="R2540" s="12" t="s">
        <v>8322</v>
      </c>
      <c r="S2540" s="14">
        <f>(((J2540/60)/60)/24)+DATE(1970,1,1)</f>
        <v>41298.509965277779</v>
      </c>
      <c r="T2540" s="11">
        <f>(((I2540/60)/60)/24)+DATE(1970,1,1)</f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6">
        <f>IFERROR(E2541/L2541,0)</f>
        <v>169.91525423728814</v>
      </c>
      <c r="Q2541" s="12" t="s">
        <v>8324</v>
      </c>
      <c r="R2541" s="12" t="s">
        <v>8322</v>
      </c>
      <c r="S2541" s="14">
        <f>(((J2541/60)/60)/24)+DATE(1970,1,1)</f>
        <v>41977.902222222227</v>
      </c>
      <c r="T2541" s="11">
        <f>(((I2541/60)/60)/24)+DATE(1970,1,1)</f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6">
        <f>IFERROR(E2542/L2542,0)</f>
        <v>95.740740740740748</v>
      </c>
      <c r="Q2542" s="12" t="s">
        <v>8324</v>
      </c>
      <c r="R2542" s="12" t="s">
        <v>8322</v>
      </c>
      <c r="S2542" s="14">
        <f>(((J2542/60)/60)/24)+DATE(1970,1,1)</f>
        <v>40785.675011574072</v>
      </c>
      <c r="T2542" s="11">
        <f>(((I2542/60)/60)/24)+DATE(1970,1,1)</f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6">
        <f>IFERROR(E2543/L2543,0)</f>
        <v>59.460317460317462</v>
      </c>
      <c r="Q2543" s="12" t="s">
        <v>8324</v>
      </c>
      <c r="R2543" s="12" t="s">
        <v>8322</v>
      </c>
      <c r="S2543" s="14">
        <f>(((J2543/60)/60)/24)+DATE(1970,1,1)</f>
        <v>41483.449282407404</v>
      </c>
      <c r="T2543" s="11">
        <f>(((I2543/60)/60)/24)+DATE(1970,1,1)</f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6">
        <f>IFERROR(E2544/L2544,0)</f>
        <v>55.769230769230766</v>
      </c>
      <c r="Q2544" s="12" t="s">
        <v>8324</v>
      </c>
      <c r="R2544" s="12" t="s">
        <v>8322</v>
      </c>
      <c r="S2544" s="14">
        <f>(((J2544/60)/60)/24)+DATE(1970,1,1)</f>
        <v>41509.426585648151</v>
      </c>
      <c r="T2544" s="11">
        <f>(((I2544/60)/60)/24)+DATE(1970,1,1)</f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6">
        <f>IFERROR(E2545/L2545,0)</f>
        <v>30.076923076923077</v>
      </c>
      <c r="Q2545" s="12" t="s">
        <v>8324</v>
      </c>
      <c r="R2545" s="12" t="s">
        <v>8322</v>
      </c>
      <c r="S2545" s="14">
        <f>(((J2545/60)/60)/24)+DATE(1970,1,1)</f>
        <v>40514.107615740737</v>
      </c>
      <c r="T2545" s="11">
        <f>(((I2545/60)/60)/24)+DATE(1970,1,1)</f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6">
        <f>IFERROR(E2546/L2546,0)</f>
        <v>88.438596491228068</v>
      </c>
      <c r="Q2546" s="12" t="s">
        <v>8324</v>
      </c>
      <c r="R2546" s="12" t="s">
        <v>8322</v>
      </c>
      <c r="S2546" s="14">
        <f>(((J2546/60)/60)/24)+DATE(1970,1,1)</f>
        <v>41068.520474537036</v>
      </c>
      <c r="T2546" s="11">
        <f>(((I2546/60)/60)/24)+DATE(1970,1,1)</f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6">
        <f>IFERROR(E2547/L2547,0)</f>
        <v>64.032786885245898</v>
      </c>
      <c r="Q2547" s="12" t="s">
        <v>8324</v>
      </c>
      <c r="R2547" s="12" t="s">
        <v>8322</v>
      </c>
      <c r="S2547" s="14">
        <f>(((J2547/60)/60)/24)+DATE(1970,1,1)</f>
        <v>42027.13817129629</v>
      </c>
      <c r="T2547" s="11">
        <f>(((I2547/60)/60)/24)+DATE(1970,1,1)</f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6">
        <f>IFERROR(E2548/L2548,0)</f>
        <v>60.153846153846153</v>
      </c>
      <c r="Q2548" s="12" t="s">
        <v>8324</v>
      </c>
      <c r="R2548" s="12" t="s">
        <v>8322</v>
      </c>
      <c r="S2548" s="14">
        <f>(((J2548/60)/60)/24)+DATE(1970,1,1)</f>
        <v>41524.858553240738</v>
      </c>
      <c r="T2548" s="11">
        <f>(((I2548/60)/60)/24)+DATE(1970,1,1)</f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6">
        <f>IFERROR(E2549/L2549,0)</f>
        <v>49.194029850746269</v>
      </c>
      <c r="Q2549" s="12" t="s">
        <v>8324</v>
      </c>
      <c r="R2549" s="12" t="s">
        <v>8322</v>
      </c>
      <c r="S2549" s="14">
        <f>(((J2549/60)/60)/24)+DATE(1970,1,1)</f>
        <v>40973.773182870369</v>
      </c>
      <c r="T2549" s="11">
        <f>(((I2549/60)/60)/24)+DATE(1970,1,1)</f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6">
        <f>IFERROR(E2550/L2550,0)</f>
        <v>165.16216216216216</v>
      </c>
      <c r="Q2550" s="12" t="s">
        <v>8324</v>
      </c>
      <c r="R2550" s="12" t="s">
        <v>8322</v>
      </c>
      <c r="S2550" s="14">
        <f>(((J2550/60)/60)/24)+DATE(1970,1,1)</f>
        <v>42618.625428240746</v>
      </c>
      <c r="T2550" s="11">
        <f>(((I2550/60)/60)/24)+DATE(1970,1,1)</f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6">
        <f>IFERROR(E2551/L2551,0)</f>
        <v>43.621621621621621</v>
      </c>
      <c r="Q2551" s="12" t="s">
        <v>8324</v>
      </c>
      <c r="R2551" s="12" t="s">
        <v>8322</v>
      </c>
      <c r="S2551" s="14">
        <f>(((J2551/60)/60)/24)+DATE(1970,1,1)</f>
        <v>41390.757754629631</v>
      </c>
      <c r="T2551" s="11">
        <f>(((I2551/60)/60)/24)+DATE(1970,1,1)</f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6">
        <f>IFERROR(E2552/L2552,0)</f>
        <v>43.7</v>
      </c>
      <c r="Q2552" s="12" t="s">
        <v>8324</v>
      </c>
      <c r="R2552" s="12" t="s">
        <v>8322</v>
      </c>
      <c r="S2552" s="14">
        <f>(((J2552/60)/60)/24)+DATE(1970,1,1)</f>
        <v>42228.634328703702</v>
      </c>
      <c r="T2552" s="11">
        <f>(((I2552/60)/60)/24)+DATE(1970,1,1)</f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6">
        <f>IFERROR(E2553/L2553,0)</f>
        <v>67.419642857142861</v>
      </c>
      <c r="Q2553" s="12" t="s">
        <v>8324</v>
      </c>
      <c r="R2553" s="12" t="s">
        <v>8322</v>
      </c>
      <c r="S2553" s="14">
        <f>(((J2553/60)/60)/24)+DATE(1970,1,1)</f>
        <v>40961.252141203702</v>
      </c>
      <c r="T2553" s="11">
        <f>(((I2553/60)/60)/24)+DATE(1970,1,1)</f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6">
        <f>IFERROR(E2554/L2554,0)</f>
        <v>177.5</v>
      </c>
      <c r="Q2554" s="12" t="s">
        <v>8324</v>
      </c>
      <c r="R2554" s="12" t="s">
        <v>8322</v>
      </c>
      <c r="S2554" s="14">
        <f>(((J2554/60)/60)/24)+DATE(1970,1,1)</f>
        <v>42769.809965277775</v>
      </c>
      <c r="T2554" s="11">
        <f>(((I2554/60)/60)/24)+DATE(1970,1,1)</f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6">
        <f>IFERROR(E2555/L2555,0)</f>
        <v>38.883333333333333</v>
      </c>
      <c r="Q2555" s="12" t="s">
        <v>8324</v>
      </c>
      <c r="R2555" s="12" t="s">
        <v>8322</v>
      </c>
      <c r="S2555" s="14">
        <f>(((J2555/60)/60)/24)+DATE(1970,1,1)</f>
        <v>41113.199155092596</v>
      </c>
      <c r="T2555" s="11">
        <f>(((I2555/60)/60)/24)+DATE(1970,1,1)</f>
        <v>41173.199155092596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6">
        <f>IFERROR(E2556/L2556,0)</f>
        <v>54.985074626865675</v>
      </c>
      <c r="Q2556" s="12" t="s">
        <v>8324</v>
      </c>
      <c r="R2556" s="12" t="s">
        <v>8322</v>
      </c>
      <c r="S2556" s="14">
        <f>(((J2556/60)/60)/24)+DATE(1970,1,1)</f>
        <v>42125.078275462962</v>
      </c>
      <c r="T2556" s="11">
        <f>(((I2556/60)/60)/24)+DATE(1970,1,1)</f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6">
        <f>IFERROR(E2557/L2557,0)</f>
        <v>61.342857142857142</v>
      </c>
      <c r="Q2557" s="12" t="s">
        <v>8324</v>
      </c>
      <c r="R2557" s="12" t="s">
        <v>8322</v>
      </c>
      <c r="S2557" s="14">
        <f>(((J2557/60)/60)/24)+DATE(1970,1,1)</f>
        <v>41026.655011574076</v>
      </c>
      <c r="T2557" s="11">
        <f>(((I2557/60)/60)/24)+DATE(1970,1,1)</f>
        <v>41057.655011574076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6">
        <f>IFERROR(E2558/L2558,0)</f>
        <v>23.117647058823529</v>
      </c>
      <c r="Q2558" s="12" t="s">
        <v>8324</v>
      </c>
      <c r="R2558" s="12" t="s">
        <v>8322</v>
      </c>
      <c r="S2558" s="14">
        <f>(((J2558/60)/60)/24)+DATE(1970,1,1)</f>
        <v>41222.991400462961</v>
      </c>
      <c r="T2558" s="11">
        <f>(((I2558/60)/60)/24)+DATE(1970,1,1)</f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6">
        <f>IFERROR(E2559/L2559,0)</f>
        <v>29.611111111111111</v>
      </c>
      <c r="Q2559" s="12" t="s">
        <v>8324</v>
      </c>
      <c r="R2559" s="12" t="s">
        <v>8322</v>
      </c>
      <c r="S2559" s="14">
        <f>(((J2559/60)/60)/24)+DATE(1970,1,1)</f>
        <v>41744.745208333334</v>
      </c>
      <c r="T2559" s="11">
        <f>(((I2559/60)/60)/24)+DATE(1970,1,1)</f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6">
        <f>IFERROR(E2560/L2560,0)</f>
        <v>75.611111111111114</v>
      </c>
      <c r="Q2560" s="12" t="s">
        <v>8324</v>
      </c>
      <c r="R2560" s="12" t="s">
        <v>8322</v>
      </c>
      <c r="S2560" s="14">
        <f>(((J2560/60)/60)/24)+DATE(1970,1,1)</f>
        <v>42093.860023148154</v>
      </c>
      <c r="T2560" s="11">
        <f>(((I2560/60)/60)/24)+DATE(1970,1,1)</f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6">
        <f>IFERROR(E2561/L2561,0)</f>
        <v>35.6</v>
      </c>
      <c r="Q2561" s="12" t="s">
        <v>8324</v>
      </c>
      <c r="R2561" s="12" t="s">
        <v>8322</v>
      </c>
      <c r="S2561" s="14">
        <f>(((J2561/60)/60)/24)+DATE(1970,1,1)</f>
        <v>40829.873657407406</v>
      </c>
      <c r="T2561" s="11">
        <f>(((I2561/60)/60)/24)+DATE(1970,1,1)</f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6">
        <f>IFERROR(E2562/L2562,0)</f>
        <v>143</v>
      </c>
      <c r="Q2562" s="12" t="s">
        <v>8324</v>
      </c>
      <c r="R2562" s="12" t="s">
        <v>8322</v>
      </c>
      <c r="S2562" s="14">
        <f>(((J2562/60)/60)/24)+DATE(1970,1,1)</f>
        <v>42039.951087962967</v>
      </c>
      <c r="T2562" s="11">
        <f>(((I2562/60)/60)/24)+DATE(1970,1,1)</f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6">
        <f>IFERROR(E2563/L2563,0)</f>
        <v>0</v>
      </c>
      <c r="Q2563" s="12" t="s">
        <v>8317</v>
      </c>
      <c r="R2563" s="12" t="s">
        <v>8350</v>
      </c>
      <c r="S2563" s="14">
        <f>(((J2563/60)/60)/24)+DATE(1970,1,1)</f>
        <v>42260.528807870374</v>
      </c>
      <c r="T2563" s="11">
        <f>(((I2563/60)/60)/24)+DATE(1970,1,1)</f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6">
        <f>IFERROR(E2564/L2564,0)</f>
        <v>25</v>
      </c>
      <c r="Q2564" s="12" t="s">
        <v>8317</v>
      </c>
      <c r="R2564" s="12" t="s">
        <v>8350</v>
      </c>
      <c r="S2564" s="14">
        <f>(((J2564/60)/60)/24)+DATE(1970,1,1)</f>
        <v>42594.524756944447</v>
      </c>
      <c r="T2564" s="11">
        <f>(((I2564/60)/60)/24)+DATE(1970,1,1)</f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6">
        <f>IFERROR(E2565/L2565,0)</f>
        <v>0</v>
      </c>
      <c r="Q2565" s="12" t="s">
        <v>8317</v>
      </c>
      <c r="R2565" s="12" t="s">
        <v>8350</v>
      </c>
      <c r="S2565" s="14">
        <f>(((J2565/60)/60)/24)+DATE(1970,1,1)</f>
        <v>42155.139479166668</v>
      </c>
      <c r="T2565" s="11">
        <f>(((I2565/60)/60)/24)+DATE(1970,1,1)</f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6">
        <f>IFERROR(E2566/L2566,0)</f>
        <v>0</v>
      </c>
      <c r="Q2566" s="12" t="s">
        <v>8317</v>
      </c>
      <c r="R2566" s="12" t="s">
        <v>8350</v>
      </c>
      <c r="S2566" s="14">
        <f>(((J2566/60)/60)/24)+DATE(1970,1,1)</f>
        <v>41822.040497685186</v>
      </c>
      <c r="T2566" s="11">
        <f>(((I2566/60)/60)/24)+DATE(1970,1,1)</f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6">
        <f>IFERROR(E2567/L2567,0)</f>
        <v>100</v>
      </c>
      <c r="Q2567" s="12" t="s">
        <v>8317</v>
      </c>
      <c r="R2567" s="12" t="s">
        <v>8350</v>
      </c>
      <c r="S2567" s="14">
        <f>(((J2567/60)/60)/24)+DATE(1970,1,1)</f>
        <v>42440.650335648148</v>
      </c>
      <c r="T2567" s="11">
        <f>(((I2567/60)/60)/24)+DATE(1970,1,1)</f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6">
        <f>IFERROR(E2568/L2568,0)</f>
        <v>0</v>
      </c>
      <c r="Q2568" s="12" t="s">
        <v>8317</v>
      </c>
      <c r="R2568" s="12" t="s">
        <v>8350</v>
      </c>
      <c r="S2568" s="14">
        <f>(((J2568/60)/60)/24)+DATE(1970,1,1)</f>
        <v>41842.980879629627</v>
      </c>
      <c r="T2568" s="11">
        <f>(((I2568/60)/60)/24)+DATE(1970,1,1)</f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6">
        <f>IFERROR(E2569/L2569,0)</f>
        <v>60</v>
      </c>
      <c r="Q2569" s="12" t="s">
        <v>8317</v>
      </c>
      <c r="R2569" s="12" t="s">
        <v>8350</v>
      </c>
      <c r="S2569" s="14">
        <f>(((J2569/60)/60)/24)+DATE(1970,1,1)</f>
        <v>42087.878912037035</v>
      </c>
      <c r="T2569" s="11">
        <f>(((I2569/60)/60)/24)+DATE(1970,1,1)</f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6">
        <f>IFERROR(E2570/L2570,0)</f>
        <v>50</v>
      </c>
      <c r="Q2570" s="12" t="s">
        <v>8317</v>
      </c>
      <c r="R2570" s="12" t="s">
        <v>8350</v>
      </c>
      <c r="S2570" s="14">
        <f>(((J2570/60)/60)/24)+DATE(1970,1,1)</f>
        <v>42584.666597222225</v>
      </c>
      <c r="T2570" s="11">
        <f>(((I2570/60)/60)/24)+DATE(1970,1,1)</f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6">
        <f>IFERROR(E2571/L2571,0)</f>
        <v>72.5</v>
      </c>
      <c r="Q2571" s="12" t="s">
        <v>8317</v>
      </c>
      <c r="R2571" s="12" t="s">
        <v>8350</v>
      </c>
      <c r="S2571" s="14">
        <f>(((J2571/60)/60)/24)+DATE(1970,1,1)</f>
        <v>42234.105462962965</v>
      </c>
      <c r="T2571" s="11">
        <f>(((I2571/60)/60)/24)+DATE(1970,1,1)</f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6">
        <f>IFERROR(E2572/L2572,0)</f>
        <v>29.5</v>
      </c>
      <c r="Q2572" s="12" t="s">
        <v>8317</v>
      </c>
      <c r="R2572" s="12" t="s">
        <v>8350</v>
      </c>
      <c r="S2572" s="14">
        <f>(((J2572/60)/60)/24)+DATE(1970,1,1)</f>
        <v>42744.903182870374</v>
      </c>
      <c r="T2572" s="11">
        <f>(((I2572/60)/60)/24)+DATE(1970,1,1)</f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6">
        <f>IFERROR(E2573/L2573,0)</f>
        <v>62.5</v>
      </c>
      <c r="Q2573" s="12" t="s">
        <v>8317</v>
      </c>
      <c r="R2573" s="12" t="s">
        <v>8350</v>
      </c>
      <c r="S2573" s="14">
        <f>(((J2573/60)/60)/24)+DATE(1970,1,1)</f>
        <v>42449.341678240744</v>
      </c>
      <c r="T2573" s="11">
        <f>(((I2573/60)/60)/24)+DATE(1970,1,1)</f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6">
        <f>IFERROR(E2574/L2574,0)</f>
        <v>0</v>
      </c>
      <c r="Q2574" s="12" t="s">
        <v>8317</v>
      </c>
      <c r="R2574" s="12" t="s">
        <v>8350</v>
      </c>
      <c r="S2574" s="14">
        <f>(((J2574/60)/60)/24)+DATE(1970,1,1)</f>
        <v>42077.119409722218</v>
      </c>
      <c r="T2574" s="11">
        <f>(((I2574/60)/60)/24)+DATE(1970,1,1)</f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6">
        <f>IFERROR(E2575/L2575,0)</f>
        <v>0</v>
      </c>
      <c r="Q2575" s="12" t="s">
        <v>8317</v>
      </c>
      <c r="R2575" s="12" t="s">
        <v>8350</v>
      </c>
      <c r="S2575" s="14">
        <f>(((J2575/60)/60)/24)+DATE(1970,1,1)</f>
        <v>41829.592002314814</v>
      </c>
      <c r="T2575" s="11">
        <f>(((I2575/60)/60)/24)+DATE(1970,1,1)</f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6">
        <f>IFERROR(E2576/L2576,0)</f>
        <v>0</v>
      </c>
      <c r="Q2576" s="12" t="s">
        <v>8317</v>
      </c>
      <c r="R2576" s="12" t="s">
        <v>8350</v>
      </c>
      <c r="S2576" s="14">
        <f>(((J2576/60)/60)/24)+DATE(1970,1,1)</f>
        <v>42487.825752314813</v>
      </c>
      <c r="T2576" s="11">
        <f>(((I2576/60)/60)/24)+DATE(1970,1,1)</f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6">
        <f>IFERROR(E2577/L2577,0)</f>
        <v>0</v>
      </c>
      <c r="Q2577" s="12" t="s">
        <v>8317</v>
      </c>
      <c r="R2577" s="12" t="s">
        <v>8350</v>
      </c>
      <c r="S2577" s="14">
        <f>(((J2577/60)/60)/24)+DATE(1970,1,1)</f>
        <v>41986.108726851846</v>
      </c>
      <c r="T2577" s="11">
        <f>(((I2577/60)/60)/24)+DATE(1970,1,1)</f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6">
        <f>IFERROR(E2578/L2578,0)</f>
        <v>0</v>
      </c>
      <c r="Q2578" s="12" t="s">
        <v>8317</v>
      </c>
      <c r="R2578" s="12" t="s">
        <v>8350</v>
      </c>
      <c r="S2578" s="14">
        <f>(((J2578/60)/60)/24)+DATE(1970,1,1)</f>
        <v>42060.00980324074</v>
      </c>
      <c r="T2578" s="11">
        <f>(((I2578/60)/60)/24)+DATE(1970,1,1)</f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6">
        <f>IFERROR(E2579/L2579,0)</f>
        <v>0</v>
      </c>
      <c r="Q2579" s="12" t="s">
        <v>8317</v>
      </c>
      <c r="R2579" s="12" t="s">
        <v>8350</v>
      </c>
      <c r="S2579" s="14">
        <f>(((J2579/60)/60)/24)+DATE(1970,1,1)</f>
        <v>41830.820567129631</v>
      </c>
      <c r="T2579" s="11">
        <f>(((I2579/60)/60)/24)+DATE(1970,1,1)</f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6">
        <f>IFERROR(E2580/L2580,0)</f>
        <v>0</v>
      </c>
      <c r="Q2580" s="12" t="s">
        <v>8317</v>
      </c>
      <c r="R2580" s="12" t="s">
        <v>8350</v>
      </c>
      <c r="S2580" s="14">
        <f>(((J2580/60)/60)/24)+DATE(1970,1,1)</f>
        <v>42238.022905092599</v>
      </c>
      <c r="T2580" s="11">
        <f>(((I2580/60)/60)/24)+DATE(1970,1,1)</f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6">
        <f>IFERROR(E2581/L2581,0)</f>
        <v>23.083333333333332</v>
      </c>
      <c r="Q2581" s="12" t="s">
        <v>8317</v>
      </c>
      <c r="R2581" s="12" t="s">
        <v>8350</v>
      </c>
      <c r="S2581" s="14">
        <f>(((J2581/60)/60)/24)+DATE(1970,1,1)</f>
        <v>41837.829895833333</v>
      </c>
      <c r="T2581" s="11">
        <f>(((I2581/60)/60)/24)+DATE(1970,1,1)</f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6">
        <f>IFERROR(E2582/L2582,0)</f>
        <v>25.5</v>
      </c>
      <c r="Q2582" s="12" t="s">
        <v>8317</v>
      </c>
      <c r="R2582" s="12" t="s">
        <v>8350</v>
      </c>
      <c r="S2582" s="14">
        <f>(((J2582/60)/60)/24)+DATE(1970,1,1)</f>
        <v>42110.326423611114</v>
      </c>
      <c r="T2582" s="11">
        <f>(((I2582/60)/60)/24)+DATE(1970,1,1)</f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>IFERROR(E2583/L2583,0)</f>
        <v>48.18181818181818</v>
      </c>
      <c r="Q2583" s="12" t="s">
        <v>8317</v>
      </c>
      <c r="R2583" s="12" t="s">
        <v>8350</v>
      </c>
      <c r="S2583" s="14">
        <f>(((J2583/60)/60)/24)+DATE(1970,1,1)</f>
        <v>42294.628449074073</v>
      </c>
      <c r="T2583" s="11">
        <f>(((I2583/60)/60)/24)+DATE(1970,1,1)</f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>IFERROR(E2584/L2584,0)</f>
        <v>1</v>
      </c>
      <c r="Q2584" s="12" t="s">
        <v>8317</v>
      </c>
      <c r="R2584" s="12" t="s">
        <v>8350</v>
      </c>
      <c r="S2584" s="14">
        <f>(((J2584/60)/60)/24)+DATE(1970,1,1)</f>
        <v>42642.988819444443</v>
      </c>
      <c r="T2584" s="11">
        <f>(((I2584/60)/60)/24)+DATE(1970,1,1)</f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>IFERROR(E2585/L2585,0)</f>
        <v>1</v>
      </c>
      <c r="Q2585" s="12" t="s">
        <v>8317</v>
      </c>
      <c r="R2585" s="12" t="s">
        <v>8350</v>
      </c>
      <c r="S2585" s="14">
        <f>(((J2585/60)/60)/24)+DATE(1970,1,1)</f>
        <v>42019.76944444445</v>
      </c>
      <c r="T2585" s="11">
        <f>(((I2585/60)/60)/24)+DATE(1970,1,1)</f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>
        <f>IFERROR(E2586/L2586,0)</f>
        <v>0</v>
      </c>
      <c r="Q2586" s="12" t="s">
        <v>8317</v>
      </c>
      <c r="R2586" s="12" t="s">
        <v>8350</v>
      </c>
      <c r="S2586" s="14">
        <f>(((J2586/60)/60)/24)+DATE(1970,1,1)</f>
        <v>42140.173252314817</v>
      </c>
      <c r="T2586" s="11">
        <f>(((I2586/60)/60)/24)+DATE(1970,1,1)</f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>IFERROR(E2587/L2587,0)</f>
        <v>50</v>
      </c>
      <c r="Q2587" s="12" t="s">
        <v>8317</v>
      </c>
      <c r="R2587" s="12" t="s">
        <v>8350</v>
      </c>
      <c r="S2587" s="14">
        <f>(((J2587/60)/60)/24)+DATE(1970,1,1)</f>
        <v>41795.963333333333</v>
      </c>
      <c r="T2587" s="11">
        <f>(((I2587/60)/60)/24)+DATE(1970,1,1)</f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>IFERROR(E2588/L2588,0)</f>
        <v>5</v>
      </c>
      <c r="Q2588" s="12" t="s">
        <v>8317</v>
      </c>
      <c r="R2588" s="12" t="s">
        <v>8350</v>
      </c>
      <c r="S2588" s="14">
        <f>(((J2588/60)/60)/24)+DATE(1970,1,1)</f>
        <v>42333.330277777779</v>
      </c>
      <c r="T2588" s="11">
        <f>(((I2588/60)/60)/24)+DATE(1970,1,1)</f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>IFERROR(E2589/L2589,0)</f>
        <v>202.83333333333334</v>
      </c>
      <c r="Q2589" s="12" t="s">
        <v>8317</v>
      </c>
      <c r="R2589" s="12" t="s">
        <v>8350</v>
      </c>
      <c r="S2589" s="14">
        <f>(((J2589/60)/60)/24)+DATE(1970,1,1)</f>
        <v>42338.675381944442</v>
      </c>
      <c r="T2589" s="11">
        <f>(((I2589/60)/60)/24)+DATE(1970,1,1)</f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>IFERROR(E2590/L2590,0)</f>
        <v>29.125</v>
      </c>
      <c r="Q2590" s="12" t="s">
        <v>8317</v>
      </c>
      <c r="R2590" s="12" t="s">
        <v>8350</v>
      </c>
      <c r="S2590" s="14">
        <f>(((J2590/60)/60)/24)+DATE(1970,1,1)</f>
        <v>42042.676226851851</v>
      </c>
      <c r="T2590" s="11">
        <f>(((I2590/60)/60)/24)+DATE(1970,1,1)</f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>IFERROR(E2591/L2591,0)</f>
        <v>5</v>
      </c>
      <c r="Q2591" s="12" t="s">
        <v>8317</v>
      </c>
      <c r="R2591" s="12" t="s">
        <v>8350</v>
      </c>
      <c r="S2591" s="14">
        <f>(((J2591/60)/60)/24)+DATE(1970,1,1)</f>
        <v>42422.536192129628</v>
      </c>
      <c r="T2591" s="11">
        <f>(((I2591/60)/60)/24)+DATE(1970,1,1)</f>
        <v>42452.494525462964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>
        <f>IFERROR(E2592/L2592,0)</f>
        <v>0</v>
      </c>
      <c r="Q2592" s="12" t="s">
        <v>8317</v>
      </c>
      <c r="R2592" s="12" t="s">
        <v>8350</v>
      </c>
      <c r="S2592" s="14">
        <f>(((J2592/60)/60)/24)+DATE(1970,1,1)</f>
        <v>42388.589085648149</v>
      </c>
      <c r="T2592" s="11">
        <f>(((I2592/60)/60)/24)+DATE(1970,1,1)</f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>IFERROR(E2593/L2593,0)</f>
        <v>13</v>
      </c>
      <c r="Q2593" s="12" t="s">
        <v>8317</v>
      </c>
      <c r="R2593" s="12" t="s">
        <v>8350</v>
      </c>
      <c r="S2593" s="14">
        <f>(((J2593/60)/60)/24)+DATE(1970,1,1)</f>
        <v>42382.906527777777</v>
      </c>
      <c r="T2593" s="11">
        <f>(((I2593/60)/60)/24)+DATE(1970,1,1)</f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>IFERROR(E2594/L2594,0)</f>
        <v>50</v>
      </c>
      <c r="Q2594" s="12" t="s">
        <v>8317</v>
      </c>
      <c r="R2594" s="12" t="s">
        <v>8350</v>
      </c>
      <c r="S2594" s="14">
        <f>(((J2594/60)/60)/24)+DATE(1970,1,1)</f>
        <v>41887.801168981481</v>
      </c>
      <c r="T2594" s="11">
        <f>(((I2594/60)/60)/24)+DATE(1970,1,1)</f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>
        <f>IFERROR(E2595/L2595,0)</f>
        <v>0</v>
      </c>
      <c r="Q2595" s="12" t="s">
        <v>8317</v>
      </c>
      <c r="R2595" s="12" t="s">
        <v>8350</v>
      </c>
      <c r="S2595" s="14">
        <f>(((J2595/60)/60)/24)+DATE(1970,1,1)</f>
        <v>42089.84520833334</v>
      </c>
      <c r="T2595" s="11">
        <f>(((I2595/60)/60)/24)+DATE(1970,1,1)</f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>IFERROR(E2596/L2596,0)</f>
        <v>1</v>
      </c>
      <c r="Q2596" s="12" t="s">
        <v>8317</v>
      </c>
      <c r="R2596" s="12" t="s">
        <v>8350</v>
      </c>
      <c r="S2596" s="14">
        <f>(((J2596/60)/60)/24)+DATE(1970,1,1)</f>
        <v>41828.967916666668</v>
      </c>
      <c r="T2596" s="11">
        <f>(((I2596/60)/60)/24)+DATE(1970,1,1)</f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>IFERROR(E2597/L2597,0)</f>
        <v>96.05263157894737</v>
      </c>
      <c r="Q2597" s="12" t="s">
        <v>8317</v>
      </c>
      <c r="R2597" s="12" t="s">
        <v>8350</v>
      </c>
      <c r="S2597" s="14">
        <f>(((J2597/60)/60)/24)+DATE(1970,1,1)</f>
        <v>42760.244212962964</v>
      </c>
      <c r="T2597" s="11">
        <f>(((I2597/60)/60)/24)+DATE(1970,1,1)</f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>IFERROR(E2598/L2598,0)</f>
        <v>305.77777777777777</v>
      </c>
      <c r="Q2598" s="12" t="s">
        <v>8317</v>
      </c>
      <c r="R2598" s="12" t="s">
        <v>8350</v>
      </c>
      <c r="S2598" s="14">
        <f>(((J2598/60)/60)/24)+DATE(1970,1,1)</f>
        <v>41828.664456018516</v>
      </c>
      <c r="T2598" s="11">
        <f>(((I2598/60)/60)/24)+DATE(1970,1,1)</f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>IFERROR(E2599/L2599,0)</f>
        <v>12.142857142857142</v>
      </c>
      <c r="Q2599" s="12" t="s">
        <v>8317</v>
      </c>
      <c r="R2599" s="12" t="s">
        <v>8350</v>
      </c>
      <c r="S2599" s="14">
        <f>(((J2599/60)/60)/24)+DATE(1970,1,1)</f>
        <v>42510.341631944444</v>
      </c>
      <c r="T2599" s="11">
        <f>(((I2599/60)/60)/24)+DATE(1970,1,1)</f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>IFERROR(E2600/L2600,0)</f>
        <v>83.571428571428569</v>
      </c>
      <c r="Q2600" s="12" t="s">
        <v>8317</v>
      </c>
      <c r="R2600" s="12" t="s">
        <v>8350</v>
      </c>
      <c r="S2600" s="14">
        <f>(((J2600/60)/60)/24)+DATE(1970,1,1)</f>
        <v>42240.840289351851</v>
      </c>
      <c r="T2600" s="11">
        <f>(((I2600/60)/60)/24)+DATE(1970,1,1)</f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>IFERROR(E2601/L2601,0)</f>
        <v>18</v>
      </c>
      <c r="Q2601" s="12" t="s">
        <v>8317</v>
      </c>
      <c r="R2601" s="12" t="s">
        <v>8350</v>
      </c>
      <c r="S2601" s="14">
        <f>(((J2601/60)/60)/24)+DATE(1970,1,1)</f>
        <v>41809.754016203704</v>
      </c>
      <c r="T2601" s="11">
        <f>(((I2601/60)/60)/24)+DATE(1970,1,1)</f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>IFERROR(E2602/L2602,0)</f>
        <v>115.53333333333333</v>
      </c>
      <c r="Q2602" s="12" t="s">
        <v>8317</v>
      </c>
      <c r="R2602" s="12" t="s">
        <v>8350</v>
      </c>
      <c r="S2602" s="14">
        <f>(((J2602/60)/60)/24)+DATE(1970,1,1)</f>
        <v>42394.900462962964</v>
      </c>
      <c r="T2602" s="11">
        <f>(((I2602/60)/60)/24)+DATE(1970,1,1)</f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6">
        <f>IFERROR(E2603/L2603,0)</f>
        <v>21.900662251655628</v>
      </c>
      <c r="Q2603" s="12" t="s">
        <v>8343</v>
      </c>
      <c r="R2603" s="12" t="s">
        <v>8363</v>
      </c>
      <c r="S2603" s="14">
        <f>(((J2603/60)/60)/24)+DATE(1970,1,1)</f>
        <v>41150.902187499996</v>
      </c>
      <c r="T2603" s="11">
        <f>(((I2603/60)/60)/24)+DATE(1970,1,1)</f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6">
        <f>IFERROR(E2604/L2604,0)</f>
        <v>80.022494887525568</v>
      </c>
      <c r="Q2604" s="12" t="s">
        <v>8343</v>
      </c>
      <c r="R2604" s="12" t="s">
        <v>8363</v>
      </c>
      <c r="S2604" s="14">
        <f>(((J2604/60)/60)/24)+DATE(1970,1,1)</f>
        <v>41915.747314814813</v>
      </c>
      <c r="T2604" s="11">
        <f>(((I2604/60)/60)/24)+DATE(1970,1,1)</f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6">
        <f>IFERROR(E2605/L2605,0)</f>
        <v>35.520000000000003</v>
      </c>
      <c r="Q2605" s="12" t="s">
        <v>8343</v>
      </c>
      <c r="R2605" s="12" t="s">
        <v>8363</v>
      </c>
      <c r="S2605" s="14">
        <f>(((J2605/60)/60)/24)+DATE(1970,1,1)</f>
        <v>41617.912662037037</v>
      </c>
      <c r="T2605" s="11">
        <f>(((I2605/60)/60)/24)+DATE(1970,1,1)</f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6">
        <f>IFERROR(E2606/L2606,0)</f>
        <v>64.933333333333323</v>
      </c>
      <c r="Q2606" s="12" t="s">
        <v>8343</v>
      </c>
      <c r="R2606" s="12" t="s">
        <v>8363</v>
      </c>
      <c r="S2606" s="14">
        <f>(((J2606/60)/60)/24)+DATE(1970,1,1)</f>
        <v>40998.051192129627</v>
      </c>
      <c r="T2606" s="11">
        <f>(((I2606/60)/60)/24)+DATE(1970,1,1)</f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6">
        <f>IFERROR(E2607/L2607,0)</f>
        <v>60.965703745743475</v>
      </c>
      <c r="Q2607" s="12" t="s">
        <v>8343</v>
      </c>
      <c r="R2607" s="12" t="s">
        <v>8363</v>
      </c>
      <c r="S2607" s="14">
        <f>(((J2607/60)/60)/24)+DATE(1970,1,1)</f>
        <v>42508.541550925926</v>
      </c>
      <c r="T2607" s="11">
        <f>(((I2607/60)/60)/24)+DATE(1970,1,1)</f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6">
        <f>IFERROR(E2608/L2608,0)</f>
        <v>31.444155844155844</v>
      </c>
      <c r="Q2608" s="12" t="s">
        <v>8343</v>
      </c>
      <c r="R2608" s="12" t="s">
        <v>8363</v>
      </c>
      <c r="S2608" s="14">
        <f>(((J2608/60)/60)/24)+DATE(1970,1,1)</f>
        <v>41726.712754629632</v>
      </c>
      <c r="T2608" s="11">
        <f>(((I2608/60)/60)/24)+DATE(1970,1,1)</f>
        <v>41758.712754629632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6">
        <f>IFERROR(E2609/L2609,0)</f>
        <v>81.949748743718587</v>
      </c>
      <c r="Q2609" s="12" t="s">
        <v>8343</v>
      </c>
      <c r="R2609" s="12" t="s">
        <v>8363</v>
      </c>
      <c r="S2609" s="14">
        <f>(((J2609/60)/60)/24)+DATE(1970,1,1)</f>
        <v>42184.874675925923</v>
      </c>
      <c r="T2609" s="11">
        <f>(((I2609/60)/60)/24)+DATE(1970,1,1)</f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6">
        <f>IFERROR(E2610/L2610,0)</f>
        <v>58.92763157894737</v>
      </c>
      <c r="Q2610" s="12" t="s">
        <v>8343</v>
      </c>
      <c r="R2610" s="12" t="s">
        <v>8363</v>
      </c>
      <c r="S2610" s="14">
        <f>(((J2610/60)/60)/24)+DATE(1970,1,1)</f>
        <v>42767.801712962959</v>
      </c>
      <c r="T2610" s="11">
        <f>(((I2610/60)/60)/24)+DATE(1970,1,1)</f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6">
        <f>IFERROR(E2611/L2611,0)</f>
        <v>157.29347633136095</v>
      </c>
      <c r="Q2611" s="12" t="s">
        <v>8343</v>
      </c>
      <c r="R2611" s="12" t="s">
        <v>8363</v>
      </c>
      <c r="S2611" s="14">
        <f>(((J2611/60)/60)/24)+DATE(1970,1,1)</f>
        <v>41075.237858796296</v>
      </c>
      <c r="T2611" s="11">
        <f>(((I2611/60)/60)/24)+DATE(1970,1,1)</f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6">
        <f>IFERROR(E2612/L2612,0)</f>
        <v>55.758509532062391</v>
      </c>
      <c r="Q2612" s="12" t="s">
        <v>8343</v>
      </c>
      <c r="R2612" s="12" t="s">
        <v>8363</v>
      </c>
      <c r="S2612" s="14">
        <f>(((J2612/60)/60)/24)+DATE(1970,1,1)</f>
        <v>42564.881076388891</v>
      </c>
      <c r="T2612" s="11">
        <f>(((I2612/60)/60)/24)+DATE(1970,1,1)</f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6">
        <f>IFERROR(E2613/L2613,0)</f>
        <v>83.802893802893806</v>
      </c>
      <c r="Q2613" s="12" t="s">
        <v>8343</v>
      </c>
      <c r="R2613" s="12" t="s">
        <v>8363</v>
      </c>
      <c r="S2613" s="14">
        <f>(((J2613/60)/60)/24)+DATE(1970,1,1)</f>
        <v>42704.335810185185</v>
      </c>
      <c r="T2613" s="11">
        <f>(((I2613/60)/60)/24)+DATE(1970,1,1)</f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6">
        <f>IFERROR(E2614/L2614,0)</f>
        <v>58.422210884353746</v>
      </c>
      <c r="Q2614" s="12" t="s">
        <v>8343</v>
      </c>
      <c r="R2614" s="12" t="s">
        <v>8363</v>
      </c>
      <c r="S2614" s="14">
        <f>(((J2614/60)/60)/24)+DATE(1970,1,1)</f>
        <v>41982.143171296295</v>
      </c>
      <c r="T2614" s="11">
        <f>(((I2614/60)/60)/24)+DATE(1970,1,1)</f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6">
        <f>IFERROR(E2615/L2615,0)</f>
        <v>270.57142857142856</v>
      </c>
      <c r="Q2615" s="12" t="s">
        <v>8343</v>
      </c>
      <c r="R2615" s="12" t="s">
        <v>8363</v>
      </c>
      <c r="S2615" s="14">
        <f>(((J2615/60)/60)/24)+DATE(1970,1,1)</f>
        <v>41143.81821759259</v>
      </c>
      <c r="T2615" s="11">
        <f>(((I2615/60)/60)/24)+DATE(1970,1,1)</f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6">
        <f>IFERROR(E2616/L2616,0)</f>
        <v>107.1</v>
      </c>
      <c r="Q2616" s="12" t="s">
        <v>8343</v>
      </c>
      <c r="R2616" s="12" t="s">
        <v>8363</v>
      </c>
      <c r="S2616" s="14">
        <f>(((J2616/60)/60)/24)+DATE(1970,1,1)</f>
        <v>41730.708472222221</v>
      </c>
      <c r="T2616" s="11">
        <f>(((I2616/60)/60)/24)+DATE(1970,1,1)</f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6">
        <f>IFERROR(E2617/L2617,0)</f>
        <v>47.180555555555557</v>
      </c>
      <c r="Q2617" s="12" t="s">
        <v>8343</v>
      </c>
      <c r="R2617" s="12" t="s">
        <v>8363</v>
      </c>
      <c r="S2617" s="14">
        <f>(((J2617/60)/60)/24)+DATE(1970,1,1)</f>
        <v>42453.49726851852</v>
      </c>
      <c r="T2617" s="11">
        <f>(((I2617/60)/60)/24)+DATE(1970,1,1)</f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6">
        <f>IFERROR(E2618/L2618,0)</f>
        <v>120.30882352941177</v>
      </c>
      <c r="Q2618" s="12" t="s">
        <v>8343</v>
      </c>
      <c r="R2618" s="12" t="s">
        <v>8363</v>
      </c>
      <c r="S2618" s="14">
        <f>(((J2618/60)/60)/24)+DATE(1970,1,1)</f>
        <v>42211.99454861111</v>
      </c>
      <c r="T2618" s="11">
        <f>(((I2618/60)/60)/24)+DATE(1970,1,1)</f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6">
        <f>IFERROR(E2619/L2619,0)</f>
        <v>27.59748427672956</v>
      </c>
      <c r="Q2619" s="12" t="s">
        <v>8343</v>
      </c>
      <c r="R2619" s="12" t="s">
        <v>8363</v>
      </c>
      <c r="S2619" s="14">
        <f>(((J2619/60)/60)/24)+DATE(1970,1,1)</f>
        <v>41902.874432870369</v>
      </c>
      <c r="T2619" s="11">
        <f>(((I2619/60)/60)/24)+DATE(1970,1,1)</f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6">
        <f>IFERROR(E2620/L2620,0)</f>
        <v>205.2987012987013</v>
      </c>
      <c r="Q2620" s="12" t="s">
        <v>8343</v>
      </c>
      <c r="R2620" s="12" t="s">
        <v>8363</v>
      </c>
      <c r="S2620" s="14">
        <f>(((J2620/60)/60)/24)+DATE(1970,1,1)</f>
        <v>42279.792372685188</v>
      </c>
      <c r="T2620" s="11">
        <f>(((I2620/60)/60)/24)+DATE(1970,1,1)</f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6">
        <f>IFERROR(E2621/L2621,0)</f>
        <v>35.547169811320757</v>
      </c>
      <c r="Q2621" s="12" t="s">
        <v>8343</v>
      </c>
      <c r="R2621" s="12" t="s">
        <v>8363</v>
      </c>
      <c r="S2621" s="14">
        <f>(((J2621/60)/60)/24)+DATE(1970,1,1)</f>
        <v>42273.884305555555</v>
      </c>
      <c r="T2621" s="11">
        <f>(((I2621/60)/60)/24)+DATE(1970,1,1)</f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6">
        <f>IFERROR(E2622/L2622,0)</f>
        <v>74.639488409272587</v>
      </c>
      <c r="Q2622" s="12" t="s">
        <v>8343</v>
      </c>
      <c r="R2622" s="12" t="s">
        <v>8363</v>
      </c>
      <c r="S2622" s="14">
        <f>(((J2622/60)/60)/24)+DATE(1970,1,1)</f>
        <v>42251.16715277778</v>
      </c>
      <c r="T2622" s="11">
        <f>(((I2622/60)/60)/24)+DATE(1970,1,1)</f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6">
        <f>IFERROR(E2623/L2623,0)</f>
        <v>47.058064516129029</v>
      </c>
      <c r="Q2623" s="12" t="s">
        <v>8343</v>
      </c>
      <c r="R2623" s="12" t="s">
        <v>8363</v>
      </c>
      <c r="S2623" s="14">
        <f>(((J2623/60)/60)/24)+DATE(1970,1,1)</f>
        <v>42115.74754629629</v>
      </c>
      <c r="T2623" s="11">
        <f>(((I2623/60)/60)/24)+DATE(1970,1,1)</f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6">
        <f>IFERROR(E2624/L2624,0)</f>
        <v>26.591351351351353</v>
      </c>
      <c r="Q2624" s="12" t="s">
        <v>8343</v>
      </c>
      <c r="R2624" s="12" t="s">
        <v>8363</v>
      </c>
      <c r="S2624" s="14">
        <f>(((J2624/60)/60)/24)+DATE(1970,1,1)</f>
        <v>42689.74324074074</v>
      </c>
      <c r="T2624" s="11">
        <f>(((I2624/60)/60)/24)+DATE(1970,1,1)</f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6">
        <f>IFERROR(E2625/L2625,0)</f>
        <v>36.774193548387096</v>
      </c>
      <c r="Q2625" s="12" t="s">
        <v>8343</v>
      </c>
      <c r="R2625" s="12" t="s">
        <v>8363</v>
      </c>
      <c r="S2625" s="14">
        <f>(((J2625/60)/60)/24)+DATE(1970,1,1)</f>
        <v>42692.256550925929</v>
      </c>
      <c r="T2625" s="11">
        <f>(((I2625/60)/60)/24)+DATE(1970,1,1)</f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6">
        <f>IFERROR(E2626/L2626,0)</f>
        <v>31.820544982698959</v>
      </c>
      <c r="Q2626" s="12" t="s">
        <v>8343</v>
      </c>
      <c r="R2626" s="12" t="s">
        <v>8363</v>
      </c>
      <c r="S2626" s="14">
        <f>(((J2626/60)/60)/24)+DATE(1970,1,1)</f>
        <v>41144.42155092593</v>
      </c>
      <c r="T2626" s="11">
        <f>(((I2626/60)/60)/24)+DATE(1970,1,1)</f>
        <v>41165.42155092593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6">
        <f>IFERROR(E2627/L2627,0)</f>
        <v>27.576923076923077</v>
      </c>
      <c r="Q2627" s="12" t="s">
        <v>8343</v>
      </c>
      <c r="R2627" s="12" t="s">
        <v>8363</v>
      </c>
      <c r="S2627" s="14">
        <f>(((J2627/60)/60)/24)+DATE(1970,1,1)</f>
        <v>42658.810277777782</v>
      </c>
      <c r="T2627" s="11">
        <f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6">
        <f>IFERROR(E2628/L2628,0)</f>
        <v>56</v>
      </c>
      <c r="Q2628" s="12" t="s">
        <v>8343</v>
      </c>
      <c r="R2628" s="12" t="s">
        <v>8363</v>
      </c>
      <c r="S2628" s="14">
        <f>(((J2628/60)/60)/24)+DATE(1970,1,1)</f>
        <v>42128.628113425926</v>
      </c>
      <c r="T2628" s="11">
        <f>(((I2628/60)/60)/24)+DATE(1970,1,1)</f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6">
        <f>IFERROR(E2629/L2629,0)</f>
        <v>21.555555555555557</v>
      </c>
      <c r="Q2629" s="12" t="s">
        <v>8343</v>
      </c>
      <c r="R2629" s="12" t="s">
        <v>8363</v>
      </c>
      <c r="S2629" s="14">
        <f>(((J2629/60)/60)/24)+DATE(1970,1,1)</f>
        <v>42304.829409722224</v>
      </c>
      <c r="T2629" s="11">
        <f>(((I2629/60)/60)/24)+DATE(1970,1,1)</f>
        <v>42334.871076388896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6">
        <f>IFERROR(E2630/L2630,0)</f>
        <v>44.095238095238095</v>
      </c>
      <c r="Q2630" s="12" t="s">
        <v>8343</v>
      </c>
      <c r="R2630" s="12" t="s">
        <v>8363</v>
      </c>
      <c r="S2630" s="14">
        <f>(((J2630/60)/60)/24)+DATE(1970,1,1)</f>
        <v>41953.966053240743</v>
      </c>
      <c r="T2630" s="11">
        <f>(((I2630/60)/60)/24)+DATE(1970,1,1)</f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6">
        <f>IFERROR(E2631/L2631,0)</f>
        <v>63.87</v>
      </c>
      <c r="Q2631" s="12" t="s">
        <v>8343</v>
      </c>
      <c r="R2631" s="12" t="s">
        <v>8363</v>
      </c>
      <c r="S2631" s="14">
        <f>(((J2631/60)/60)/24)+DATE(1970,1,1)</f>
        <v>42108.538449074069</v>
      </c>
      <c r="T2631" s="11">
        <f>(((I2631/60)/60)/24)+DATE(1970,1,1)</f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6">
        <f>IFERROR(E2632/L2632,0)</f>
        <v>38.987654320987652</v>
      </c>
      <c r="Q2632" s="12" t="s">
        <v>8343</v>
      </c>
      <c r="R2632" s="12" t="s">
        <v>8363</v>
      </c>
      <c r="S2632" s="14">
        <f>(((J2632/60)/60)/24)+DATE(1970,1,1)</f>
        <v>42524.105462962965</v>
      </c>
      <c r="T2632" s="11">
        <f>(((I2632/60)/60)/24)+DATE(1970,1,1)</f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6">
        <f>IFERROR(E2633/L2633,0)</f>
        <v>80.185489510489504</v>
      </c>
      <c r="Q2633" s="12" t="s">
        <v>8343</v>
      </c>
      <c r="R2633" s="12" t="s">
        <v>8363</v>
      </c>
      <c r="S2633" s="14">
        <f>(((J2633/60)/60)/24)+DATE(1970,1,1)</f>
        <v>42218.169293981482</v>
      </c>
      <c r="T2633" s="11">
        <f>(((I2633/60)/60)/24)+DATE(1970,1,1)</f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6">
        <f>IFERROR(E2634/L2634,0)</f>
        <v>34.904761904761905</v>
      </c>
      <c r="Q2634" s="12" t="s">
        <v>8343</v>
      </c>
      <c r="R2634" s="12" t="s">
        <v>8363</v>
      </c>
      <c r="S2634" s="14">
        <f>(((J2634/60)/60)/24)+DATE(1970,1,1)</f>
        <v>42494.061793981484</v>
      </c>
      <c r="T2634" s="11">
        <f>(((I2634/60)/60)/24)+DATE(1970,1,1)</f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6">
        <f>IFERROR(E2635/L2635,0)</f>
        <v>89.100502512562812</v>
      </c>
      <c r="Q2635" s="12" t="s">
        <v>8343</v>
      </c>
      <c r="R2635" s="12" t="s">
        <v>8363</v>
      </c>
      <c r="S2635" s="14">
        <f>(((J2635/60)/60)/24)+DATE(1970,1,1)</f>
        <v>41667.823287037041</v>
      </c>
      <c r="T2635" s="11">
        <f>(((I2635/60)/60)/24)+DATE(1970,1,1)</f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6">
        <f>IFERROR(E2636/L2636,0)</f>
        <v>39.44</v>
      </c>
      <c r="Q2636" s="12" t="s">
        <v>8343</v>
      </c>
      <c r="R2636" s="12" t="s">
        <v>8363</v>
      </c>
      <c r="S2636" s="14">
        <f>(((J2636/60)/60)/24)+DATE(1970,1,1)</f>
        <v>42612.656493055561</v>
      </c>
      <c r="T2636" s="11">
        <f>(((I2636/60)/60)/24)+DATE(1970,1,1)</f>
        <v>42642.656493055561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6">
        <f>IFERROR(E2637/L2637,0)</f>
        <v>136.9047619047619</v>
      </c>
      <c r="Q2637" s="12" t="s">
        <v>8343</v>
      </c>
      <c r="R2637" s="12" t="s">
        <v>8363</v>
      </c>
      <c r="S2637" s="14">
        <f>(((J2637/60)/60)/24)+DATE(1970,1,1)</f>
        <v>42037.950937500005</v>
      </c>
      <c r="T2637" s="11">
        <f>(((I2637/60)/60)/24)+DATE(1970,1,1)</f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6">
        <f>IFERROR(E2638/L2638,0)</f>
        <v>37.46</v>
      </c>
      <c r="Q2638" s="12" t="s">
        <v>8343</v>
      </c>
      <c r="R2638" s="12" t="s">
        <v>8363</v>
      </c>
      <c r="S2638" s="14">
        <f>(((J2638/60)/60)/24)+DATE(1970,1,1)</f>
        <v>42636.614745370374</v>
      </c>
      <c r="T2638" s="11">
        <f>(((I2638/60)/60)/24)+DATE(1970,1,1)</f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6">
        <f>IFERROR(E2639/L2639,0)</f>
        <v>31.96153846153846</v>
      </c>
      <c r="Q2639" s="12" t="s">
        <v>8343</v>
      </c>
      <c r="R2639" s="12" t="s">
        <v>8363</v>
      </c>
      <c r="S2639" s="14">
        <f>(((J2639/60)/60)/24)+DATE(1970,1,1)</f>
        <v>42639.549479166672</v>
      </c>
      <c r="T2639" s="11">
        <f>(((I2639/60)/60)/24)+DATE(1970,1,1)</f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6">
        <f>IFERROR(E2640/L2640,0)</f>
        <v>25.214285714285715</v>
      </c>
      <c r="Q2640" s="12" t="s">
        <v>8343</v>
      </c>
      <c r="R2640" s="12" t="s">
        <v>8363</v>
      </c>
      <c r="S2640" s="14">
        <f>(((J2640/60)/60)/24)+DATE(1970,1,1)</f>
        <v>41989.913136574076</v>
      </c>
      <c r="T2640" s="11">
        <f>(((I2640/60)/60)/24)+DATE(1970,1,1)</f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6">
        <f>IFERROR(E2641/L2641,0)</f>
        <v>10.040816326530612</v>
      </c>
      <c r="Q2641" s="12" t="s">
        <v>8343</v>
      </c>
      <c r="R2641" s="12" t="s">
        <v>8363</v>
      </c>
      <c r="S2641" s="14">
        <f>(((J2641/60)/60)/24)+DATE(1970,1,1)</f>
        <v>42024.86513888889</v>
      </c>
      <c r="T2641" s="11">
        <f>(((I2641/60)/60)/24)+DATE(1970,1,1)</f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6">
        <f>IFERROR(E2642/L2642,0)</f>
        <v>45.94202898550725</v>
      </c>
      <c r="Q2642" s="12" t="s">
        <v>8343</v>
      </c>
      <c r="R2642" s="12" t="s">
        <v>8363</v>
      </c>
      <c r="S2642" s="14">
        <f>(((J2642/60)/60)/24)+DATE(1970,1,1)</f>
        <v>42103.160578703704</v>
      </c>
      <c r="T2642" s="11">
        <f>(((I2642/60)/60)/24)+DATE(1970,1,1)</f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>IFERROR(E2643/L2643,0)</f>
        <v>15</v>
      </c>
      <c r="Q2643" s="12" t="s">
        <v>8343</v>
      </c>
      <c r="R2643" s="12" t="s">
        <v>8363</v>
      </c>
      <c r="S2643" s="14">
        <f>(((J2643/60)/60)/24)+DATE(1970,1,1)</f>
        <v>41880.827118055553</v>
      </c>
      <c r="T2643" s="11">
        <f>(((I2643/60)/60)/24)+DATE(1970,1,1)</f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>
        <f>IFERROR(E2644/L2644,0)</f>
        <v>0</v>
      </c>
      <c r="Q2644" s="12" t="s">
        <v>8343</v>
      </c>
      <c r="R2644" s="12" t="s">
        <v>8363</v>
      </c>
      <c r="S2644" s="14">
        <f>(((J2644/60)/60)/24)+DATE(1970,1,1)</f>
        <v>42536.246620370366</v>
      </c>
      <c r="T2644" s="11">
        <f>(((I2644/60)/60)/24)+DATE(1970,1,1)</f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6">
        <f>IFERROR(E2645/L2645,0)</f>
        <v>223.58248500999335</v>
      </c>
      <c r="Q2645" s="12" t="s">
        <v>8343</v>
      </c>
      <c r="R2645" s="12" t="s">
        <v>8363</v>
      </c>
      <c r="S2645" s="14">
        <f>(((J2645/60)/60)/24)+DATE(1970,1,1)</f>
        <v>42689.582349537035</v>
      </c>
      <c r="T2645" s="11">
        <f>(((I2645/60)/60)/24)+DATE(1970,1,1)</f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6">
        <f>IFERROR(E2646/L2646,0)</f>
        <v>39.480769230769234</v>
      </c>
      <c r="Q2646" s="12" t="s">
        <v>8343</v>
      </c>
      <c r="R2646" s="12" t="s">
        <v>8363</v>
      </c>
      <c r="S2646" s="14">
        <f>(((J2646/60)/60)/24)+DATE(1970,1,1)</f>
        <v>42774.792071759264</v>
      </c>
      <c r="T2646" s="11">
        <f>(((I2646/60)/60)/24)+DATE(1970,1,1)</f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6">
        <f>IFERROR(E2647/L2647,0)</f>
        <v>91.304347826086953</v>
      </c>
      <c r="Q2647" s="12" t="s">
        <v>8343</v>
      </c>
      <c r="R2647" s="12" t="s">
        <v>8363</v>
      </c>
      <c r="S2647" s="14">
        <f>(((J2647/60)/60)/24)+DATE(1970,1,1)</f>
        <v>41921.842627314814</v>
      </c>
      <c r="T2647" s="11">
        <f>(((I2647/60)/60)/24)+DATE(1970,1,1)</f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6">
        <f>IFERROR(E2648/L2648,0)</f>
        <v>78.666205607476627</v>
      </c>
      <c r="Q2648" s="12" t="s">
        <v>8343</v>
      </c>
      <c r="R2648" s="12" t="s">
        <v>8363</v>
      </c>
      <c r="S2648" s="14">
        <f>(((J2648/60)/60)/24)+DATE(1970,1,1)</f>
        <v>42226.313298611116</v>
      </c>
      <c r="T2648" s="11">
        <f>(((I2648/60)/60)/24)+DATE(1970,1,1)</f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6">
        <f>IFERROR(E2649/L2649,0)</f>
        <v>12</v>
      </c>
      <c r="Q2649" s="12" t="s">
        <v>8343</v>
      </c>
      <c r="R2649" s="12" t="s">
        <v>8363</v>
      </c>
      <c r="S2649" s="14">
        <f>(((J2649/60)/60)/24)+DATE(1970,1,1)</f>
        <v>42200.261793981481</v>
      </c>
      <c r="T2649" s="11">
        <f>(((I2649/60)/60)/24)+DATE(1970,1,1)</f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6">
        <f>IFERROR(E2650/L2650,0)</f>
        <v>17.666666666666668</v>
      </c>
      <c r="Q2650" s="12" t="s">
        <v>8343</v>
      </c>
      <c r="R2650" s="12" t="s">
        <v>8363</v>
      </c>
      <c r="S2650" s="14">
        <f>(((J2650/60)/60)/24)+DATE(1970,1,1)</f>
        <v>42408.714814814812</v>
      </c>
      <c r="T2650" s="11">
        <f>(((I2650/60)/60)/24)+DATE(1970,1,1)</f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6">
        <f>IFERROR(E2651/L2651,0)</f>
        <v>41.333333333333336</v>
      </c>
      <c r="Q2651" s="12" t="s">
        <v>8343</v>
      </c>
      <c r="R2651" s="12" t="s">
        <v>8363</v>
      </c>
      <c r="S2651" s="14">
        <f>(((J2651/60)/60)/24)+DATE(1970,1,1)</f>
        <v>42341.99700231482</v>
      </c>
      <c r="T2651" s="11">
        <f>(((I2651/60)/60)/24)+DATE(1970,1,1)</f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6">
        <f>IFERROR(E2652/L2652,0)</f>
        <v>71.599999999999994</v>
      </c>
      <c r="Q2652" s="12" t="s">
        <v>8343</v>
      </c>
      <c r="R2652" s="12" t="s">
        <v>8363</v>
      </c>
      <c r="S2652" s="14">
        <f>(((J2652/60)/60)/24)+DATE(1970,1,1)</f>
        <v>42695.624340277776</v>
      </c>
      <c r="T2652" s="11">
        <f>(((I2652/60)/60)/24)+DATE(1970,1,1)</f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6">
        <f>IFERROR(E2653/L2653,0)</f>
        <v>307.8235294117647</v>
      </c>
      <c r="Q2653" s="12" t="s">
        <v>8343</v>
      </c>
      <c r="R2653" s="12" t="s">
        <v>8363</v>
      </c>
      <c r="S2653" s="14">
        <f>(((J2653/60)/60)/24)+DATE(1970,1,1)</f>
        <v>42327.805659722217</v>
      </c>
      <c r="T2653" s="11">
        <f>(((I2653/60)/60)/24)+DATE(1970,1,1)</f>
        <v>42355.805659722217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6">
        <f>IFERROR(E2654/L2654,0)</f>
        <v>80.454545454545453</v>
      </c>
      <c r="Q2654" s="12" t="s">
        <v>8343</v>
      </c>
      <c r="R2654" s="12" t="s">
        <v>8363</v>
      </c>
      <c r="S2654" s="14">
        <f>(((J2654/60)/60)/24)+DATE(1970,1,1)</f>
        <v>41953.158854166672</v>
      </c>
      <c r="T2654" s="11">
        <f>(((I2654/60)/60)/24)+DATE(1970,1,1)</f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6">
        <f>IFERROR(E2655/L2655,0)</f>
        <v>83.942857142857136</v>
      </c>
      <c r="Q2655" s="12" t="s">
        <v>8343</v>
      </c>
      <c r="R2655" s="12" t="s">
        <v>8363</v>
      </c>
      <c r="S2655" s="14">
        <f>(((J2655/60)/60)/24)+DATE(1970,1,1)</f>
        <v>41771.651932870373</v>
      </c>
      <c r="T2655" s="11">
        <f>(((I2655/60)/60)/24)+DATE(1970,1,1)</f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6">
        <f>IFERROR(E2656/L2656,0)</f>
        <v>8.5</v>
      </c>
      <c r="Q2656" s="12" t="s">
        <v>8343</v>
      </c>
      <c r="R2656" s="12" t="s">
        <v>8363</v>
      </c>
      <c r="S2656" s="14">
        <f>(((J2656/60)/60)/24)+DATE(1970,1,1)</f>
        <v>42055.600995370376</v>
      </c>
      <c r="T2656" s="11">
        <f>(((I2656/60)/60)/24)+DATE(1970,1,1)</f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6">
        <f>IFERROR(E2657/L2657,0)</f>
        <v>73.372093023255815</v>
      </c>
      <c r="Q2657" s="12" t="s">
        <v>8343</v>
      </c>
      <c r="R2657" s="12" t="s">
        <v>8363</v>
      </c>
      <c r="S2657" s="14">
        <f>(((J2657/60)/60)/24)+DATE(1970,1,1)</f>
        <v>42381.866284722222</v>
      </c>
      <c r="T2657" s="11">
        <f>(((I2657/60)/60)/24)+DATE(1970,1,1)</f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6">
        <f>IFERROR(E2658/L2658,0)</f>
        <v>112.86184210526316</v>
      </c>
      <c r="Q2658" s="12" t="s">
        <v>8343</v>
      </c>
      <c r="R2658" s="12" t="s">
        <v>8363</v>
      </c>
      <c r="S2658" s="14">
        <f>(((J2658/60)/60)/24)+DATE(1970,1,1)</f>
        <v>42767.688518518517</v>
      </c>
      <c r="T2658" s="11">
        <f>(((I2658/60)/60)/24)+DATE(1970,1,1)</f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6">
        <f>IFERROR(E2659/L2659,0)</f>
        <v>95.277627118644077</v>
      </c>
      <c r="Q2659" s="12" t="s">
        <v>8343</v>
      </c>
      <c r="R2659" s="12" t="s">
        <v>8363</v>
      </c>
      <c r="S2659" s="14">
        <f>(((J2659/60)/60)/24)+DATE(1970,1,1)</f>
        <v>42551.928854166668</v>
      </c>
      <c r="T2659" s="11">
        <f>(((I2659/60)/60)/24)+DATE(1970,1,1)</f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6">
        <f>IFERROR(E2660/L2660,0)</f>
        <v>22.75</v>
      </c>
      <c r="Q2660" s="12" t="s">
        <v>8343</v>
      </c>
      <c r="R2660" s="12" t="s">
        <v>8363</v>
      </c>
      <c r="S2660" s="14">
        <f>(((J2660/60)/60)/24)+DATE(1970,1,1)</f>
        <v>42551.884189814817</v>
      </c>
      <c r="T2660" s="11">
        <f>(((I2660/60)/60)/24)+DATE(1970,1,1)</f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6">
        <f>IFERROR(E2661/L2661,0)</f>
        <v>133.30000000000001</v>
      </c>
      <c r="Q2661" s="12" t="s">
        <v>8343</v>
      </c>
      <c r="R2661" s="12" t="s">
        <v>8363</v>
      </c>
      <c r="S2661" s="14">
        <f>(((J2661/60)/60)/24)+DATE(1970,1,1)</f>
        <v>42082.069560185191</v>
      </c>
      <c r="T2661" s="11">
        <f>(((I2661/60)/60)/24)+DATE(1970,1,1)</f>
        <v>42112.069560185191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6">
        <f>IFERROR(E2662/L2662,0)</f>
        <v>3.8</v>
      </c>
      <c r="Q2662" s="12" t="s">
        <v>8343</v>
      </c>
      <c r="R2662" s="12" t="s">
        <v>8363</v>
      </c>
      <c r="S2662" s="14">
        <f>(((J2662/60)/60)/24)+DATE(1970,1,1)</f>
        <v>42272.713171296295</v>
      </c>
      <c r="T2662" s="11">
        <f>(((I2662/60)/60)/24)+DATE(1970,1,1)</f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6">
        <f>IFERROR(E2663/L2663,0)</f>
        <v>85.75</v>
      </c>
      <c r="Q2663" s="12" t="s">
        <v>8343</v>
      </c>
      <c r="R2663" s="12" t="s">
        <v>8364</v>
      </c>
      <c r="S2663" s="14">
        <f>(((J2663/60)/60)/24)+DATE(1970,1,1)</f>
        <v>41542.958449074074</v>
      </c>
      <c r="T2663" s="11">
        <f>(((I2663/60)/60)/24)+DATE(1970,1,1)</f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6">
        <f>IFERROR(E2664/L2664,0)</f>
        <v>267</v>
      </c>
      <c r="Q2664" s="12" t="s">
        <v>8343</v>
      </c>
      <c r="R2664" s="12" t="s">
        <v>8364</v>
      </c>
      <c r="S2664" s="14">
        <f>(((J2664/60)/60)/24)+DATE(1970,1,1)</f>
        <v>42207.746678240743</v>
      </c>
      <c r="T2664" s="11">
        <f>(((I2664/60)/60)/24)+DATE(1970,1,1)</f>
        <v>42237.746678240743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6">
        <f>IFERROR(E2665/L2665,0)</f>
        <v>373.55803571428572</v>
      </c>
      <c r="Q2665" s="12" t="s">
        <v>8343</v>
      </c>
      <c r="R2665" s="12" t="s">
        <v>8364</v>
      </c>
      <c r="S2665" s="14">
        <f>(((J2665/60)/60)/24)+DATE(1970,1,1)</f>
        <v>42222.622766203705</v>
      </c>
      <c r="T2665" s="11">
        <f>(((I2665/60)/60)/24)+DATE(1970,1,1)</f>
        <v>42251.625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6">
        <f>IFERROR(E2666/L2666,0)</f>
        <v>174.03846153846155</v>
      </c>
      <c r="Q2666" s="12" t="s">
        <v>8343</v>
      </c>
      <c r="R2666" s="12" t="s">
        <v>8364</v>
      </c>
      <c r="S2666" s="14">
        <f>(((J2666/60)/60)/24)+DATE(1970,1,1)</f>
        <v>42313.02542824074</v>
      </c>
      <c r="T2666" s="11">
        <f>(((I2666/60)/60)/24)+DATE(1970,1,1)</f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6">
        <f>IFERROR(E2667/L2667,0)</f>
        <v>93.695652173913047</v>
      </c>
      <c r="Q2667" s="12" t="s">
        <v>8343</v>
      </c>
      <c r="R2667" s="12" t="s">
        <v>8364</v>
      </c>
      <c r="S2667" s="14">
        <f>(((J2667/60)/60)/24)+DATE(1970,1,1)</f>
        <v>42083.895532407405</v>
      </c>
      <c r="T2667" s="11">
        <f>(((I2667/60)/60)/24)+DATE(1970,1,1)</f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6">
        <f>IFERROR(E2668/L2668,0)</f>
        <v>77.327718446601949</v>
      </c>
      <c r="Q2668" s="12" t="s">
        <v>8343</v>
      </c>
      <c r="R2668" s="12" t="s">
        <v>8364</v>
      </c>
      <c r="S2668" s="14">
        <f>(((J2668/60)/60)/24)+DATE(1970,1,1)</f>
        <v>42235.764340277776</v>
      </c>
      <c r="T2668" s="11">
        <f>(((I2668/60)/60)/24)+DATE(1970,1,1)</f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6">
        <f>IFERROR(E2669/L2669,0)</f>
        <v>92.222222222222229</v>
      </c>
      <c r="Q2669" s="12" t="s">
        <v>8343</v>
      </c>
      <c r="R2669" s="12" t="s">
        <v>8364</v>
      </c>
      <c r="S2669" s="14">
        <f>(((J2669/60)/60)/24)+DATE(1970,1,1)</f>
        <v>42380.926111111112</v>
      </c>
      <c r="T2669" s="11">
        <f>(((I2669/60)/60)/24)+DATE(1970,1,1)</f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6">
        <f>IFERROR(E2670/L2670,0)</f>
        <v>60.964285714285715</v>
      </c>
      <c r="Q2670" s="12" t="s">
        <v>8343</v>
      </c>
      <c r="R2670" s="12" t="s">
        <v>8364</v>
      </c>
      <c r="S2670" s="14">
        <f>(((J2670/60)/60)/24)+DATE(1970,1,1)</f>
        <v>42275.588715277772</v>
      </c>
      <c r="T2670" s="11">
        <f>(((I2670/60)/60)/24)+DATE(1970,1,1)</f>
        <v>42317.60555555555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6">
        <f>IFERROR(E2671/L2671,0)</f>
        <v>91</v>
      </c>
      <c r="Q2671" s="12" t="s">
        <v>8343</v>
      </c>
      <c r="R2671" s="12" t="s">
        <v>8364</v>
      </c>
      <c r="S2671" s="14">
        <f>(((J2671/60)/60)/24)+DATE(1970,1,1)</f>
        <v>42319.035833333335</v>
      </c>
      <c r="T2671" s="11">
        <f>(((I2671/60)/60)/24)+DATE(1970,1,1)</f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>IFERROR(E2672/L2672,0)</f>
        <v>41.583333333333336</v>
      </c>
      <c r="Q2672" s="12" t="s">
        <v>8343</v>
      </c>
      <c r="R2672" s="12" t="s">
        <v>8364</v>
      </c>
      <c r="S2672" s="14">
        <f>(((J2672/60)/60)/24)+DATE(1970,1,1)</f>
        <v>41821.020601851851</v>
      </c>
      <c r="T2672" s="11">
        <f>(((I2672/60)/60)/24)+DATE(1970,1,1)</f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>IFERROR(E2673/L2673,0)</f>
        <v>33.761904761904759</v>
      </c>
      <c r="Q2673" s="12" t="s">
        <v>8343</v>
      </c>
      <c r="R2673" s="12" t="s">
        <v>8364</v>
      </c>
      <c r="S2673" s="14">
        <f>(((J2673/60)/60)/24)+DATE(1970,1,1)</f>
        <v>41962.749027777783</v>
      </c>
      <c r="T2673" s="11">
        <f>(((I2673/60)/60)/24)+DATE(1970,1,1)</f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>IFERROR(E2674/L2674,0)</f>
        <v>70.61702127659575</v>
      </c>
      <c r="Q2674" s="12" t="s">
        <v>8343</v>
      </c>
      <c r="R2674" s="12" t="s">
        <v>8364</v>
      </c>
      <c r="S2674" s="14">
        <f>(((J2674/60)/60)/24)+DATE(1970,1,1)</f>
        <v>42344.884143518517</v>
      </c>
      <c r="T2674" s="11">
        <f>(((I2674/60)/60)/24)+DATE(1970,1,1)</f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>IFERROR(E2675/L2675,0)</f>
        <v>167.15151515151516</v>
      </c>
      <c r="Q2675" s="12" t="s">
        <v>8343</v>
      </c>
      <c r="R2675" s="12" t="s">
        <v>8364</v>
      </c>
      <c r="S2675" s="14">
        <f>(((J2675/60)/60)/24)+DATE(1970,1,1)</f>
        <v>41912.541655092595</v>
      </c>
      <c r="T2675" s="11">
        <f>(((I2675/60)/60)/24)+DATE(1970,1,1)</f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>IFERROR(E2676/L2676,0)</f>
        <v>128.61988304093566</v>
      </c>
      <c r="Q2676" s="12" t="s">
        <v>8343</v>
      </c>
      <c r="R2676" s="12" t="s">
        <v>8364</v>
      </c>
      <c r="S2676" s="14">
        <f>(((J2676/60)/60)/24)+DATE(1970,1,1)</f>
        <v>42529.632754629631</v>
      </c>
      <c r="T2676" s="11">
        <f>(((I2676/60)/60)/24)+DATE(1970,1,1)</f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>IFERROR(E2677/L2677,0)</f>
        <v>65.41379310344827</v>
      </c>
      <c r="Q2677" s="12" t="s">
        <v>8343</v>
      </c>
      <c r="R2677" s="12" t="s">
        <v>8364</v>
      </c>
      <c r="S2677" s="14">
        <f>(((J2677/60)/60)/24)+DATE(1970,1,1)</f>
        <v>41923.857511574075</v>
      </c>
      <c r="T2677" s="11">
        <f>(((I2677/60)/60)/24)+DATE(1970,1,1)</f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>IFERROR(E2678/L2678,0)</f>
        <v>117.55555555555556</v>
      </c>
      <c r="Q2678" s="12" t="s">
        <v>8343</v>
      </c>
      <c r="R2678" s="12" t="s">
        <v>8364</v>
      </c>
      <c r="S2678" s="14">
        <f>(((J2678/60)/60)/24)+DATE(1970,1,1)</f>
        <v>42482.624699074076</v>
      </c>
      <c r="T2678" s="11">
        <f>(((I2678/60)/60)/24)+DATE(1970,1,1)</f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>IFERROR(E2679/L2679,0)</f>
        <v>126.48148148148148</v>
      </c>
      <c r="Q2679" s="12" t="s">
        <v>8343</v>
      </c>
      <c r="R2679" s="12" t="s">
        <v>8364</v>
      </c>
      <c r="S2679" s="14">
        <f>(((J2679/60)/60)/24)+DATE(1970,1,1)</f>
        <v>41793.029432870368</v>
      </c>
      <c r="T2679" s="11">
        <f>(((I2679/60)/60)/24)+DATE(1970,1,1)</f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>IFERROR(E2680/L2680,0)</f>
        <v>550</v>
      </c>
      <c r="Q2680" s="12" t="s">
        <v>8343</v>
      </c>
      <c r="R2680" s="12" t="s">
        <v>8364</v>
      </c>
      <c r="S2680" s="14">
        <f>(((J2680/60)/60)/24)+DATE(1970,1,1)</f>
        <v>42241.798206018517</v>
      </c>
      <c r="T2680" s="11">
        <f>(((I2680/60)/60)/24)+DATE(1970,1,1)</f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>IFERROR(E2681/L2681,0)</f>
        <v>44</v>
      </c>
      <c r="Q2681" s="12" t="s">
        <v>8343</v>
      </c>
      <c r="R2681" s="12" t="s">
        <v>8364</v>
      </c>
      <c r="S2681" s="14">
        <f>(((J2681/60)/60)/24)+DATE(1970,1,1)</f>
        <v>42033.001087962963</v>
      </c>
      <c r="T2681" s="11">
        <f>(((I2681/60)/60)/24)+DATE(1970,1,1)</f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>IFERROR(E2682/L2682,0)</f>
        <v>69</v>
      </c>
      <c r="Q2682" s="12" t="s">
        <v>8343</v>
      </c>
      <c r="R2682" s="12" t="s">
        <v>8364</v>
      </c>
      <c r="S2682" s="14">
        <f>(((J2682/60)/60)/24)+DATE(1970,1,1)</f>
        <v>42436.211701388893</v>
      </c>
      <c r="T2682" s="11">
        <f>(((I2682/60)/60)/24)+DATE(1970,1,1)</f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>IFERROR(E2683/L2683,0)</f>
        <v>27.5</v>
      </c>
      <c r="Q2683" s="12" t="s">
        <v>8317</v>
      </c>
      <c r="R2683" s="12" t="s">
        <v>8350</v>
      </c>
      <c r="S2683" s="14">
        <f>(((J2683/60)/60)/24)+DATE(1970,1,1)</f>
        <v>41805.895254629628</v>
      </c>
      <c r="T2683" s="11">
        <f>(((I2683/60)/60)/24)+DATE(1970,1,1)</f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>IFERROR(E2684/L2684,0)</f>
        <v>84.9</v>
      </c>
      <c r="Q2684" s="12" t="s">
        <v>8317</v>
      </c>
      <c r="R2684" s="12" t="s">
        <v>8350</v>
      </c>
      <c r="S2684" s="14">
        <f>(((J2684/60)/60)/24)+DATE(1970,1,1)</f>
        <v>41932.871990740743</v>
      </c>
      <c r="T2684" s="11">
        <f>(((I2684/60)/60)/24)+DATE(1970,1,1)</f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>IFERROR(E2685/L2685,0)</f>
        <v>12</v>
      </c>
      <c r="Q2685" s="12" t="s">
        <v>8317</v>
      </c>
      <c r="R2685" s="12" t="s">
        <v>8350</v>
      </c>
      <c r="S2685" s="14">
        <f>(((J2685/60)/60)/24)+DATE(1970,1,1)</f>
        <v>42034.75509259259</v>
      </c>
      <c r="T2685" s="11">
        <f>(((I2685/60)/60)/24)+DATE(1970,1,1)</f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>IFERROR(E2686/L2686,0)</f>
        <v>200</v>
      </c>
      <c r="Q2686" s="12" t="s">
        <v>8317</v>
      </c>
      <c r="R2686" s="12" t="s">
        <v>8350</v>
      </c>
      <c r="S2686" s="14">
        <f>(((J2686/60)/60)/24)+DATE(1970,1,1)</f>
        <v>41820.914641203701</v>
      </c>
      <c r="T2686" s="11">
        <f>(((I2686/60)/60)/24)+DATE(1970,1,1)</f>
        <v>41860.914641203701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>IFERROR(E2687/L2687,0)</f>
        <v>10</v>
      </c>
      <c r="Q2687" s="12" t="s">
        <v>8317</v>
      </c>
      <c r="R2687" s="12" t="s">
        <v>8350</v>
      </c>
      <c r="S2687" s="14">
        <f>(((J2687/60)/60)/24)+DATE(1970,1,1)</f>
        <v>42061.69594907407</v>
      </c>
      <c r="T2687" s="11">
        <f>(((I2687/60)/60)/24)+DATE(1970,1,1)</f>
        <v>42121.654282407413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>
        <f>IFERROR(E2688/L2688,0)</f>
        <v>0</v>
      </c>
      <c r="Q2688" s="12" t="s">
        <v>8317</v>
      </c>
      <c r="R2688" s="12" t="s">
        <v>8350</v>
      </c>
      <c r="S2688" s="14">
        <f>(((J2688/60)/60)/24)+DATE(1970,1,1)</f>
        <v>41892.974803240737</v>
      </c>
      <c r="T2688" s="11">
        <f>(((I2688/60)/60)/24)+DATE(1970,1,1)</f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>
        <f>IFERROR(E2689/L2689,0)</f>
        <v>0</v>
      </c>
      <c r="Q2689" s="12" t="s">
        <v>8317</v>
      </c>
      <c r="R2689" s="12" t="s">
        <v>8350</v>
      </c>
      <c r="S2689" s="14">
        <f>(((J2689/60)/60)/24)+DATE(1970,1,1)</f>
        <v>42154.64025462963</v>
      </c>
      <c r="T2689" s="11">
        <f>(((I2689/60)/60)/24)+DATE(1970,1,1)</f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>IFERROR(E2690/L2690,0)</f>
        <v>5.2857142857142856</v>
      </c>
      <c r="Q2690" s="12" t="s">
        <v>8317</v>
      </c>
      <c r="R2690" s="12" t="s">
        <v>8350</v>
      </c>
      <c r="S2690" s="14">
        <f>(((J2690/60)/60)/24)+DATE(1970,1,1)</f>
        <v>42028.118865740747</v>
      </c>
      <c r="T2690" s="11">
        <f>(((I2690/60)/60)/24)+DATE(1970,1,1)</f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>IFERROR(E2691/L2691,0)</f>
        <v>1</v>
      </c>
      <c r="Q2691" s="12" t="s">
        <v>8317</v>
      </c>
      <c r="R2691" s="12" t="s">
        <v>8350</v>
      </c>
      <c r="S2691" s="14">
        <f>(((J2691/60)/60)/24)+DATE(1970,1,1)</f>
        <v>42551.961689814809</v>
      </c>
      <c r="T2691" s="11">
        <f>(((I2691/60)/60)/24)+DATE(1970,1,1)</f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>IFERROR(E2692/L2692,0)</f>
        <v>72.762711864406782</v>
      </c>
      <c r="Q2692" s="12" t="s">
        <v>8317</v>
      </c>
      <c r="R2692" s="12" t="s">
        <v>8350</v>
      </c>
      <c r="S2692" s="14">
        <f>(((J2692/60)/60)/24)+DATE(1970,1,1)</f>
        <v>42113.105046296296</v>
      </c>
      <c r="T2692" s="11">
        <f>(((I2692/60)/60)/24)+DATE(1970,1,1)</f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>IFERROR(E2693/L2693,0)</f>
        <v>17.5</v>
      </c>
      <c r="Q2693" s="12" t="s">
        <v>8317</v>
      </c>
      <c r="R2693" s="12" t="s">
        <v>8350</v>
      </c>
      <c r="S2693" s="14">
        <f>(((J2693/60)/60)/24)+DATE(1970,1,1)</f>
        <v>42089.724039351851</v>
      </c>
      <c r="T2693" s="11">
        <f>(((I2693/60)/60)/24)+DATE(1970,1,1)</f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>IFERROR(E2694/L2694,0)</f>
        <v>25</v>
      </c>
      <c r="Q2694" s="12" t="s">
        <v>8317</v>
      </c>
      <c r="R2694" s="12" t="s">
        <v>8350</v>
      </c>
      <c r="S2694" s="14">
        <f>(((J2694/60)/60)/24)+DATE(1970,1,1)</f>
        <v>42058.334027777775</v>
      </c>
      <c r="T2694" s="11">
        <f>(((I2694/60)/60)/24)+DATE(1970,1,1)</f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>IFERROR(E2695/L2695,0)</f>
        <v>13.333333333333334</v>
      </c>
      <c r="Q2695" s="12" t="s">
        <v>8317</v>
      </c>
      <c r="R2695" s="12" t="s">
        <v>8350</v>
      </c>
      <c r="S2695" s="14">
        <f>(((J2695/60)/60)/24)+DATE(1970,1,1)</f>
        <v>41834.138495370367</v>
      </c>
      <c r="T2695" s="11">
        <f>(((I2695/60)/60)/24)+DATE(1970,1,1)</f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>IFERROR(E2696/L2696,0)</f>
        <v>1</v>
      </c>
      <c r="Q2696" s="12" t="s">
        <v>8317</v>
      </c>
      <c r="R2696" s="12" t="s">
        <v>8350</v>
      </c>
      <c r="S2696" s="14">
        <f>(((J2696/60)/60)/24)+DATE(1970,1,1)</f>
        <v>41878.140497685185</v>
      </c>
      <c r="T2696" s="11">
        <f>(((I2696/60)/60)/24)+DATE(1970,1,1)</f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>IFERROR(E2697/L2697,0)</f>
        <v>23.666666666666668</v>
      </c>
      <c r="Q2697" s="12" t="s">
        <v>8317</v>
      </c>
      <c r="R2697" s="12" t="s">
        <v>8350</v>
      </c>
      <c r="S2697" s="14">
        <f>(((J2697/60)/60)/24)+DATE(1970,1,1)</f>
        <v>42048.181921296295</v>
      </c>
      <c r="T2697" s="11">
        <f>(((I2697/60)/60)/24)+DATE(1970,1,1)</f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>IFERROR(E2698/L2698,0)</f>
        <v>89.21052631578948</v>
      </c>
      <c r="Q2698" s="12" t="s">
        <v>8317</v>
      </c>
      <c r="R2698" s="12" t="s">
        <v>8350</v>
      </c>
      <c r="S2698" s="14">
        <f>(((J2698/60)/60)/24)+DATE(1970,1,1)</f>
        <v>41964.844444444447</v>
      </c>
      <c r="T2698" s="11">
        <f>(((I2698/60)/60)/24)+DATE(1970,1,1)</f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>IFERROR(E2699/L2699,0)</f>
        <v>116.55769230769231</v>
      </c>
      <c r="Q2699" s="12" t="s">
        <v>8317</v>
      </c>
      <c r="R2699" s="12" t="s">
        <v>8350</v>
      </c>
      <c r="S2699" s="14">
        <f>(((J2699/60)/60)/24)+DATE(1970,1,1)</f>
        <v>42187.940081018518</v>
      </c>
      <c r="T2699" s="11">
        <f>(((I2699/60)/60)/24)+DATE(1970,1,1)</f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>IFERROR(E2700/L2700,0)</f>
        <v>13.005000000000001</v>
      </c>
      <c r="Q2700" s="12" t="s">
        <v>8317</v>
      </c>
      <c r="R2700" s="12" t="s">
        <v>8350</v>
      </c>
      <c r="S2700" s="14">
        <f>(((J2700/60)/60)/24)+DATE(1970,1,1)</f>
        <v>41787.898240740738</v>
      </c>
      <c r="T2700" s="11">
        <f>(((I2700/60)/60)/24)+DATE(1970,1,1)</f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>
        <f>IFERROR(E2701/L2701,0)</f>
        <v>0</v>
      </c>
      <c r="Q2701" s="12" t="s">
        <v>8317</v>
      </c>
      <c r="R2701" s="12" t="s">
        <v>8350</v>
      </c>
      <c r="S2701" s="14">
        <f>(((J2701/60)/60)/24)+DATE(1970,1,1)</f>
        <v>41829.896562499998</v>
      </c>
      <c r="T2701" s="11">
        <f>(((I2701/60)/60)/24)+DATE(1970,1,1)</f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>IFERROR(E2702/L2702,0)</f>
        <v>17.5</v>
      </c>
      <c r="Q2702" s="12" t="s">
        <v>8317</v>
      </c>
      <c r="R2702" s="12" t="s">
        <v>8350</v>
      </c>
      <c r="S2702" s="14">
        <f>(((J2702/60)/60)/24)+DATE(1970,1,1)</f>
        <v>41870.87467592593</v>
      </c>
      <c r="T2702" s="11">
        <f>(((I2702/60)/60)/24)+DATE(1970,1,1)</f>
        <v>41900.87467592593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>IFERROR(E2703/L2703,0)</f>
        <v>34.130434782608695</v>
      </c>
      <c r="Q2703" s="12" t="s">
        <v>8332</v>
      </c>
      <c r="R2703" s="12" t="s">
        <v>8335</v>
      </c>
      <c r="S2703" s="14">
        <f>(((J2703/60)/60)/24)+DATE(1970,1,1)</f>
        <v>42801.774699074071</v>
      </c>
      <c r="T2703" s="11">
        <f>(((I2703/60)/60)/24)+DATE(1970,1,1)</f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>IFERROR(E2704/L2704,0)</f>
        <v>132.34615384615384</v>
      </c>
      <c r="Q2704" s="12" t="s">
        <v>8332</v>
      </c>
      <c r="R2704" s="12" t="s">
        <v>8335</v>
      </c>
      <c r="S2704" s="14">
        <f>(((J2704/60)/60)/24)+DATE(1970,1,1)</f>
        <v>42800.801817129628</v>
      </c>
      <c r="T2704" s="11">
        <f>(((I2704/60)/60)/24)+DATE(1970,1,1)</f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>IFERROR(E2705/L2705,0)</f>
        <v>922.22222222222217</v>
      </c>
      <c r="Q2705" s="12" t="s">
        <v>8332</v>
      </c>
      <c r="R2705" s="12" t="s">
        <v>8335</v>
      </c>
      <c r="S2705" s="14">
        <f>(((J2705/60)/60)/24)+DATE(1970,1,1)</f>
        <v>42756.690162037034</v>
      </c>
      <c r="T2705" s="11">
        <f>(((I2705/60)/60)/24)+DATE(1970,1,1)</f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>IFERROR(E2706/L2706,0)</f>
        <v>163.57142857142858</v>
      </c>
      <c r="Q2706" s="12" t="s">
        <v>8332</v>
      </c>
      <c r="R2706" s="12" t="s">
        <v>8335</v>
      </c>
      <c r="S2706" s="14">
        <f>(((J2706/60)/60)/24)+DATE(1970,1,1)</f>
        <v>42787.862430555557</v>
      </c>
      <c r="T2706" s="11">
        <f>(((I2706/60)/60)/24)+DATE(1970,1,1)</f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>IFERROR(E2707/L2707,0)</f>
        <v>217.375</v>
      </c>
      <c r="Q2707" s="12" t="s">
        <v>8332</v>
      </c>
      <c r="R2707" s="12" t="s">
        <v>8335</v>
      </c>
      <c r="S2707" s="14">
        <f>(((J2707/60)/60)/24)+DATE(1970,1,1)</f>
        <v>42773.916180555556</v>
      </c>
      <c r="T2707" s="11">
        <f>(((I2707/60)/60)/24)+DATE(1970,1,1)</f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6">
        <f>IFERROR(E2708/L2708,0)</f>
        <v>149.44486692015209</v>
      </c>
      <c r="Q2708" s="12" t="s">
        <v>8332</v>
      </c>
      <c r="R2708" s="12" t="s">
        <v>8335</v>
      </c>
      <c r="S2708" s="14">
        <f>(((J2708/60)/60)/24)+DATE(1970,1,1)</f>
        <v>41899.294942129629</v>
      </c>
      <c r="T2708" s="11">
        <f>(((I2708/60)/60)/24)+DATE(1970,1,1)</f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6">
        <f>IFERROR(E2709/L2709,0)</f>
        <v>71.237487309644663</v>
      </c>
      <c r="Q2709" s="12" t="s">
        <v>8332</v>
      </c>
      <c r="R2709" s="12" t="s">
        <v>8335</v>
      </c>
      <c r="S2709" s="14">
        <f>(((J2709/60)/60)/24)+DATE(1970,1,1)</f>
        <v>41391.782905092594</v>
      </c>
      <c r="T2709" s="11">
        <f>(((I2709/60)/60)/24)+DATE(1970,1,1)</f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6">
        <f>IFERROR(E2710/L2710,0)</f>
        <v>44.464318398474738</v>
      </c>
      <c r="Q2710" s="12" t="s">
        <v>8332</v>
      </c>
      <c r="R2710" s="12" t="s">
        <v>8335</v>
      </c>
      <c r="S2710" s="14">
        <f>(((J2710/60)/60)/24)+DATE(1970,1,1)</f>
        <v>42512.698217592595</v>
      </c>
      <c r="T2710" s="11">
        <f>(((I2710/60)/60)/24)+DATE(1970,1,1)</f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6">
        <f>IFERROR(E2711/L2711,0)</f>
        <v>164.94480519480518</v>
      </c>
      <c r="Q2711" s="12" t="s">
        <v>8332</v>
      </c>
      <c r="R2711" s="12" t="s">
        <v>8335</v>
      </c>
      <c r="S2711" s="14">
        <f>(((J2711/60)/60)/24)+DATE(1970,1,1)</f>
        <v>42612.149780092594</v>
      </c>
      <c r="T2711" s="11">
        <f>(((I2711/60)/60)/24)+DATE(1970,1,1)</f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6">
        <f>IFERROR(E2712/L2712,0)</f>
        <v>84.871516544117654</v>
      </c>
      <c r="Q2712" s="12" t="s">
        <v>8332</v>
      </c>
      <c r="R2712" s="12" t="s">
        <v>8335</v>
      </c>
      <c r="S2712" s="14">
        <f>(((J2712/60)/60)/24)+DATE(1970,1,1)</f>
        <v>41828.229490740741</v>
      </c>
      <c r="T2712" s="11">
        <f>(((I2712/60)/60)/24)+DATE(1970,1,1)</f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6">
        <f>IFERROR(E2713/L2713,0)</f>
        <v>53.945205479452056</v>
      </c>
      <c r="Q2713" s="12" t="s">
        <v>8332</v>
      </c>
      <c r="R2713" s="12" t="s">
        <v>8335</v>
      </c>
      <c r="S2713" s="14">
        <f>(((J2713/60)/60)/24)+DATE(1970,1,1)</f>
        <v>41780.745254629634</v>
      </c>
      <c r="T2713" s="11">
        <f>(((I2713/60)/60)/24)+DATE(1970,1,1)</f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6">
        <f>IFERROR(E2714/L2714,0)</f>
        <v>50.531468531468533</v>
      </c>
      <c r="Q2714" s="12" t="s">
        <v>8332</v>
      </c>
      <c r="R2714" s="12" t="s">
        <v>8335</v>
      </c>
      <c r="S2714" s="14">
        <f>(((J2714/60)/60)/24)+DATE(1970,1,1)</f>
        <v>41432.062037037038</v>
      </c>
      <c r="T2714" s="11">
        <f>(((I2714/60)/60)/24)+DATE(1970,1,1)</f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>IFERROR(E2715/L2715,0)</f>
        <v>108.00140845070422</v>
      </c>
      <c r="Q2715" s="12" t="s">
        <v>8332</v>
      </c>
      <c r="R2715" s="12" t="s">
        <v>8335</v>
      </c>
      <c r="S2715" s="14">
        <f>(((J2715/60)/60)/24)+DATE(1970,1,1)</f>
        <v>42322.653749999998</v>
      </c>
      <c r="T2715" s="11">
        <f>(((I2715/60)/60)/24)+DATE(1970,1,1)</f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>IFERROR(E2716/L2716,0)</f>
        <v>95.373770491803285</v>
      </c>
      <c r="Q2716" s="12" t="s">
        <v>8332</v>
      </c>
      <c r="R2716" s="12" t="s">
        <v>8335</v>
      </c>
      <c r="S2716" s="14">
        <f>(((J2716/60)/60)/24)+DATE(1970,1,1)</f>
        <v>42629.655046296291</v>
      </c>
      <c r="T2716" s="11">
        <f>(((I2716/60)/60)/24)+DATE(1970,1,1)</f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6">
        <f>IFERROR(E2717/L2717,0)</f>
        <v>57.631016333938291</v>
      </c>
      <c r="Q2717" s="12" t="s">
        <v>8332</v>
      </c>
      <c r="R2717" s="12" t="s">
        <v>8335</v>
      </c>
      <c r="S2717" s="14">
        <f>(((J2717/60)/60)/24)+DATE(1970,1,1)</f>
        <v>42387.398472222223</v>
      </c>
      <c r="T2717" s="11">
        <f>(((I2717/60)/60)/24)+DATE(1970,1,1)</f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6">
        <f>IFERROR(E2718/L2718,0)</f>
        <v>64.160481283422456</v>
      </c>
      <c r="Q2718" s="12" t="s">
        <v>8332</v>
      </c>
      <c r="R2718" s="12" t="s">
        <v>8335</v>
      </c>
      <c r="S2718" s="14">
        <f>(((J2718/60)/60)/24)+DATE(1970,1,1)</f>
        <v>42255.333252314813</v>
      </c>
      <c r="T2718" s="11">
        <f>(((I2718/60)/60)/24)+DATE(1970,1,1)</f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6">
        <f>IFERROR(E2719/L2719,0)</f>
        <v>92.387692307692305</v>
      </c>
      <c r="Q2719" s="12" t="s">
        <v>8332</v>
      </c>
      <c r="R2719" s="12" t="s">
        <v>8335</v>
      </c>
      <c r="S2719" s="14">
        <f>(((J2719/60)/60)/24)+DATE(1970,1,1)</f>
        <v>41934.914918981485</v>
      </c>
      <c r="T2719" s="11">
        <f>(((I2719/60)/60)/24)+DATE(1970,1,1)</f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6">
        <f>IFERROR(E2720/L2720,0)</f>
        <v>125.97972972972973</v>
      </c>
      <c r="Q2720" s="12" t="s">
        <v>8332</v>
      </c>
      <c r="R2720" s="12" t="s">
        <v>8335</v>
      </c>
      <c r="S2720" s="14">
        <f>(((J2720/60)/60)/24)+DATE(1970,1,1)</f>
        <v>42465.596585648149</v>
      </c>
      <c r="T2720" s="11">
        <f>(((I2720/60)/60)/24)+DATE(1970,1,1)</f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6">
        <f>IFERROR(E2721/L2721,0)</f>
        <v>94.637681159420296</v>
      </c>
      <c r="Q2721" s="12" t="s">
        <v>8332</v>
      </c>
      <c r="R2721" s="12" t="s">
        <v>8335</v>
      </c>
      <c r="S2721" s="14">
        <f>(((J2721/60)/60)/24)+DATE(1970,1,1)</f>
        <v>42418.031180555554</v>
      </c>
      <c r="T2721" s="11">
        <f>(((I2721/60)/60)/24)+DATE(1970,1,1)</f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6">
        <f>IFERROR(E2722/L2722,0)</f>
        <v>170.69942196531792</v>
      </c>
      <c r="Q2722" s="12" t="s">
        <v>8332</v>
      </c>
      <c r="R2722" s="12" t="s">
        <v>8335</v>
      </c>
      <c r="S2722" s="14">
        <f>(((J2722/60)/60)/24)+DATE(1970,1,1)</f>
        <v>42655.465891203698</v>
      </c>
      <c r="T2722" s="11">
        <f>(((I2722/60)/60)/24)+DATE(1970,1,1)</f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6">
        <f>IFERROR(E2723/L2723,0)</f>
        <v>40.762081784386616</v>
      </c>
      <c r="Q2723" s="12" t="s">
        <v>8343</v>
      </c>
      <c r="R2723" s="12" t="s">
        <v>8359</v>
      </c>
      <c r="S2723" s="14">
        <f>(((J2723/60)/60)/24)+DATE(1970,1,1)</f>
        <v>41493.543958333335</v>
      </c>
      <c r="T2723" s="11">
        <f>(((I2723/60)/60)/24)+DATE(1970,1,1)</f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6">
        <f>IFERROR(E2724/L2724,0)</f>
        <v>68.254054054054052</v>
      </c>
      <c r="Q2724" s="12" t="s">
        <v>8343</v>
      </c>
      <c r="R2724" s="12" t="s">
        <v>8359</v>
      </c>
      <c r="S2724" s="14">
        <f>(((J2724/60)/60)/24)+DATE(1970,1,1)</f>
        <v>42704.857094907406</v>
      </c>
      <c r="T2724" s="11">
        <f>(((I2724/60)/60)/24)+DATE(1970,1,1)</f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6">
        <f>IFERROR(E2725/L2725,0)</f>
        <v>95.48863636363636</v>
      </c>
      <c r="Q2725" s="12" t="s">
        <v>8343</v>
      </c>
      <c r="R2725" s="12" t="s">
        <v>8359</v>
      </c>
      <c r="S2725" s="14">
        <f>(((J2725/60)/60)/24)+DATE(1970,1,1)</f>
        <v>41944.83898148148</v>
      </c>
      <c r="T2725" s="11">
        <f>(((I2725/60)/60)/24)+DATE(1970,1,1)</f>
        <v>42004.880648148144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6">
        <f>IFERROR(E2726/L2726,0)</f>
        <v>7.1902649656526005</v>
      </c>
      <c r="Q2726" s="12" t="s">
        <v>8343</v>
      </c>
      <c r="R2726" s="12" t="s">
        <v>8359</v>
      </c>
      <c r="S2726" s="14">
        <f>(((J2726/60)/60)/24)+DATE(1970,1,1)</f>
        <v>42199.32707175926</v>
      </c>
      <c r="T2726" s="11">
        <f>(((I2726/60)/60)/24)+DATE(1970,1,1)</f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6">
        <f>IFERROR(E2727/L2727,0)</f>
        <v>511.65486725663715</v>
      </c>
      <c r="Q2727" s="12" t="s">
        <v>8343</v>
      </c>
      <c r="R2727" s="12" t="s">
        <v>8359</v>
      </c>
      <c r="S2727" s="14">
        <f>(((J2727/60)/60)/24)+DATE(1970,1,1)</f>
        <v>42745.744618055556</v>
      </c>
      <c r="T2727" s="11">
        <f>(((I2727/60)/60)/24)+DATE(1970,1,1)</f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6">
        <f>IFERROR(E2728/L2728,0)</f>
        <v>261.74504950495049</v>
      </c>
      <c r="Q2728" s="12" t="s">
        <v>8343</v>
      </c>
      <c r="R2728" s="12" t="s">
        <v>8359</v>
      </c>
      <c r="S2728" s="14">
        <f>(((J2728/60)/60)/24)+DATE(1970,1,1)</f>
        <v>42452.579988425925</v>
      </c>
      <c r="T2728" s="11">
        <f>(((I2728/60)/60)/24)+DATE(1970,1,1)</f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6">
        <f>IFERROR(E2729/L2729,0)</f>
        <v>69.760961810466767</v>
      </c>
      <c r="Q2729" s="12" t="s">
        <v>8343</v>
      </c>
      <c r="R2729" s="12" t="s">
        <v>8359</v>
      </c>
      <c r="S2729" s="14">
        <f>(((J2729/60)/60)/24)+DATE(1970,1,1)</f>
        <v>42198.676655092597</v>
      </c>
      <c r="T2729" s="11">
        <f>(((I2729/60)/60)/24)+DATE(1970,1,1)</f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6">
        <f>IFERROR(E2730/L2730,0)</f>
        <v>77.229591836734699</v>
      </c>
      <c r="Q2730" s="12" t="s">
        <v>8343</v>
      </c>
      <c r="R2730" s="12" t="s">
        <v>8359</v>
      </c>
      <c r="S2730" s="14">
        <f>(((J2730/60)/60)/24)+DATE(1970,1,1)</f>
        <v>42333.59993055556</v>
      </c>
      <c r="T2730" s="11">
        <f>(((I2730/60)/60)/24)+DATE(1970,1,1)</f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6">
        <f>IFERROR(E2731/L2731,0)</f>
        <v>340.56521739130437</v>
      </c>
      <c r="Q2731" s="12" t="s">
        <v>8343</v>
      </c>
      <c r="R2731" s="12" t="s">
        <v>8359</v>
      </c>
      <c r="S2731" s="14">
        <f>(((J2731/60)/60)/24)+DATE(1970,1,1)</f>
        <v>42095.240706018521</v>
      </c>
      <c r="T2731" s="11">
        <f>(((I2731/60)/60)/24)+DATE(1970,1,1)</f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6">
        <f>IFERROR(E2732/L2732,0)</f>
        <v>67.417903225806455</v>
      </c>
      <c r="Q2732" s="12" t="s">
        <v>8343</v>
      </c>
      <c r="R2732" s="12" t="s">
        <v>8359</v>
      </c>
      <c r="S2732" s="14">
        <f>(((J2732/60)/60)/24)+DATE(1970,1,1)</f>
        <v>41351.541377314818</v>
      </c>
      <c r="T2732" s="11">
        <f>(((I2732/60)/60)/24)+DATE(1970,1,1)</f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6">
        <f>IFERROR(E2733/L2733,0)</f>
        <v>845.70270270270271</v>
      </c>
      <c r="Q2733" s="12" t="s">
        <v>8343</v>
      </c>
      <c r="R2733" s="12" t="s">
        <v>8359</v>
      </c>
      <c r="S2733" s="14">
        <f>(((J2733/60)/60)/24)+DATE(1970,1,1)</f>
        <v>41872.525717592594</v>
      </c>
      <c r="T2733" s="11">
        <f>(((I2733/60)/60)/24)+DATE(1970,1,1)</f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6">
        <f>IFERROR(E2734/L2734,0)</f>
        <v>97.191780821917803</v>
      </c>
      <c r="Q2734" s="12" t="s">
        <v>8343</v>
      </c>
      <c r="R2734" s="12" t="s">
        <v>8359</v>
      </c>
      <c r="S2734" s="14">
        <f>(((J2734/60)/60)/24)+DATE(1970,1,1)</f>
        <v>41389.808194444442</v>
      </c>
      <c r="T2734" s="11">
        <f>(((I2734/60)/60)/24)+DATE(1970,1,1)</f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6">
        <f>IFERROR(E2735/L2735,0)</f>
        <v>451.84033613445376</v>
      </c>
      <c r="Q2735" s="12" t="s">
        <v>8343</v>
      </c>
      <c r="R2735" s="12" t="s">
        <v>8359</v>
      </c>
      <c r="S2735" s="14">
        <f>(((J2735/60)/60)/24)+DATE(1970,1,1)</f>
        <v>42044.272847222222</v>
      </c>
      <c r="T2735" s="11">
        <f>(((I2735/60)/60)/24)+DATE(1970,1,1)</f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6">
        <f>IFERROR(E2736/L2736,0)</f>
        <v>138.66871165644173</v>
      </c>
      <c r="Q2736" s="12" t="s">
        <v>8343</v>
      </c>
      <c r="R2736" s="12" t="s">
        <v>8359</v>
      </c>
      <c r="S2736" s="14">
        <f>(((J2736/60)/60)/24)+DATE(1970,1,1)</f>
        <v>42626.668888888889</v>
      </c>
      <c r="T2736" s="11">
        <f>(((I2736/60)/60)/24)+DATE(1970,1,1)</f>
        <v>42656.915972222225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6">
        <f>IFERROR(E2737/L2737,0)</f>
        <v>21.640147492625371</v>
      </c>
      <c r="Q2737" s="12" t="s">
        <v>8343</v>
      </c>
      <c r="R2737" s="12" t="s">
        <v>8359</v>
      </c>
      <c r="S2737" s="14">
        <f>(((J2737/60)/60)/24)+DATE(1970,1,1)</f>
        <v>41316.120949074073</v>
      </c>
      <c r="T2737" s="11">
        <f>(((I2737/60)/60)/24)+DATE(1970,1,1)</f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6">
        <f>IFERROR(E2738/L2738,0)</f>
        <v>169.51724137931035</v>
      </c>
      <c r="Q2738" s="12" t="s">
        <v>8343</v>
      </c>
      <c r="R2738" s="12" t="s">
        <v>8359</v>
      </c>
      <c r="S2738" s="14">
        <f>(((J2738/60)/60)/24)+DATE(1970,1,1)</f>
        <v>41722.666354166664</v>
      </c>
      <c r="T2738" s="11">
        <f>(((I2738/60)/60)/24)+DATE(1970,1,1)</f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6">
        <f>IFERROR(E2739/L2739,0)</f>
        <v>161.88210526315791</v>
      </c>
      <c r="Q2739" s="12" t="s">
        <v>8343</v>
      </c>
      <c r="R2739" s="12" t="s">
        <v>8359</v>
      </c>
      <c r="S2739" s="14">
        <f>(((J2739/60)/60)/24)+DATE(1970,1,1)</f>
        <v>41611.917673611111</v>
      </c>
      <c r="T2739" s="11">
        <f>(((I2739/60)/60)/24)+DATE(1970,1,1)</f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6">
        <f>IFERROR(E2740/L2740,0)</f>
        <v>493.13333333333333</v>
      </c>
      <c r="Q2740" s="12" t="s">
        <v>8343</v>
      </c>
      <c r="R2740" s="12" t="s">
        <v>8359</v>
      </c>
      <c r="S2740" s="14">
        <f>(((J2740/60)/60)/24)+DATE(1970,1,1)</f>
        <v>42620.143564814818</v>
      </c>
      <c r="T2740" s="11">
        <f>(((I2740/60)/60)/24)+DATE(1970,1,1)</f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6">
        <f>IFERROR(E2741/L2741,0)</f>
        <v>22.120418848167539</v>
      </c>
      <c r="Q2741" s="12" t="s">
        <v>8343</v>
      </c>
      <c r="R2741" s="12" t="s">
        <v>8359</v>
      </c>
      <c r="S2741" s="14">
        <f>(((J2741/60)/60)/24)+DATE(1970,1,1)</f>
        <v>41719.887928240743</v>
      </c>
      <c r="T2741" s="11">
        <f>(((I2741/60)/60)/24)+DATE(1970,1,1)</f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6">
        <f>IFERROR(E2742/L2742,0)</f>
        <v>18.235294117647058</v>
      </c>
      <c r="Q2742" s="12" t="s">
        <v>8343</v>
      </c>
      <c r="R2742" s="12" t="s">
        <v>8359</v>
      </c>
      <c r="S2742" s="14">
        <f>(((J2742/60)/60)/24)+DATE(1970,1,1)</f>
        <v>42045.031851851847</v>
      </c>
      <c r="T2742" s="11">
        <f>(((I2742/60)/60)/24)+DATE(1970,1,1)</f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>IFERROR(E2743/L2743,0)</f>
        <v>8.75</v>
      </c>
      <c r="Q2743" s="12" t="s">
        <v>8346</v>
      </c>
      <c r="R2743" s="12" t="s">
        <v>8365</v>
      </c>
      <c r="S2743" s="14">
        <f>(((J2743/60)/60)/24)+DATE(1970,1,1)</f>
        <v>41911.657430555555</v>
      </c>
      <c r="T2743" s="11">
        <f>(((I2743/60)/60)/24)+DATE(1970,1,1)</f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>IFERROR(E2744/L2744,0)</f>
        <v>40.611111111111114</v>
      </c>
      <c r="Q2744" s="12" t="s">
        <v>8346</v>
      </c>
      <c r="R2744" s="12" t="s">
        <v>8365</v>
      </c>
      <c r="S2744" s="14">
        <f>(((J2744/60)/60)/24)+DATE(1970,1,1)</f>
        <v>41030.719756944447</v>
      </c>
      <c r="T2744" s="11">
        <f>(((I2744/60)/60)/24)+DATE(1970,1,1)</f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>
        <f>IFERROR(E2745/L2745,0)</f>
        <v>0</v>
      </c>
      <c r="Q2745" s="12" t="s">
        <v>8346</v>
      </c>
      <c r="R2745" s="12" t="s">
        <v>8365</v>
      </c>
      <c r="S2745" s="14">
        <f>(((J2745/60)/60)/24)+DATE(1970,1,1)</f>
        <v>42632.328784722224</v>
      </c>
      <c r="T2745" s="11">
        <f>(((I2745/60)/60)/24)+DATE(1970,1,1)</f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>IFERROR(E2746/L2746,0)</f>
        <v>37.954545454545453</v>
      </c>
      <c r="Q2746" s="12" t="s">
        <v>8346</v>
      </c>
      <c r="R2746" s="12" t="s">
        <v>8365</v>
      </c>
      <c r="S2746" s="14">
        <f>(((J2746/60)/60)/24)+DATE(1970,1,1)</f>
        <v>40938.062476851854</v>
      </c>
      <c r="T2746" s="11">
        <f>(((I2746/60)/60)/24)+DATE(1970,1,1)</f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>IFERROR(E2747/L2747,0)</f>
        <v>35.734693877551024</v>
      </c>
      <c r="Q2747" s="12" t="s">
        <v>8346</v>
      </c>
      <c r="R2747" s="12" t="s">
        <v>8365</v>
      </c>
      <c r="S2747" s="14">
        <f>(((J2747/60)/60)/24)+DATE(1970,1,1)</f>
        <v>41044.988055555557</v>
      </c>
      <c r="T2747" s="11">
        <f>(((I2747/60)/60)/24)+DATE(1970,1,1)</f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>IFERROR(E2748/L2748,0)</f>
        <v>42.157894736842103</v>
      </c>
      <c r="Q2748" s="12" t="s">
        <v>8346</v>
      </c>
      <c r="R2748" s="12" t="s">
        <v>8365</v>
      </c>
      <c r="S2748" s="14">
        <f>(((J2748/60)/60)/24)+DATE(1970,1,1)</f>
        <v>41850.781377314815</v>
      </c>
      <c r="T2748" s="11">
        <f>(((I2748/60)/60)/24)+DATE(1970,1,1)</f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>IFERROR(E2749/L2749,0)</f>
        <v>35</v>
      </c>
      <c r="Q2749" s="12" t="s">
        <v>8346</v>
      </c>
      <c r="R2749" s="12" t="s">
        <v>8365</v>
      </c>
      <c r="S2749" s="14">
        <f>(((J2749/60)/60)/24)+DATE(1970,1,1)</f>
        <v>41044.64811342593</v>
      </c>
      <c r="T2749" s="11">
        <f>(((I2749/60)/60)/24)+DATE(1970,1,1)</f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>IFERROR(E2750/L2750,0)</f>
        <v>13.25</v>
      </c>
      <c r="Q2750" s="12" t="s">
        <v>8346</v>
      </c>
      <c r="R2750" s="12" t="s">
        <v>8365</v>
      </c>
      <c r="S2750" s="14">
        <f>(((J2750/60)/60)/24)+DATE(1970,1,1)</f>
        <v>42585.7106712963</v>
      </c>
      <c r="T2750" s="11">
        <f>(((I2750/60)/60)/24)+DATE(1970,1,1)</f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>IFERROR(E2751/L2751,0)</f>
        <v>55</v>
      </c>
      <c r="Q2751" s="12" t="s">
        <v>8346</v>
      </c>
      <c r="R2751" s="12" t="s">
        <v>8365</v>
      </c>
      <c r="S2751" s="14">
        <f>(((J2751/60)/60)/24)+DATE(1970,1,1)</f>
        <v>42068.799039351856</v>
      </c>
      <c r="T2751" s="11">
        <f>(((I2751/60)/60)/24)+DATE(1970,1,1)</f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>
        <f>IFERROR(E2752/L2752,0)</f>
        <v>0</v>
      </c>
      <c r="Q2752" s="12" t="s">
        <v>8346</v>
      </c>
      <c r="R2752" s="12" t="s">
        <v>8365</v>
      </c>
      <c r="S2752" s="14">
        <f>(((J2752/60)/60)/24)+DATE(1970,1,1)</f>
        <v>41078.899826388886</v>
      </c>
      <c r="T2752" s="11">
        <f>(((I2752/60)/60)/24)+DATE(1970,1,1)</f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>
        <f>IFERROR(E2753/L2753,0)</f>
        <v>0</v>
      </c>
      <c r="Q2753" s="12" t="s">
        <v>8346</v>
      </c>
      <c r="R2753" s="12" t="s">
        <v>8365</v>
      </c>
      <c r="S2753" s="14">
        <f>(((J2753/60)/60)/24)+DATE(1970,1,1)</f>
        <v>41747.887060185189</v>
      </c>
      <c r="T2753" s="11">
        <f>(((I2753/60)/60)/24)+DATE(1970,1,1)</f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>IFERROR(E2754/L2754,0)</f>
        <v>39.285714285714285</v>
      </c>
      <c r="Q2754" s="12" t="s">
        <v>8346</v>
      </c>
      <c r="R2754" s="12" t="s">
        <v>8365</v>
      </c>
      <c r="S2754" s="14">
        <f>(((J2754/60)/60)/24)+DATE(1970,1,1)</f>
        <v>40855.765092592592</v>
      </c>
      <c r="T2754" s="11">
        <f>(((I2754/60)/60)/24)+DATE(1970,1,1)</f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>IFERROR(E2755/L2755,0)</f>
        <v>47.5</v>
      </c>
      <c r="Q2755" s="12" t="s">
        <v>8346</v>
      </c>
      <c r="R2755" s="12" t="s">
        <v>8365</v>
      </c>
      <c r="S2755" s="14">
        <f>(((J2755/60)/60)/24)+DATE(1970,1,1)</f>
        <v>41117.900729166664</v>
      </c>
      <c r="T2755" s="11">
        <f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>
        <f>IFERROR(E2756/L2756,0)</f>
        <v>0</v>
      </c>
      <c r="Q2756" s="12" t="s">
        <v>8346</v>
      </c>
      <c r="R2756" s="12" t="s">
        <v>8365</v>
      </c>
      <c r="S2756" s="14">
        <f>(((J2756/60)/60)/24)+DATE(1970,1,1)</f>
        <v>41863.636006944449</v>
      </c>
      <c r="T2756" s="11">
        <f>(((I2756/60)/60)/24)+DATE(1970,1,1)</f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>IFERROR(E2757/L2757,0)</f>
        <v>17.333333333333332</v>
      </c>
      <c r="Q2757" s="12" t="s">
        <v>8346</v>
      </c>
      <c r="R2757" s="12" t="s">
        <v>8365</v>
      </c>
      <c r="S2757" s="14">
        <f>(((J2757/60)/60)/24)+DATE(1970,1,1)</f>
        <v>42072.790821759263</v>
      </c>
      <c r="T2757" s="11">
        <f>(((I2757/60)/60)/24)+DATE(1970,1,1)</f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>IFERROR(E2758/L2758,0)</f>
        <v>31.757575757575758</v>
      </c>
      <c r="Q2758" s="12" t="s">
        <v>8346</v>
      </c>
      <c r="R2758" s="12" t="s">
        <v>8365</v>
      </c>
      <c r="S2758" s="14">
        <f>(((J2758/60)/60)/24)+DATE(1970,1,1)</f>
        <v>41620.90047453704</v>
      </c>
      <c r="T2758" s="11">
        <f>(((I2758/60)/60)/24)+DATE(1970,1,1)</f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>IFERROR(E2759/L2759,0)</f>
        <v>5</v>
      </c>
      <c r="Q2759" s="12" t="s">
        <v>8346</v>
      </c>
      <c r="R2759" s="12" t="s">
        <v>8365</v>
      </c>
      <c r="S2759" s="14">
        <f>(((J2759/60)/60)/24)+DATE(1970,1,1)</f>
        <v>42573.65662037037</v>
      </c>
      <c r="T2759" s="11">
        <f>(((I2759/60)/60)/24)+DATE(1970,1,1)</f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>IFERROR(E2760/L2760,0)</f>
        <v>39</v>
      </c>
      <c r="Q2760" s="12" t="s">
        <v>8346</v>
      </c>
      <c r="R2760" s="12" t="s">
        <v>8365</v>
      </c>
      <c r="S2760" s="14">
        <f>(((J2760/60)/60)/24)+DATE(1970,1,1)</f>
        <v>42639.441932870366</v>
      </c>
      <c r="T2760" s="11">
        <f>(((I2760/60)/60)/24)+DATE(1970,1,1)</f>
        <v>42653.441932870366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>IFERROR(E2761/L2761,0)</f>
        <v>52.5</v>
      </c>
      <c r="Q2761" s="12" t="s">
        <v>8346</v>
      </c>
      <c r="R2761" s="12" t="s">
        <v>8365</v>
      </c>
      <c r="S2761" s="14">
        <f>(((J2761/60)/60)/24)+DATE(1970,1,1)</f>
        <v>42524.36650462963</v>
      </c>
      <c r="T2761" s="11">
        <f>(((I2761/60)/60)/24)+DATE(1970,1,1)</f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>
        <f>IFERROR(E2762/L2762,0)</f>
        <v>0</v>
      </c>
      <c r="Q2762" s="12" t="s">
        <v>8346</v>
      </c>
      <c r="R2762" s="12" t="s">
        <v>8365</v>
      </c>
      <c r="S2762" s="14">
        <f>(((J2762/60)/60)/24)+DATE(1970,1,1)</f>
        <v>41415.461319444446</v>
      </c>
      <c r="T2762" s="11">
        <f>(((I2762/60)/60)/24)+DATE(1970,1,1)</f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>IFERROR(E2763/L2763,0)</f>
        <v>9</v>
      </c>
      <c r="Q2763" s="12" t="s">
        <v>8346</v>
      </c>
      <c r="R2763" s="12" t="s">
        <v>8365</v>
      </c>
      <c r="S2763" s="14">
        <f>(((J2763/60)/60)/24)+DATE(1970,1,1)</f>
        <v>41247.063576388886</v>
      </c>
      <c r="T2763" s="11">
        <f>(((I2763/60)/60)/24)+DATE(1970,1,1)</f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>IFERROR(E2764/L2764,0)</f>
        <v>25</v>
      </c>
      <c r="Q2764" s="12" t="s">
        <v>8346</v>
      </c>
      <c r="R2764" s="12" t="s">
        <v>8365</v>
      </c>
      <c r="S2764" s="14">
        <f>(((J2764/60)/60)/24)+DATE(1970,1,1)</f>
        <v>40927.036979166667</v>
      </c>
      <c r="T2764" s="11">
        <f>(((I2764/60)/60)/24)+DATE(1970,1,1)</f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>IFERROR(E2765/L2765,0)</f>
        <v>30</v>
      </c>
      <c r="Q2765" s="12" t="s">
        <v>8346</v>
      </c>
      <c r="R2765" s="12" t="s">
        <v>8365</v>
      </c>
      <c r="S2765" s="14">
        <f>(((J2765/60)/60)/24)+DATE(1970,1,1)</f>
        <v>41373.579675925925</v>
      </c>
      <c r="T2765" s="11">
        <f>(((I2765/60)/60)/24)+DATE(1970,1,1)</f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>IFERROR(E2766/L2766,0)</f>
        <v>11.25</v>
      </c>
      <c r="Q2766" s="12" t="s">
        <v>8346</v>
      </c>
      <c r="R2766" s="12" t="s">
        <v>8365</v>
      </c>
      <c r="S2766" s="14">
        <f>(((J2766/60)/60)/24)+DATE(1970,1,1)</f>
        <v>41030.292025462964</v>
      </c>
      <c r="T2766" s="11">
        <f>(((I2766/60)/60)/24)+DATE(1970,1,1)</f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>
        <f>IFERROR(E2767/L2767,0)</f>
        <v>0</v>
      </c>
      <c r="Q2767" s="12" t="s">
        <v>8346</v>
      </c>
      <c r="R2767" s="12" t="s">
        <v>8365</v>
      </c>
      <c r="S2767" s="14">
        <f>(((J2767/60)/60)/24)+DATE(1970,1,1)</f>
        <v>41194.579027777778</v>
      </c>
      <c r="T2767" s="11">
        <f>(((I2767/60)/60)/24)+DATE(1970,1,1)</f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>IFERROR(E2768/L2768,0)</f>
        <v>25</v>
      </c>
      <c r="Q2768" s="12" t="s">
        <v>8346</v>
      </c>
      <c r="R2768" s="12" t="s">
        <v>8365</v>
      </c>
      <c r="S2768" s="14">
        <f>(((J2768/60)/60)/24)+DATE(1970,1,1)</f>
        <v>40736.668032407404</v>
      </c>
      <c r="T2768" s="11">
        <f>(((I2768/60)/60)/24)+DATE(1970,1,1)</f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>IFERROR(E2769/L2769,0)</f>
        <v>11.333333333333334</v>
      </c>
      <c r="Q2769" s="12" t="s">
        <v>8346</v>
      </c>
      <c r="R2769" s="12" t="s">
        <v>8365</v>
      </c>
      <c r="S2769" s="14">
        <f>(((J2769/60)/60)/24)+DATE(1970,1,1)</f>
        <v>42172.958912037036</v>
      </c>
      <c r="T2769" s="11">
        <f>(((I2769/60)/60)/24)+DATE(1970,1,1)</f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>IFERROR(E2770/L2770,0)</f>
        <v>29.470588235294116</v>
      </c>
      <c r="Q2770" s="12" t="s">
        <v>8346</v>
      </c>
      <c r="R2770" s="12" t="s">
        <v>8365</v>
      </c>
      <c r="S2770" s="14">
        <f>(((J2770/60)/60)/24)+DATE(1970,1,1)</f>
        <v>40967.614849537036</v>
      </c>
      <c r="T2770" s="11">
        <f>(((I2770/60)/60)/24)+DATE(1970,1,1)</f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>IFERROR(E2771/L2771,0)</f>
        <v>1</v>
      </c>
      <c r="Q2771" s="12" t="s">
        <v>8346</v>
      </c>
      <c r="R2771" s="12" t="s">
        <v>8365</v>
      </c>
      <c r="S2771" s="14">
        <f>(((J2771/60)/60)/24)+DATE(1970,1,1)</f>
        <v>41745.826273148145</v>
      </c>
      <c r="T2771" s="11">
        <f>(((I2771/60)/60)/24)+DATE(1970,1,1)</f>
        <v>41795.826273148145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>IFERROR(E2772/L2772,0)</f>
        <v>63.098484848484851</v>
      </c>
      <c r="Q2772" s="12" t="s">
        <v>8346</v>
      </c>
      <c r="R2772" s="12" t="s">
        <v>8365</v>
      </c>
      <c r="S2772" s="14">
        <f>(((J2772/60)/60)/24)+DATE(1970,1,1)</f>
        <v>41686.705208333333</v>
      </c>
      <c r="T2772" s="11">
        <f>(((I2772/60)/60)/24)+DATE(1970,1,1)</f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>
        <f>IFERROR(E2773/L2773,0)</f>
        <v>0</v>
      </c>
      <c r="Q2773" s="12" t="s">
        <v>8346</v>
      </c>
      <c r="R2773" s="12" t="s">
        <v>8365</v>
      </c>
      <c r="S2773" s="14">
        <f>(((J2773/60)/60)/24)+DATE(1970,1,1)</f>
        <v>41257.531712962962</v>
      </c>
      <c r="T2773" s="11">
        <f>(((I2773/60)/60)/24)+DATE(1970,1,1)</f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>
        <f>IFERROR(E2774/L2774,0)</f>
        <v>0</v>
      </c>
      <c r="Q2774" s="12" t="s">
        <v>8346</v>
      </c>
      <c r="R2774" s="12" t="s">
        <v>8365</v>
      </c>
      <c r="S2774" s="14">
        <f>(((J2774/60)/60)/24)+DATE(1970,1,1)</f>
        <v>41537.869143518517</v>
      </c>
      <c r="T2774" s="11">
        <f>(((I2774/60)/60)/24)+DATE(1970,1,1)</f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>IFERROR(E2775/L2775,0)</f>
        <v>1</v>
      </c>
      <c r="Q2775" s="12" t="s">
        <v>8346</v>
      </c>
      <c r="R2775" s="12" t="s">
        <v>8365</v>
      </c>
      <c r="S2775" s="14">
        <f>(((J2775/60)/60)/24)+DATE(1970,1,1)</f>
        <v>42474.86482638889</v>
      </c>
      <c r="T2775" s="11">
        <f>(((I2775/60)/60)/24)+DATE(1970,1,1)</f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>IFERROR(E2776/L2776,0)</f>
        <v>43.846153846153847</v>
      </c>
      <c r="Q2776" s="12" t="s">
        <v>8346</v>
      </c>
      <c r="R2776" s="12" t="s">
        <v>8365</v>
      </c>
      <c r="S2776" s="14">
        <f>(((J2776/60)/60)/24)+DATE(1970,1,1)</f>
        <v>41311.126481481479</v>
      </c>
      <c r="T2776" s="11">
        <f>(((I2776/60)/60)/24)+DATE(1970,1,1)</f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>IFERROR(E2777/L2777,0)</f>
        <v>75</v>
      </c>
      <c r="Q2777" s="12" t="s">
        <v>8346</v>
      </c>
      <c r="R2777" s="12" t="s">
        <v>8365</v>
      </c>
      <c r="S2777" s="14">
        <f>(((J2777/60)/60)/24)+DATE(1970,1,1)</f>
        <v>40863.013356481482</v>
      </c>
      <c r="T2777" s="11">
        <f>(((I2777/60)/60)/24)+DATE(1970,1,1)</f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>IFERROR(E2778/L2778,0)</f>
        <v>45.972222222222221</v>
      </c>
      <c r="Q2778" s="12" t="s">
        <v>8346</v>
      </c>
      <c r="R2778" s="12" t="s">
        <v>8365</v>
      </c>
      <c r="S2778" s="14">
        <f>(((J2778/60)/60)/24)+DATE(1970,1,1)</f>
        <v>42136.297175925924</v>
      </c>
      <c r="T2778" s="11">
        <f>(((I2778/60)/60)/24)+DATE(1970,1,1)</f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>IFERROR(E2779/L2779,0)</f>
        <v>10</v>
      </c>
      <c r="Q2779" s="12" t="s">
        <v>8346</v>
      </c>
      <c r="R2779" s="12" t="s">
        <v>8365</v>
      </c>
      <c r="S2779" s="14">
        <f>(((J2779/60)/60)/24)+DATE(1970,1,1)</f>
        <v>42172.669027777782</v>
      </c>
      <c r="T2779" s="11">
        <f>(((I2779/60)/60)/24)+DATE(1970,1,1)</f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>IFERROR(E2780/L2780,0)</f>
        <v>93.666666666666671</v>
      </c>
      <c r="Q2780" s="12" t="s">
        <v>8346</v>
      </c>
      <c r="R2780" s="12" t="s">
        <v>8365</v>
      </c>
      <c r="S2780" s="14">
        <f>(((J2780/60)/60)/24)+DATE(1970,1,1)</f>
        <v>41846.978078703702</v>
      </c>
      <c r="T2780" s="11">
        <f>(((I2780/60)/60)/24)+DATE(1970,1,1)</f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>IFERROR(E2781/L2781,0)</f>
        <v>53</v>
      </c>
      <c r="Q2781" s="12" t="s">
        <v>8346</v>
      </c>
      <c r="R2781" s="12" t="s">
        <v>8365</v>
      </c>
      <c r="S2781" s="14">
        <f>(((J2781/60)/60)/24)+DATE(1970,1,1)</f>
        <v>42300.585891203707</v>
      </c>
      <c r="T2781" s="11">
        <f>(((I2781/60)/60)/24)+DATE(1970,1,1)</f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>
        <f>IFERROR(E2782/L2782,0)</f>
        <v>0</v>
      </c>
      <c r="Q2782" s="12" t="s">
        <v>8346</v>
      </c>
      <c r="R2782" s="12" t="s">
        <v>8365</v>
      </c>
      <c r="S2782" s="14">
        <f>(((J2782/60)/60)/24)+DATE(1970,1,1)</f>
        <v>42774.447777777779</v>
      </c>
      <c r="T2782" s="11">
        <f>(((I2782/60)/60)/24)+DATE(1970,1,1)</f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6">
        <f>IFERROR(E2783/L2783,0)</f>
        <v>47</v>
      </c>
      <c r="Q2783" s="12" t="s">
        <v>8332</v>
      </c>
      <c r="R2783" s="12" t="s">
        <v>8333</v>
      </c>
      <c r="S2783" s="14">
        <f>(((J2783/60)/60)/24)+DATE(1970,1,1)</f>
        <v>42018.94159722222</v>
      </c>
      <c r="T2783" s="11">
        <f>(((I2783/60)/60)/24)+DATE(1970,1,1)</f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6">
        <f>IFERROR(E2784/L2784,0)</f>
        <v>66.666666666666671</v>
      </c>
      <c r="Q2784" s="12" t="s">
        <v>8332</v>
      </c>
      <c r="R2784" s="12" t="s">
        <v>8333</v>
      </c>
      <c r="S2784" s="14">
        <f>(((J2784/60)/60)/24)+DATE(1970,1,1)</f>
        <v>42026.924976851849</v>
      </c>
      <c r="T2784" s="11">
        <f>(((I2784/60)/60)/24)+DATE(1970,1,1)</f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6">
        <f>IFERROR(E2785/L2785,0)</f>
        <v>18.770491803278688</v>
      </c>
      <c r="Q2785" s="12" t="s">
        <v>8332</v>
      </c>
      <c r="R2785" s="12" t="s">
        <v>8333</v>
      </c>
      <c r="S2785" s="14">
        <f>(((J2785/60)/60)/24)+DATE(1970,1,1)</f>
        <v>42103.535254629634</v>
      </c>
      <c r="T2785" s="11">
        <f>(((I2785/60)/60)/24)+DATE(1970,1,1)</f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6">
        <f>IFERROR(E2786/L2786,0)</f>
        <v>66.111111111111114</v>
      </c>
      <c r="Q2786" s="12" t="s">
        <v>8332</v>
      </c>
      <c r="R2786" s="12" t="s">
        <v>8333</v>
      </c>
      <c r="S2786" s="14">
        <f>(((J2786/60)/60)/24)+DATE(1970,1,1)</f>
        <v>41920.787534722222</v>
      </c>
      <c r="T2786" s="11">
        <f>(((I2786/60)/60)/24)+DATE(1970,1,1)</f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6">
        <f>IFERROR(E2787/L2787,0)</f>
        <v>36.859154929577464</v>
      </c>
      <c r="Q2787" s="12" t="s">
        <v>8332</v>
      </c>
      <c r="R2787" s="12" t="s">
        <v>8333</v>
      </c>
      <c r="S2787" s="14">
        <f>(((J2787/60)/60)/24)+DATE(1970,1,1)</f>
        <v>42558.189432870371</v>
      </c>
      <c r="T2787" s="11">
        <f>(((I2787/60)/60)/24)+DATE(1970,1,1)</f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6">
        <f>IFERROR(E2788/L2788,0)</f>
        <v>39.810810810810814</v>
      </c>
      <c r="Q2788" s="12" t="s">
        <v>8332</v>
      </c>
      <c r="R2788" s="12" t="s">
        <v>8333</v>
      </c>
      <c r="S2788" s="14">
        <f>(((J2788/60)/60)/24)+DATE(1970,1,1)</f>
        <v>41815.569212962961</v>
      </c>
      <c r="T2788" s="11">
        <f>(((I2788/60)/60)/24)+DATE(1970,1,1)</f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6">
        <f>IFERROR(E2789/L2789,0)</f>
        <v>31.5</v>
      </c>
      <c r="Q2789" s="12" t="s">
        <v>8332</v>
      </c>
      <c r="R2789" s="12" t="s">
        <v>8333</v>
      </c>
      <c r="S2789" s="14">
        <f>(((J2789/60)/60)/24)+DATE(1970,1,1)</f>
        <v>41808.198518518519</v>
      </c>
      <c r="T2789" s="11">
        <f>(((I2789/60)/60)/24)+DATE(1970,1,1)</f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6">
        <f>IFERROR(E2790/L2790,0)</f>
        <v>102.5</v>
      </c>
      <c r="Q2790" s="12" t="s">
        <v>8332</v>
      </c>
      <c r="R2790" s="12" t="s">
        <v>8333</v>
      </c>
      <c r="S2790" s="14">
        <f>(((J2790/60)/60)/24)+DATE(1970,1,1)</f>
        <v>42550.701886574068</v>
      </c>
      <c r="T2790" s="11">
        <f>(((I2790/60)/60)/24)+DATE(1970,1,1)</f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6">
        <f>IFERROR(E2791/L2791,0)</f>
        <v>126.45833333333333</v>
      </c>
      <c r="Q2791" s="12" t="s">
        <v>8332</v>
      </c>
      <c r="R2791" s="12" t="s">
        <v>8333</v>
      </c>
      <c r="S2791" s="14">
        <f>(((J2791/60)/60)/24)+DATE(1970,1,1)</f>
        <v>42056.013124999998</v>
      </c>
      <c r="T2791" s="11">
        <f>(((I2791/60)/60)/24)+DATE(1970,1,1)</f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6">
        <f>IFERROR(E2792/L2792,0)</f>
        <v>47.878787878787875</v>
      </c>
      <c r="Q2792" s="12" t="s">
        <v>8332</v>
      </c>
      <c r="R2792" s="12" t="s">
        <v>8333</v>
      </c>
      <c r="S2792" s="14">
        <f>(((J2792/60)/60)/24)+DATE(1970,1,1)</f>
        <v>42016.938692129625</v>
      </c>
      <c r="T2792" s="11">
        <f>(((I2792/60)/60)/24)+DATE(1970,1,1)</f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6">
        <f>IFERROR(E2793/L2793,0)</f>
        <v>73.214285714285708</v>
      </c>
      <c r="Q2793" s="12" t="s">
        <v>8332</v>
      </c>
      <c r="R2793" s="12" t="s">
        <v>8333</v>
      </c>
      <c r="S2793" s="14">
        <f>(((J2793/60)/60)/24)+DATE(1970,1,1)</f>
        <v>42591.899988425925</v>
      </c>
      <c r="T2793" s="11">
        <f>(((I2793/60)/60)/24)+DATE(1970,1,1)</f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6">
        <f>IFERROR(E2794/L2794,0)</f>
        <v>89.666666666666671</v>
      </c>
      <c r="Q2794" s="12" t="s">
        <v>8332</v>
      </c>
      <c r="R2794" s="12" t="s">
        <v>8333</v>
      </c>
      <c r="S2794" s="14">
        <f>(((J2794/60)/60)/24)+DATE(1970,1,1)</f>
        <v>42183.231006944443</v>
      </c>
      <c r="T2794" s="11">
        <f>(((I2794/60)/60)/24)+DATE(1970,1,1)</f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6">
        <f>IFERROR(E2795/L2795,0)</f>
        <v>151.4623287671233</v>
      </c>
      <c r="Q2795" s="12" t="s">
        <v>8332</v>
      </c>
      <c r="R2795" s="12" t="s">
        <v>8333</v>
      </c>
      <c r="S2795" s="14">
        <f>(((J2795/60)/60)/24)+DATE(1970,1,1)</f>
        <v>42176.419039351851</v>
      </c>
      <c r="T2795" s="11">
        <f>(((I2795/60)/60)/24)+DATE(1970,1,1)</f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6">
        <f>IFERROR(E2796/L2796,0)</f>
        <v>25</v>
      </c>
      <c r="Q2796" s="12" t="s">
        <v>8332</v>
      </c>
      <c r="R2796" s="12" t="s">
        <v>8333</v>
      </c>
      <c r="S2796" s="14">
        <f>(((J2796/60)/60)/24)+DATE(1970,1,1)</f>
        <v>42416.691655092596</v>
      </c>
      <c r="T2796" s="11">
        <f>(((I2796/60)/60)/24)+DATE(1970,1,1)</f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6">
        <f>IFERROR(E2797/L2797,0)</f>
        <v>36.5</v>
      </c>
      <c r="Q2797" s="12" t="s">
        <v>8332</v>
      </c>
      <c r="R2797" s="12" t="s">
        <v>8333</v>
      </c>
      <c r="S2797" s="14">
        <f>(((J2797/60)/60)/24)+DATE(1970,1,1)</f>
        <v>41780.525937500002</v>
      </c>
      <c r="T2797" s="11">
        <f>(((I2797/60)/60)/24)+DATE(1970,1,1)</f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6">
        <f>IFERROR(E2798/L2798,0)</f>
        <v>44</v>
      </c>
      <c r="Q2798" s="12" t="s">
        <v>8332</v>
      </c>
      <c r="R2798" s="12" t="s">
        <v>8333</v>
      </c>
      <c r="S2798" s="14">
        <f>(((J2798/60)/60)/24)+DATE(1970,1,1)</f>
        <v>41795.528101851851</v>
      </c>
      <c r="T2798" s="11">
        <f>(((I2798/60)/60)/24)+DATE(1970,1,1)</f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6">
        <f>IFERROR(E2799/L2799,0)</f>
        <v>87.357553191489373</v>
      </c>
      <c r="Q2799" s="12" t="s">
        <v>8332</v>
      </c>
      <c r="R2799" s="12" t="s">
        <v>8333</v>
      </c>
      <c r="S2799" s="14">
        <f>(((J2799/60)/60)/24)+DATE(1970,1,1)</f>
        <v>41798.94027777778</v>
      </c>
      <c r="T2799" s="11">
        <f>(((I2799/60)/60)/24)+DATE(1970,1,1)</f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6">
        <f>IFERROR(E2800/L2800,0)</f>
        <v>36.474820143884891</v>
      </c>
      <c r="Q2800" s="12" t="s">
        <v>8332</v>
      </c>
      <c r="R2800" s="12" t="s">
        <v>8333</v>
      </c>
      <c r="S2800" s="14">
        <f>(((J2800/60)/60)/24)+DATE(1970,1,1)</f>
        <v>42201.675011574072</v>
      </c>
      <c r="T2800" s="11">
        <f>(((I2800/60)/60)/24)+DATE(1970,1,1)</f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6">
        <f>IFERROR(E2801/L2801,0)</f>
        <v>44.859538461538463</v>
      </c>
      <c r="Q2801" s="12" t="s">
        <v>8332</v>
      </c>
      <c r="R2801" s="12" t="s">
        <v>8333</v>
      </c>
      <c r="S2801" s="14">
        <f>(((J2801/60)/60)/24)+DATE(1970,1,1)</f>
        <v>42507.264699074076</v>
      </c>
      <c r="T2801" s="11">
        <f>(((I2801/60)/60)/24)+DATE(1970,1,1)</f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6">
        <f>IFERROR(E2802/L2802,0)</f>
        <v>42.903225806451616</v>
      </c>
      <c r="Q2802" s="12" t="s">
        <v>8332</v>
      </c>
      <c r="R2802" s="12" t="s">
        <v>8333</v>
      </c>
      <c r="S2802" s="14">
        <f>(((J2802/60)/60)/24)+DATE(1970,1,1)</f>
        <v>41948.552847222221</v>
      </c>
      <c r="T2802" s="11">
        <f>(((I2802/60)/60)/24)+DATE(1970,1,1)</f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6">
        <f>IFERROR(E2803/L2803,0)</f>
        <v>51.230769230769234</v>
      </c>
      <c r="Q2803" s="12" t="s">
        <v>8332</v>
      </c>
      <c r="R2803" s="12" t="s">
        <v>8333</v>
      </c>
      <c r="S2803" s="14">
        <f>(((J2803/60)/60)/24)+DATE(1970,1,1)</f>
        <v>41900.243159722224</v>
      </c>
      <c r="T2803" s="11">
        <f>(((I2803/60)/60)/24)+DATE(1970,1,1)</f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6">
        <f>IFERROR(E2804/L2804,0)</f>
        <v>33.944444444444443</v>
      </c>
      <c r="Q2804" s="12" t="s">
        <v>8332</v>
      </c>
      <c r="R2804" s="12" t="s">
        <v>8333</v>
      </c>
      <c r="S2804" s="14">
        <f>(((J2804/60)/60)/24)+DATE(1970,1,1)</f>
        <v>42192.64707175926</v>
      </c>
      <c r="T2804" s="11">
        <f>(((I2804/60)/60)/24)+DATE(1970,1,1)</f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6">
        <f>IFERROR(E2805/L2805,0)</f>
        <v>90.744680851063833</v>
      </c>
      <c r="Q2805" s="12" t="s">
        <v>8332</v>
      </c>
      <c r="R2805" s="12" t="s">
        <v>8333</v>
      </c>
      <c r="S2805" s="14">
        <f>(((J2805/60)/60)/24)+DATE(1970,1,1)</f>
        <v>42158.065694444449</v>
      </c>
      <c r="T2805" s="11">
        <f>(((I2805/60)/60)/24)+DATE(1970,1,1)</f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6">
        <f>IFERROR(E2806/L2806,0)</f>
        <v>50</v>
      </c>
      <c r="Q2806" s="12" t="s">
        <v>8332</v>
      </c>
      <c r="R2806" s="12" t="s">
        <v>8333</v>
      </c>
      <c r="S2806" s="14">
        <f>(((J2806/60)/60)/24)+DATE(1970,1,1)</f>
        <v>41881.453587962962</v>
      </c>
      <c r="T2806" s="11">
        <f>(((I2806/60)/60)/24)+DATE(1970,1,1)</f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6">
        <f>IFERROR(E2807/L2807,0)</f>
        <v>24.444444444444443</v>
      </c>
      <c r="Q2807" s="12" t="s">
        <v>8332</v>
      </c>
      <c r="R2807" s="12" t="s">
        <v>8333</v>
      </c>
      <c r="S2807" s="14">
        <f>(((J2807/60)/60)/24)+DATE(1970,1,1)</f>
        <v>42213.505474537036</v>
      </c>
      <c r="T2807" s="11">
        <f>(((I2807/60)/60)/24)+DATE(1970,1,1)</f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6">
        <f>IFERROR(E2808/L2808,0)</f>
        <v>44.25</v>
      </c>
      <c r="Q2808" s="12" t="s">
        <v>8332</v>
      </c>
      <c r="R2808" s="12" t="s">
        <v>8333</v>
      </c>
      <c r="S2808" s="14">
        <f>(((J2808/60)/60)/24)+DATE(1970,1,1)</f>
        <v>42185.267245370371</v>
      </c>
      <c r="T2808" s="11">
        <f>(((I2808/60)/60)/24)+DATE(1970,1,1)</f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6">
        <f>IFERROR(E2809/L2809,0)</f>
        <v>67.741935483870961</v>
      </c>
      <c r="Q2809" s="12" t="s">
        <v>8332</v>
      </c>
      <c r="R2809" s="12" t="s">
        <v>8333</v>
      </c>
      <c r="S2809" s="14">
        <f>(((J2809/60)/60)/24)+DATE(1970,1,1)</f>
        <v>42154.873124999998</v>
      </c>
      <c r="T2809" s="11">
        <f>(((I2809/60)/60)/24)+DATE(1970,1,1)</f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6">
        <f>IFERROR(E2810/L2810,0)</f>
        <v>65.376811594202906</v>
      </c>
      <c r="Q2810" s="12" t="s">
        <v>8332</v>
      </c>
      <c r="R2810" s="12" t="s">
        <v>8333</v>
      </c>
      <c r="S2810" s="14">
        <f>(((J2810/60)/60)/24)+DATE(1970,1,1)</f>
        <v>42208.84646990741</v>
      </c>
      <c r="T2810" s="11">
        <f>(((I2810/60)/60)/24)+DATE(1970,1,1)</f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6">
        <f>IFERROR(E2811/L2811,0)</f>
        <v>121.9047619047619</v>
      </c>
      <c r="Q2811" s="12" t="s">
        <v>8332</v>
      </c>
      <c r="R2811" s="12" t="s">
        <v>8333</v>
      </c>
      <c r="S2811" s="14">
        <f>(((J2811/60)/60)/24)+DATE(1970,1,1)</f>
        <v>42451.496817129635</v>
      </c>
      <c r="T2811" s="11">
        <f>(((I2811/60)/60)/24)+DATE(1970,1,1)</f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6">
        <f>IFERROR(E2812/L2812,0)</f>
        <v>47.456140350877192</v>
      </c>
      <c r="Q2812" s="12" t="s">
        <v>8332</v>
      </c>
      <c r="R2812" s="12" t="s">
        <v>8333</v>
      </c>
      <c r="S2812" s="14">
        <f>(((J2812/60)/60)/24)+DATE(1970,1,1)</f>
        <v>41759.13962962963</v>
      </c>
      <c r="T2812" s="11">
        <f>(((I2812/60)/60)/24)+DATE(1970,1,1)</f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6">
        <f>IFERROR(E2813/L2813,0)</f>
        <v>92.842592592592595</v>
      </c>
      <c r="Q2813" s="12" t="s">
        <v>8332</v>
      </c>
      <c r="R2813" s="12" t="s">
        <v>8333</v>
      </c>
      <c r="S2813" s="14">
        <f>(((J2813/60)/60)/24)+DATE(1970,1,1)</f>
        <v>42028.496562500004</v>
      </c>
      <c r="T2813" s="11">
        <f>(((I2813/60)/60)/24)+DATE(1970,1,1)</f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6">
        <f>IFERROR(E2814/L2814,0)</f>
        <v>68.253012048192772</v>
      </c>
      <c r="Q2814" s="12" t="s">
        <v>8332</v>
      </c>
      <c r="R2814" s="12" t="s">
        <v>8333</v>
      </c>
      <c r="S2814" s="14">
        <f>(((J2814/60)/60)/24)+DATE(1970,1,1)</f>
        <v>42054.74418981481</v>
      </c>
      <c r="T2814" s="11">
        <f>(((I2814/60)/60)/24)+DATE(1970,1,1)</f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6">
        <f>IFERROR(E2815/L2815,0)</f>
        <v>37.209583333333335</v>
      </c>
      <c r="Q2815" s="12" t="s">
        <v>8332</v>
      </c>
      <c r="R2815" s="12" t="s">
        <v>8333</v>
      </c>
      <c r="S2815" s="14">
        <f>(((J2815/60)/60)/24)+DATE(1970,1,1)</f>
        <v>42693.742604166662</v>
      </c>
      <c r="T2815" s="11">
        <f>(((I2815/60)/60)/24)+DATE(1970,1,1)</f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6">
        <f>IFERROR(E2816/L2816,0)</f>
        <v>25.25</v>
      </c>
      <c r="Q2816" s="12" t="s">
        <v>8332</v>
      </c>
      <c r="R2816" s="12" t="s">
        <v>8333</v>
      </c>
      <c r="S2816" s="14">
        <f>(((J2816/60)/60)/24)+DATE(1970,1,1)</f>
        <v>42103.399479166663</v>
      </c>
      <c r="T2816" s="11">
        <f>(((I2816/60)/60)/24)+DATE(1970,1,1)</f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6">
        <f>IFERROR(E2817/L2817,0)</f>
        <v>43.214285714285715</v>
      </c>
      <c r="Q2817" s="12" t="s">
        <v>8332</v>
      </c>
      <c r="R2817" s="12" t="s">
        <v>8333</v>
      </c>
      <c r="S2817" s="14">
        <f>(((J2817/60)/60)/24)+DATE(1970,1,1)</f>
        <v>42559.776724537034</v>
      </c>
      <c r="T2817" s="11">
        <f>(((I2817/60)/60)/24)+DATE(1970,1,1)</f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6">
        <f>IFERROR(E2818/L2818,0)</f>
        <v>25.130177514792898</v>
      </c>
      <c r="Q2818" s="12" t="s">
        <v>8332</v>
      </c>
      <c r="R2818" s="12" t="s">
        <v>8333</v>
      </c>
      <c r="S2818" s="14">
        <f>(((J2818/60)/60)/24)+DATE(1970,1,1)</f>
        <v>42188.467499999999</v>
      </c>
      <c r="T2818" s="11">
        <f>(((I2818/60)/60)/24)+DATE(1970,1,1)</f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6">
        <f>IFERROR(E2819/L2819,0)</f>
        <v>23.636363636363637</v>
      </c>
      <c r="Q2819" s="12" t="s">
        <v>8332</v>
      </c>
      <c r="R2819" s="12" t="s">
        <v>8333</v>
      </c>
      <c r="S2819" s="14">
        <f>(((J2819/60)/60)/24)+DATE(1970,1,1)</f>
        <v>42023.634976851856</v>
      </c>
      <c r="T2819" s="11">
        <f>(((I2819/60)/60)/24)+DATE(1970,1,1)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6">
        <f>IFERROR(E2820/L2820,0)</f>
        <v>103.95098039215686</v>
      </c>
      <c r="Q2820" s="12" t="s">
        <v>8332</v>
      </c>
      <c r="R2820" s="12" t="s">
        <v>8333</v>
      </c>
      <c r="S2820" s="14">
        <f>(((J2820/60)/60)/24)+DATE(1970,1,1)</f>
        <v>42250.598217592589</v>
      </c>
      <c r="T2820" s="11">
        <f>(((I2820/60)/60)/24)+DATE(1970,1,1)</f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6">
        <f>IFERROR(E2821/L2821,0)</f>
        <v>50.384615384615387</v>
      </c>
      <c r="Q2821" s="12" t="s">
        <v>8332</v>
      </c>
      <c r="R2821" s="12" t="s">
        <v>8333</v>
      </c>
      <c r="S2821" s="14">
        <f>(((J2821/60)/60)/24)+DATE(1970,1,1)</f>
        <v>42139.525567129633</v>
      </c>
      <c r="T2821" s="11">
        <f>(((I2821/60)/60)/24)+DATE(1970,1,1)</f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6">
        <f>IFERROR(E2822/L2822,0)</f>
        <v>13.6</v>
      </c>
      <c r="Q2822" s="12" t="s">
        <v>8332</v>
      </c>
      <c r="R2822" s="12" t="s">
        <v>8333</v>
      </c>
      <c r="S2822" s="14">
        <f>(((J2822/60)/60)/24)+DATE(1970,1,1)</f>
        <v>42401.610983796301</v>
      </c>
      <c r="T2822" s="11">
        <f>(((I2822/60)/60)/24)+DATE(1970,1,1)</f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6">
        <f>IFERROR(E2823/L2823,0)</f>
        <v>28.571428571428573</v>
      </c>
      <c r="Q2823" s="12" t="s">
        <v>8332</v>
      </c>
      <c r="R2823" s="12" t="s">
        <v>8333</v>
      </c>
      <c r="S2823" s="14">
        <f>(((J2823/60)/60)/24)+DATE(1970,1,1)</f>
        <v>41875.922858796301</v>
      </c>
      <c r="T2823" s="11">
        <f>(((I2823/60)/60)/24)+DATE(1970,1,1)</f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6">
        <f>IFERROR(E2824/L2824,0)</f>
        <v>63.829787234042556</v>
      </c>
      <c r="Q2824" s="12" t="s">
        <v>8332</v>
      </c>
      <c r="R2824" s="12" t="s">
        <v>8333</v>
      </c>
      <c r="S2824" s="14">
        <f>(((J2824/60)/60)/24)+DATE(1970,1,1)</f>
        <v>42060.683935185181</v>
      </c>
      <c r="T2824" s="11">
        <f>(((I2824/60)/60)/24)+DATE(1970,1,1)</f>
        <v>42090.642268518524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6">
        <f>IFERROR(E2825/L2825,0)</f>
        <v>8.8571428571428577</v>
      </c>
      <c r="Q2825" s="12" t="s">
        <v>8332</v>
      </c>
      <c r="R2825" s="12" t="s">
        <v>8333</v>
      </c>
      <c r="S2825" s="14">
        <f>(((J2825/60)/60)/24)+DATE(1970,1,1)</f>
        <v>42067.011643518519</v>
      </c>
      <c r="T2825" s="11">
        <f>(((I2825/60)/60)/24)+DATE(1970,1,1)</f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6">
        <f>IFERROR(E2826/L2826,0)</f>
        <v>50.666666666666664</v>
      </c>
      <c r="Q2826" s="12" t="s">
        <v>8332</v>
      </c>
      <c r="R2826" s="12" t="s">
        <v>8333</v>
      </c>
      <c r="S2826" s="14">
        <f>(((J2826/60)/60)/24)+DATE(1970,1,1)</f>
        <v>42136.270787037036</v>
      </c>
      <c r="T2826" s="11">
        <f>(((I2826/60)/60)/24)+DATE(1970,1,1)</f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6">
        <f>IFERROR(E2827/L2827,0)</f>
        <v>60.784313725490193</v>
      </c>
      <c r="Q2827" s="12" t="s">
        <v>8332</v>
      </c>
      <c r="R2827" s="12" t="s">
        <v>8333</v>
      </c>
      <c r="S2827" s="14">
        <f>(((J2827/60)/60)/24)+DATE(1970,1,1)</f>
        <v>42312.792662037042</v>
      </c>
      <c r="T2827" s="11">
        <f>(((I2827/60)/60)/24)+DATE(1970,1,1)</f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6">
        <f>IFERROR(E2828/L2828,0)</f>
        <v>113.42105263157895</v>
      </c>
      <c r="Q2828" s="12" t="s">
        <v>8332</v>
      </c>
      <c r="R2828" s="12" t="s">
        <v>8333</v>
      </c>
      <c r="S2828" s="14">
        <f>(((J2828/60)/60)/24)+DATE(1970,1,1)</f>
        <v>42171.034861111111</v>
      </c>
      <c r="T2828" s="11">
        <f>(((I2828/60)/60)/24)+DATE(1970,1,1)</f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6">
        <f>IFERROR(E2829/L2829,0)</f>
        <v>104.56521739130434</v>
      </c>
      <c r="Q2829" s="12" t="s">
        <v>8332</v>
      </c>
      <c r="R2829" s="12" t="s">
        <v>8333</v>
      </c>
      <c r="S2829" s="14">
        <f>(((J2829/60)/60)/24)+DATE(1970,1,1)</f>
        <v>42494.683634259258</v>
      </c>
      <c r="T2829" s="11">
        <f>(((I2829/60)/60)/24)+DATE(1970,1,1)</f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6">
        <f>IFERROR(E2830/L2830,0)</f>
        <v>98.30927835051547</v>
      </c>
      <c r="Q2830" s="12" t="s">
        <v>8332</v>
      </c>
      <c r="R2830" s="12" t="s">
        <v>8333</v>
      </c>
      <c r="S2830" s="14">
        <f>(((J2830/60)/60)/24)+DATE(1970,1,1)</f>
        <v>42254.264687499999</v>
      </c>
      <c r="T2830" s="11">
        <f>(((I2830/60)/60)/24)+DATE(1970,1,1)</f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6">
        <f>IFERROR(E2831/L2831,0)</f>
        <v>35.039473684210527</v>
      </c>
      <c r="Q2831" s="12" t="s">
        <v>8332</v>
      </c>
      <c r="R2831" s="12" t="s">
        <v>8333</v>
      </c>
      <c r="S2831" s="14">
        <f>(((J2831/60)/60)/24)+DATE(1970,1,1)</f>
        <v>42495.434236111112</v>
      </c>
      <c r="T2831" s="11">
        <f>(((I2831/60)/60)/24)+DATE(1970,1,1)</f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6">
        <f>IFERROR(E2832/L2832,0)</f>
        <v>272.72727272727275</v>
      </c>
      <c r="Q2832" s="12" t="s">
        <v>8332</v>
      </c>
      <c r="R2832" s="12" t="s">
        <v>8333</v>
      </c>
      <c r="S2832" s="14">
        <f>(((J2832/60)/60)/24)+DATE(1970,1,1)</f>
        <v>41758.839675925927</v>
      </c>
      <c r="T2832" s="11">
        <f>(((I2832/60)/60)/24)+DATE(1970,1,1)</f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6">
        <f>IFERROR(E2833/L2833,0)</f>
        <v>63.846153846153847</v>
      </c>
      <c r="Q2833" s="12" t="s">
        <v>8332</v>
      </c>
      <c r="R2833" s="12" t="s">
        <v>8333</v>
      </c>
      <c r="S2833" s="14">
        <f>(((J2833/60)/60)/24)+DATE(1970,1,1)</f>
        <v>42171.824884259258</v>
      </c>
      <c r="T2833" s="11">
        <f>(((I2833/60)/60)/24)+DATE(1970,1,1)</f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6">
        <f>IFERROR(E2834/L2834,0)</f>
        <v>30.189368421052631</v>
      </c>
      <c r="Q2834" s="12" t="s">
        <v>8332</v>
      </c>
      <c r="R2834" s="12" t="s">
        <v>8333</v>
      </c>
      <c r="S2834" s="14">
        <f>(((J2834/60)/60)/24)+DATE(1970,1,1)</f>
        <v>41938.709421296298</v>
      </c>
      <c r="T2834" s="11">
        <f>(((I2834/60)/60)/24)+DATE(1970,1,1)</f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6">
        <f>IFERROR(E2835/L2835,0)</f>
        <v>83.51428571428572</v>
      </c>
      <c r="Q2835" s="12" t="s">
        <v>8332</v>
      </c>
      <c r="R2835" s="12" t="s">
        <v>8333</v>
      </c>
      <c r="S2835" s="14">
        <f>(((J2835/60)/60)/24)+DATE(1970,1,1)</f>
        <v>42268.127696759257</v>
      </c>
      <c r="T2835" s="11">
        <f>(((I2835/60)/60)/24)+DATE(1970,1,1)</f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6">
        <f>IFERROR(E2836/L2836,0)</f>
        <v>64.761904761904759</v>
      </c>
      <c r="Q2836" s="12" t="s">
        <v>8332</v>
      </c>
      <c r="R2836" s="12" t="s">
        <v>8333</v>
      </c>
      <c r="S2836" s="14">
        <f>(((J2836/60)/60)/24)+DATE(1970,1,1)</f>
        <v>42019.959837962961</v>
      </c>
      <c r="T2836" s="11">
        <f>(((I2836/60)/60)/24)+DATE(1970,1,1)</f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6">
        <f>IFERROR(E2837/L2837,0)</f>
        <v>20.118172043010752</v>
      </c>
      <c r="Q2837" s="12" t="s">
        <v>8332</v>
      </c>
      <c r="R2837" s="12" t="s">
        <v>8333</v>
      </c>
      <c r="S2837" s="14">
        <f>(((J2837/60)/60)/24)+DATE(1970,1,1)</f>
        <v>42313.703900462962</v>
      </c>
      <c r="T2837" s="11">
        <f>(((I2837/60)/60)/24)+DATE(1970,1,1)</f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6">
        <f>IFERROR(E2838/L2838,0)</f>
        <v>44.090909090909093</v>
      </c>
      <c r="Q2838" s="12" t="s">
        <v>8332</v>
      </c>
      <c r="R2838" s="12" t="s">
        <v>8333</v>
      </c>
      <c r="S2838" s="14">
        <f>(((J2838/60)/60)/24)+DATE(1970,1,1)</f>
        <v>42746.261782407411</v>
      </c>
      <c r="T2838" s="11">
        <f>(((I2838/60)/60)/24)+DATE(1970,1,1)</f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6">
        <f>IFERROR(E2839/L2839,0)</f>
        <v>40.476190476190474</v>
      </c>
      <c r="Q2839" s="12" t="s">
        <v>8332</v>
      </c>
      <c r="R2839" s="12" t="s">
        <v>8333</v>
      </c>
      <c r="S2839" s="14">
        <f>(((J2839/60)/60)/24)+DATE(1970,1,1)</f>
        <v>42307.908379629633</v>
      </c>
      <c r="T2839" s="11">
        <f>(((I2839/60)/60)/24)+DATE(1970,1,1)</f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6">
        <f>IFERROR(E2840/L2840,0)</f>
        <v>44.537037037037038</v>
      </c>
      <c r="Q2840" s="12" t="s">
        <v>8332</v>
      </c>
      <c r="R2840" s="12" t="s">
        <v>8333</v>
      </c>
      <c r="S2840" s="14">
        <f>(((J2840/60)/60)/24)+DATE(1970,1,1)</f>
        <v>41842.607592592591</v>
      </c>
      <c r="T2840" s="11">
        <f>(((I2840/60)/60)/24)+DATE(1970,1,1)</f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6">
        <f>IFERROR(E2841/L2841,0)</f>
        <v>125.80645161290323</v>
      </c>
      <c r="Q2841" s="12" t="s">
        <v>8332</v>
      </c>
      <c r="R2841" s="12" t="s">
        <v>8333</v>
      </c>
      <c r="S2841" s="14">
        <f>(((J2841/60)/60)/24)+DATE(1970,1,1)</f>
        <v>41853.240208333329</v>
      </c>
      <c r="T2841" s="11">
        <f>(((I2841/60)/60)/24)+DATE(1970,1,1)</f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6">
        <f>IFERROR(E2842/L2842,0)</f>
        <v>19.696969696969695</v>
      </c>
      <c r="Q2842" s="12" t="s">
        <v>8332</v>
      </c>
      <c r="R2842" s="12" t="s">
        <v>8333</v>
      </c>
      <c r="S2842" s="14">
        <f>(((J2842/60)/60)/24)+DATE(1970,1,1)</f>
        <v>42060.035636574074</v>
      </c>
      <c r="T2842" s="11">
        <f>(((I2842/60)/60)/24)+DATE(1970,1,1)</f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>IFERROR(E2843/L2843,0)</f>
        <v>10</v>
      </c>
      <c r="Q2843" s="12" t="s">
        <v>8332</v>
      </c>
      <c r="R2843" s="12" t="s">
        <v>8333</v>
      </c>
      <c r="S2843" s="14">
        <f>(((J2843/60)/60)/24)+DATE(1970,1,1)</f>
        <v>42291.739548611105</v>
      </c>
      <c r="T2843" s="11">
        <f>(((I2843/60)/60)/24)+DATE(1970,1,1)</f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>
        <f>IFERROR(E2844/L2844,0)</f>
        <v>0</v>
      </c>
      <c r="Q2844" s="12" t="s">
        <v>8332</v>
      </c>
      <c r="R2844" s="12" t="s">
        <v>8333</v>
      </c>
      <c r="S2844" s="14">
        <f>(((J2844/60)/60)/24)+DATE(1970,1,1)</f>
        <v>41784.952488425923</v>
      </c>
      <c r="T2844" s="11">
        <f>(((I2844/60)/60)/24)+DATE(1970,1,1)</f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>
        <f>IFERROR(E2845/L2845,0)</f>
        <v>0</v>
      </c>
      <c r="Q2845" s="12" t="s">
        <v>8332</v>
      </c>
      <c r="R2845" s="12" t="s">
        <v>8333</v>
      </c>
      <c r="S2845" s="14">
        <f>(((J2845/60)/60)/24)+DATE(1970,1,1)</f>
        <v>42492.737847222219</v>
      </c>
      <c r="T2845" s="11">
        <f>(((I2845/60)/60)/24)+DATE(1970,1,1)</f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>IFERROR(E2846/L2846,0)</f>
        <v>30</v>
      </c>
      <c r="Q2846" s="12" t="s">
        <v>8332</v>
      </c>
      <c r="R2846" s="12" t="s">
        <v>8333</v>
      </c>
      <c r="S2846" s="14">
        <f>(((J2846/60)/60)/24)+DATE(1970,1,1)</f>
        <v>42709.546064814815</v>
      </c>
      <c r="T2846" s="11">
        <f>(((I2846/60)/60)/24)+DATE(1970,1,1)</f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>IFERROR(E2847/L2847,0)</f>
        <v>60.666666666666664</v>
      </c>
      <c r="Q2847" s="12" t="s">
        <v>8332</v>
      </c>
      <c r="R2847" s="12" t="s">
        <v>8333</v>
      </c>
      <c r="S2847" s="14">
        <f>(((J2847/60)/60)/24)+DATE(1970,1,1)</f>
        <v>42103.016585648147</v>
      </c>
      <c r="T2847" s="11">
        <f>(((I2847/60)/60)/24)+DATE(1970,1,1)</f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>
        <f>IFERROR(E2848/L2848,0)</f>
        <v>0</v>
      </c>
      <c r="Q2848" s="12" t="s">
        <v>8332</v>
      </c>
      <c r="R2848" s="12" t="s">
        <v>8333</v>
      </c>
      <c r="S2848" s="14">
        <f>(((J2848/60)/60)/24)+DATE(1970,1,1)</f>
        <v>42108.692060185189</v>
      </c>
      <c r="T2848" s="11">
        <f>(((I2848/60)/60)/24)+DATE(1970,1,1)</f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>
        <f>IFERROR(E2849/L2849,0)</f>
        <v>0</v>
      </c>
      <c r="Q2849" s="12" t="s">
        <v>8332</v>
      </c>
      <c r="R2849" s="12" t="s">
        <v>8333</v>
      </c>
      <c r="S2849" s="14">
        <f>(((J2849/60)/60)/24)+DATE(1970,1,1)</f>
        <v>42453.806307870371</v>
      </c>
      <c r="T2849" s="11">
        <f>(((I2849/60)/60)/24)+DATE(1970,1,1)</f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>IFERROR(E2850/L2850,0)</f>
        <v>23.333333333333332</v>
      </c>
      <c r="Q2850" s="12" t="s">
        <v>8332</v>
      </c>
      <c r="R2850" s="12" t="s">
        <v>8333</v>
      </c>
      <c r="S2850" s="14">
        <f>(((J2850/60)/60)/24)+DATE(1970,1,1)</f>
        <v>42123.648831018523</v>
      </c>
      <c r="T2850" s="11">
        <f>(((I2850/60)/60)/24)+DATE(1970,1,1)</f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>IFERROR(E2851/L2851,0)</f>
        <v>5</v>
      </c>
      <c r="Q2851" s="12" t="s">
        <v>8332</v>
      </c>
      <c r="R2851" s="12" t="s">
        <v>8333</v>
      </c>
      <c r="S2851" s="14">
        <f>(((J2851/60)/60)/24)+DATE(1970,1,1)</f>
        <v>42453.428240740745</v>
      </c>
      <c r="T2851" s="11">
        <f>(((I2851/60)/60)/24)+DATE(1970,1,1)</f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>IFERROR(E2852/L2852,0)</f>
        <v>23.923076923076923</v>
      </c>
      <c r="Q2852" s="12" t="s">
        <v>8332</v>
      </c>
      <c r="R2852" s="12" t="s">
        <v>8333</v>
      </c>
      <c r="S2852" s="14">
        <f>(((J2852/60)/60)/24)+DATE(1970,1,1)</f>
        <v>41858.007071759261</v>
      </c>
      <c r="T2852" s="11">
        <f>(((I2852/60)/60)/24)+DATE(1970,1,1)</f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>
        <f>IFERROR(E2853/L2853,0)</f>
        <v>0</v>
      </c>
      <c r="Q2853" s="12" t="s">
        <v>8332</v>
      </c>
      <c r="R2853" s="12" t="s">
        <v>8333</v>
      </c>
      <c r="S2853" s="14">
        <f>(((J2853/60)/60)/24)+DATE(1970,1,1)</f>
        <v>42390.002650462964</v>
      </c>
      <c r="T2853" s="11">
        <f>(((I2853/60)/60)/24)+DATE(1970,1,1)</f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>IFERROR(E2854/L2854,0)</f>
        <v>15.833333333333334</v>
      </c>
      <c r="Q2854" s="12" t="s">
        <v>8332</v>
      </c>
      <c r="R2854" s="12" t="s">
        <v>8333</v>
      </c>
      <c r="S2854" s="14">
        <f>(((J2854/60)/60)/24)+DATE(1970,1,1)</f>
        <v>41781.045173611114</v>
      </c>
      <c r="T2854" s="11">
        <f>(((I2854/60)/60)/24)+DATE(1970,1,1)</f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>
        <f>IFERROR(E2855/L2855,0)</f>
        <v>0</v>
      </c>
      <c r="Q2855" s="12" t="s">
        <v>8332</v>
      </c>
      <c r="R2855" s="12" t="s">
        <v>8333</v>
      </c>
      <c r="S2855" s="14">
        <f>(((J2855/60)/60)/24)+DATE(1970,1,1)</f>
        <v>41836.190937499996</v>
      </c>
      <c r="T2855" s="11">
        <f>(((I2855/60)/60)/24)+DATE(1970,1,1)</f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>IFERROR(E2856/L2856,0)</f>
        <v>29.785714285714285</v>
      </c>
      <c r="Q2856" s="12" t="s">
        <v>8332</v>
      </c>
      <c r="R2856" s="12" t="s">
        <v>8333</v>
      </c>
      <c r="S2856" s="14">
        <f>(((J2856/60)/60)/24)+DATE(1970,1,1)</f>
        <v>42111.71665509259</v>
      </c>
      <c r="T2856" s="11">
        <f>(((I2856/60)/60)/24)+DATE(1970,1,1)</f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>IFERROR(E2857/L2857,0)</f>
        <v>60</v>
      </c>
      <c r="Q2857" s="12" t="s">
        <v>8332</v>
      </c>
      <c r="R2857" s="12" t="s">
        <v>8333</v>
      </c>
      <c r="S2857" s="14">
        <f>(((J2857/60)/60)/24)+DATE(1970,1,1)</f>
        <v>42370.007766203707</v>
      </c>
      <c r="T2857" s="11">
        <f>(((I2857/60)/60)/24)+DATE(1970,1,1)</f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>IFERROR(E2858/L2858,0)</f>
        <v>24.333333333333332</v>
      </c>
      <c r="Q2858" s="12" t="s">
        <v>8332</v>
      </c>
      <c r="R2858" s="12" t="s">
        <v>8333</v>
      </c>
      <c r="S2858" s="14">
        <f>(((J2858/60)/60)/24)+DATE(1970,1,1)</f>
        <v>42165.037581018521</v>
      </c>
      <c r="T2858" s="11">
        <f>(((I2858/60)/60)/24)+DATE(1970,1,1)</f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>IFERROR(E2859/L2859,0)</f>
        <v>500</v>
      </c>
      <c r="Q2859" s="12" t="s">
        <v>8332</v>
      </c>
      <c r="R2859" s="12" t="s">
        <v>8333</v>
      </c>
      <c r="S2859" s="14">
        <f>(((J2859/60)/60)/24)+DATE(1970,1,1)</f>
        <v>42726.920081018514</v>
      </c>
      <c r="T2859" s="11">
        <f>(((I2859/60)/60)/24)+DATE(1970,1,1)</f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>
        <f>IFERROR(E2860/L2860,0)</f>
        <v>0</v>
      </c>
      <c r="Q2860" s="12" t="s">
        <v>8332</v>
      </c>
      <c r="R2860" s="12" t="s">
        <v>8333</v>
      </c>
      <c r="S2860" s="14">
        <f>(((J2860/60)/60)/24)+DATE(1970,1,1)</f>
        <v>41954.545081018514</v>
      </c>
      <c r="T2860" s="11">
        <f>(((I2860/60)/60)/24)+DATE(1970,1,1)</f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>IFERROR(E2861/L2861,0)</f>
        <v>35</v>
      </c>
      <c r="Q2861" s="12" t="s">
        <v>8332</v>
      </c>
      <c r="R2861" s="12" t="s">
        <v>8333</v>
      </c>
      <c r="S2861" s="14">
        <f>(((J2861/60)/60)/24)+DATE(1970,1,1)</f>
        <v>42233.362314814818</v>
      </c>
      <c r="T2861" s="11">
        <f>(((I2861/60)/60)/24)+DATE(1970,1,1)</f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>IFERROR(E2862/L2862,0)</f>
        <v>29.555555555555557</v>
      </c>
      <c r="Q2862" s="12" t="s">
        <v>8332</v>
      </c>
      <c r="R2862" s="12" t="s">
        <v>8333</v>
      </c>
      <c r="S2862" s="14">
        <f>(((J2862/60)/60)/24)+DATE(1970,1,1)</f>
        <v>42480.800648148142</v>
      </c>
      <c r="T2862" s="11">
        <f>(((I2862/60)/60)/24)+DATE(1970,1,1)</f>
        <v>42540.800648148142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>IFERROR(E2863/L2863,0)</f>
        <v>26.666666666666668</v>
      </c>
      <c r="Q2863" s="12" t="s">
        <v>8332</v>
      </c>
      <c r="R2863" s="12" t="s">
        <v>8333</v>
      </c>
      <c r="S2863" s="14">
        <f>(((J2863/60)/60)/24)+DATE(1970,1,1)</f>
        <v>42257.590833333335</v>
      </c>
      <c r="T2863" s="11">
        <f>(((I2863/60)/60)/24)+DATE(1970,1,1)</f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>IFERROR(E2864/L2864,0)</f>
        <v>18.333333333333332</v>
      </c>
      <c r="Q2864" s="12" t="s">
        <v>8332</v>
      </c>
      <c r="R2864" s="12" t="s">
        <v>8333</v>
      </c>
      <c r="S2864" s="14">
        <f>(((J2864/60)/60)/24)+DATE(1970,1,1)</f>
        <v>41784.789687500001</v>
      </c>
      <c r="T2864" s="11">
        <f>(((I2864/60)/60)/24)+DATE(1970,1,1)</f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>IFERROR(E2865/L2865,0)</f>
        <v>20</v>
      </c>
      <c r="Q2865" s="12" t="s">
        <v>8332</v>
      </c>
      <c r="R2865" s="12" t="s">
        <v>8333</v>
      </c>
      <c r="S2865" s="14">
        <f>(((J2865/60)/60)/24)+DATE(1970,1,1)</f>
        <v>41831.675034722226</v>
      </c>
      <c r="T2865" s="11">
        <f>(((I2865/60)/60)/24)+DATE(1970,1,1)</f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>IFERROR(E2866/L2866,0)</f>
        <v>13.333333333333334</v>
      </c>
      <c r="Q2866" s="12" t="s">
        <v>8332</v>
      </c>
      <c r="R2866" s="12" t="s">
        <v>8333</v>
      </c>
      <c r="S2866" s="14">
        <f>(((J2866/60)/60)/24)+DATE(1970,1,1)</f>
        <v>42172.613506944443</v>
      </c>
      <c r="T2866" s="11">
        <f>(((I2866/60)/60)/24)+DATE(1970,1,1)</f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>
        <f>IFERROR(E2867/L2867,0)</f>
        <v>0</v>
      </c>
      <c r="Q2867" s="12" t="s">
        <v>8332</v>
      </c>
      <c r="R2867" s="12" t="s">
        <v>8333</v>
      </c>
      <c r="S2867" s="14">
        <f>(((J2867/60)/60)/24)+DATE(1970,1,1)</f>
        <v>41950.114108796297</v>
      </c>
      <c r="T2867" s="11">
        <f>(((I2867/60)/60)/24)+DATE(1970,1,1)</f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>IFERROR(E2868/L2868,0)</f>
        <v>22.5</v>
      </c>
      <c r="Q2868" s="12" t="s">
        <v>8332</v>
      </c>
      <c r="R2868" s="12" t="s">
        <v>8333</v>
      </c>
      <c r="S2868" s="14">
        <f>(((J2868/60)/60)/24)+DATE(1970,1,1)</f>
        <v>42627.955104166671</v>
      </c>
      <c r="T2868" s="11">
        <f>(((I2868/60)/60)/24)+DATE(1970,1,1)</f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>IFERROR(E2869/L2869,0)</f>
        <v>50.4</v>
      </c>
      <c r="Q2869" s="12" t="s">
        <v>8332</v>
      </c>
      <c r="R2869" s="12" t="s">
        <v>8333</v>
      </c>
      <c r="S2869" s="14">
        <f>(((J2869/60)/60)/24)+DATE(1970,1,1)</f>
        <v>42531.195277777777</v>
      </c>
      <c r="T2869" s="11">
        <f>(((I2869/60)/60)/24)+DATE(1970,1,1)</f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>IFERROR(E2870/L2870,0)</f>
        <v>105.02933333333334</v>
      </c>
      <c r="Q2870" s="12" t="s">
        <v>8332</v>
      </c>
      <c r="R2870" s="12" t="s">
        <v>8333</v>
      </c>
      <c r="S2870" s="14">
        <f>(((J2870/60)/60)/24)+DATE(1970,1,1)</f>
        <v>42618.827013888891</v>
      </c>
      <c r="T2870" s="11">
        <f>(((I2870/60)/60)/24)+DATE(1970,1,1)</f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>IFERROR(E2871/L2871,0)</f>
        <v>35.4</v>
      </c>
      <c r="Q2871" s="12" t="s">
        <v>8332</v>
      </c>
      <c r="R2871" s="12" t="s">
        <v>8333</v>
      </c>
      <c r="S2871" s="14">
        <f>(((J2871/60)/60)/24)+DATE(1970,1,1)</f>
        <v>42540.593530092592</v>
      </c>
      <c r="T2871" s="11">
        <f>(((I2871/60)/60)/24)+DATE(1970,1,1)</f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>IFERROR(E2872/L2872,0)</f>
        <v>83.333333333333329</v>
      </c>
      <c r="Q2872" s="12" t="s">
        <v>8332</v>
      </c>
      <c r="R2872" s="12" t="s">
        <v>8333</v>
      </c>
      <c r="S2872" s="14">
        <f>(((J2872/60)/60)/24)+DATE(1970,1,1)</f>
        <v>41746.189409722225</v>
      </c>
      <c r="T2872" s="11">
        <f>(((I2872/60)/60)/24)+DATE(1970,1,1)</f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>IFERROR(E2873/L2873,0)</f>
        <v>35.92307692307692</v>
      </c>
      <c r="Q2873" s="12" t="s">
        <v>8332</v>
      </c>
      <c r="R2873" s="12" t="s">
        <v>8333</v>
      </c>
      <c r="S2873" s="14">
        <f>(((J2873/60)/60)/24)+DATE(1970,1,1)</f>
        <v>41974.738576388889</v>
      </c>
      <c r="T2873" s="11">
        <f>(((I2873/60)/60)/24)+DATE(1970,1,1)</f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>
        <f>IFERROR(E2874/L2874,0)</f>
        <v>0</v>
      </c>
      <c r="Q2874" s="12" t="s">
        <v>8332</v>
      </c>
      <c r="R2874" s="12" t="s">
        <v>8333</v>
      </c>
      <c r="S2874" s="14">
        <f>(((J2874/60)/60)/24)+DATE(1970,1,1)</f>
        <v>42115.11618055556</v>
      </c>
      <c r="T2874" s="11">
        <f>(((I2874/60)/60)/24)+DATE(1970,1,1)</f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>IFERROR(E2875/L2875,0)</f>
        <v>119.125</v>
      </c>
      <c r="Q2875" s="12" t="s">
        <v>8332</v>
      </c>
      <c r="R2875" s="12" t="s">
        <v>8333</v>
      </c>
      <c r="S2875" s="14">
        <f>(((J2875/60)/60)/24)+DATE(1970,1,1)</f>
        <v>42002.817488425921</v>
      </c>
      <c r="T2875" s="11">
        <f>(((I2875/60)/60)/24)+DATE(1970,1,1)</f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>IFERROR(E2876/L2876,0)</f>
        <v>90.333333333333329</v>
      </c>
      <c r="Q2876" s="12" t="s">
        <v>8332</v>
      </c>
      <c r="R2876" s="12" t="s">
        <v>8333</v>
      </c>
      <c r="S2876" s="14">
        <f>(((J2876/60)/60)/24)+DATE(1970,1,1)</f>
        <v>42722.84474537037</v>
      </c>
      <c r="T2876" s="11">
        <f>(((I2876/60)/60)/24)+DATE(1970,1,1)</f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>IFERROR(E2877/L2877,0)</f>
        <v>2.3333333333333335</v>
      </c>
      <c r="Q2877" s="12" t="s">
        <v>8332</v>
      </c>
      <c r="R2877" s="12" t="s">
        <v>8333</v>
      </c>
      <c r="S2877" s="14">
        <f>(((J2877/60)/60)/24)+DATE(1970,1,1)</f>
        <v>42465.128391203703</v>
      </c>
      <c r="T2877" s="11">
        <f>(((I2877/60)/60)/24)+DATE(1970,1,1)</f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>
        <f>IFERROR(E2878/L2878,0)</f>
        <v>0</v>
      </c>
      <c r="Q2878" s="12" t="s">
        <v>8332</v>
      </c>
      <c r="R2878" s="12" t="s">
        <v>8333</v>
      </c>
      <c r="S2878" s="14">
        <f>(((J2878/60)/60)/24)+DATE(1970,1,1)</f>
        <v>42171.743969907402</v>
      </c>
      <c r="T2878" s="11">
        <f>(((I2878/60)/60)/24)+DATE(1970,1,1)</f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>IFERROR(E2879/L2879,0)</f>
        <v>108.33333333333333</v>
      </c>
      <c r="Q2879" s="12" t="s">
        <v>8332</v>
      </c>
      <c r="R2879" s="12" t="s">
        <v>8333</v>
      </c>
      <c r="S2879" s="14">
        <f>(((J2879/60)/60)/24)+DATE(1970,1,1)</f>
        <v>42672.955138888887</v>
      </c>
      <c r="T2879" s="11">
        <f>(((I2879/60)/60)/24)+DATE(1970,1,1)</f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>IFERROR(E2880/L2880,0)</f>
        <v>15.75</v>
      </c>
      <c r="Q2880" s="12" t="s">
        <v>8332</v>
      </c>
      <c r="R2880" s="12" t="s">
        <v>8333</v>
      </c>
      <c r="S2880" s="14">
        <f>(((J2880/60)/60)/24)+DATE(1970,1,1)</f>
        <v>42128.615682870368</v>
      </c>
      <c r="T2880" s="11">
        <f>(((I2880/60)/60)/24)+DATE(1970,1,1)</f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>IFERROR(E2881/L2881,0)</f>
        <v>29</v>
      </c>
      <c r="Q2881" s="12" t="s">
        <v>8332</v>
      </c>
      <c r="R2881" s="12" t="s">
        <v>8333</v>
      </c>
      <c r="S2881" s="14">
        <f>(((J2881/60)/60)/24)+DATE(1970,1,1)</f>
        <v>42359.725243055553</v>
      </c>
      <c r="T2881" s="11">
        <f>(((I2881/60)/60)/24)+DATE(1970,1,1)</f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>IFERROR(E2882/L2882,0)</f>
        <v>96.551724137931032</v>
      </c>
      <c r="Q2882" s="12" t="s">
        <v>8332</v>
      </c>
      <c r="R2882" s="12" t="s">
        <v>8333</v>
      </c>
      <c r="S2882" s="14">
        <f>(((J2882/60)/60)/24)+DATE(1970,1,1)</f>
        <v>42192.905694444446</v>
      </c>
      <c r="T2882" s="11">
        <f>(((I2882/60)/60)/24)+DATE(1970,1,1)</f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>
        <f>IFERROR(E2883/L2883,0)</f>
        <v>0</v>
      </c>
      <c r="Q2883" s="12" t="s">
        <v>8332</v>
      </c>
      <c r="R2883" s="12" t="s">
        <v>8333</v>
      </c>
      <c r="S2883" s="14">
        <f>(((J2883/60)/60)/24)+DATE(1970,1,1)</f>
        <v>41916.597638888888</v>
      </c>
      <c r="T2883" s="11">
        <f>(((I2883/60)/60)/24)+DATE(1970,1,1)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>IFERROR(E2884/L2884,0)</f>
        <v>63</v>
      </c>
      <c r="Q2884" s="12" t="s">
        <v>8332</v>
      </c>
      <c r="R2884" s="12" t="s">
        <v>8333</v>
      </c>
      <c r="S2884" s="14">
        <f>(((J2884/60)/60)/24)+DATE(1970,1,1)</f>
        <v>42461.596273148149</v>
      </c>
      <c r="T2884" s="11">
        <f>(((I2884/60)/60)/24)+DATE(1970,1,1)</f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>IFERROR(E2885/L2885,0)</f>
        <v>381.6</v>
      </c>
      <c r="Q2885" s="12" t="s">
        <v>8332</v>
      </c>
      <c r="R2885" s="12" t="s">
        <v>8333</v>
      </c>
      <c r="S2885" s="14">
        <f>(((J2885/60)/60)/24)+DATE(1970,1,1)</f>
        <v>42370.90320601852</v>
      </c>
      <c r="T2885" s="11">
        <f>(((I2885/60)/60)/24)+DATE(1970,1,1)</f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>IFERROR(E2886/L2886,0)</f>
        <v>46.25</v>
      </c>
      <c r="Q2886" s="12" t="s">
        <v>8332</v>
      </c>
      <c r="R2886" s="12" t="s">
        <v>8333</v>
      </c>
      <c r="S2886" s="14">
        <f>(((J2886/60)/60)/24)+DATE(1970,1,1)</f>
        <v>41948.727256944447</v>
      </c>
      <c r="T2886" s="11">
        <f>(((I2886/60)/60)/24)+DATE(1970,1,1)</f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>IFERROR(E2887/L2887,0)</f>
        <v>26</v>
      </c>
      <c r="Q2887" s="12" t="s">
        <v>8332</v>
      </c>
      <c r="R2887" s="12" t="s">
        <v>8333</v>
      </c>
      <c r="S2887" s="14">
        <f>(((J2887/60)/60)/24)+DATE(1970,1,1)</f>
        <v>42047.07640046296</v>
      </c>
      <c r="T2887" s="11">
        <f>(((I2887/60)/60)/24)+DATE(1970,1,1)</f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>IFERROR(E2888/L2888,0)</f>
        <v>10</v>
      </c>
      <c r="Q2888" s="12" t="s">
        <v>8332</v>
      </c>
      <c r="R2888" s="12" t="s">
        <v>8333</v>
      </c>
      <c r="S2888" s="14">
        <f>(((J2888/60)/60)/24)+DATE(1970,1,1)</f>
        <v>42261.632916666669</v>
      </c>
      <c r="T2888" s="11">
        <f>(((I2888/60)/60)/24)+DATE(1970,1,1)</f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>IFERROR(E2889/L2889,0)</f>
        <v>5</v>
      </c>
      <c r="Q2889" s="12" t="s">
        <v>8332</v>
      </c>
      <c r="R2889" s="12" t="s">
        <v>8333</v>
      </c>
      <c r="S2889" s="14">
        <f>(((J2889/60)/60)/24)+DATE(1970,1,1)</f>
        <v>41985.427361111113</v>
      </c>
      <c r="T2889" s="11">
        <f>(((I2889/60)/60)/24)+DATE(1970,1,1)</f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>
        <f>IFERROR(E2890/L2890,0)</f>
        <v>0</v>
      </c>
      <c r="Q2890" s="12" t="s">
        <v>8332</v>
      </c>
      <c r="R2890" s="12" t="s">
        <v>8333</v>
      </c>
      <c r="S2890" s="14">
        <f>(((J2890/60)/60)/24)+DATE(1970,1,1)</f>
        <v>41922.535185185188</v>
      </c>
      <c r="T2890" s="11">
        <f>(((I2890/60)/60)/24)+DATE(1970,1,1)</f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>IFERROR(E2891/L2891,0)</f>
        <v>81.571428571428569</v>
      </c>
      <c r="Q2891" s="12" t="s">
        <v>8332</v>
      </c>
      <c r="R2891" s="12" t="s">
        <v>8333</v>
      </c>
      <c r="S2891" s="14">
        <f>(((J2891/60)/60)/24)+DATE(1970,1,1)</f>
        <v>41850.863252314812</v>
      </c>
      <c r="T2891" s="11">
        <f>(((I2891/60)/60)/24)+DATE(1970,1,1)</f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>IFERROR(E2892/L2892,0)</f>
        <v>7</v>
      </c>
      <c r="Q2892" s="12" t="s">
        <v>8332</v>
      </c>
      <c r="R2892" s="12" t="s">
        <v>8333</v>
      </c>
      <c r="S2892" s="14">
        <f>(((J2892/60)/60)/24)+DATE(1970,1,1)</f>
        <v>41831.742962962962</v>
      </c>
      <c r="T2892" s="11">
        <f>(((I2892/60)/60)/24)+DATE(1970,1,1)</f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>IFERROR(E2893/L2893,0)</f>
        <v>27.3</v>
      </c>
      <c r="Q2893" s="12" t="s">
        <v>8332</v>
      </c>
      <c r="R2893" s="12" t="s">
        <v>8333</v>
      </c>
      <c r="S2893" s="14">
        <f>(((J2893/60)/60)/24)+DATE(1970,1,1)</f>
        <v>42415.883425925931</v>
      </c>
      <c r="T2893" s="11">
        <f>(((I2893/60)/60)/24)+DATE(1970,1,1)</f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>IFERROR(E2894/L2894,0)</f>
        <v>29.411764705882351</v>
      </c>
      <c r="Q2894" s="12" t="s">
        <v>8332</v>
      </c>
      <c r="R2894" s="12" t="s">
        <v>8333</v>
      </c>
      <c r="S2894" s="14">
        <f>(((J2894/60)/60)/24)+DATE(1970,1,1)</f>
        <v>41869.714166666665</v>
      </c>
      <c r="T2894" s="11">
        <f>(((I2894/60)/60)/24)+DATE(1970,1,1)</f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>IFERROR(E2895/L2895,0)</f>
        <v>12.5</v>
      </c>
      <c r="Q2895" s="12" t="s">
        <v>8332</v>
      </c>
      <c r="R2895" s="12" t="s">
        <v>8333</v>
      </c>
      <c r="S2895" s="14">
        <f>(((J2895/60)/60)/24)+DATE(1970,1,1)</f>
        <v>41953.773090277777</v>
      </c>
      <c r="T2895" s="11">
        <f>(((I2895/60)/60)/24)+DATE(1970,1,1)</f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>
        <f>IFERROR(E2896/L2896,0)</f>
        <v>0</v>
      </c>
      <c r="Q2896" s="12" t="s">
        <v>8332</v>
      </c>
      <c r="R2896" s="12" t="s">
        <v>8333</v>
      </c>
      <c r="S2896" s="14">
        <f>(((J2896/60)/60)/24)+DATE(1970,1,1)</f>
        <v>42037.986284722225</v>
      </c>
      <c r="T2896" s="11">
        <f>(((I2896/60)/60)/24)+DATE(1970,1,1)</f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>IFERROR(E2897/L2897,0)</f>
        <v>5.75</v>
      </c>
      <c r="Q2897" s="12" t="s">
        <v>8332</v>
      </c>
      <c r="R2897" s="12" t="s">
        <v>8333</v>
      </c>
      <c r="S2897" s="14">
        <f>(((J2897/60)/60)/24)+DATE(1970,1,1)</f>
        <v>41811.555462962962</v>
      </c>
      <c r="T2897" s="11">
        <f>(((I2897/60)/60)/24)+DATE(1970,1,1)</f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>IFERROR(E2898/L2898,0)</f>
        <v>52.083333333333336</v>
      </c>
      <c r="Q2898" s="12" t="s">
        <v>8332</v>
      </c>
      <c r="R2898" s="12" t="s">
        <v>8333</v>
      </c>
      <c r="S2898" s="14">
        <f>(((J2898/60)/60)/24)+DATE(1970,1,1)</f>
        <v>42701.908807870372</v>
      </c>
      <c r="T2898" s="11">
        <f>(((I2898/60)/60)/24)+DATE(1970,1,1)</f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>IFERROR(E2899/L2899,0)</f>
        <v>183.33333333333334</v>
      </c>
      <c r="Q2899" s="12" t="s">
        <v>8332</v>
      </c>
      <c r="R2899" s="12" t="s">
        <v>8333</v>
      </c>
      <c r="S2899" s="14">
        <f>(((J2899/60)/60)/24)+DATE(1970,1,1)</f>
        <v>42258.646504629629</v>
      </c>
      <c r="T2899" s="11">
        <f>(((I2899/60)/60)/24)+DATE(1970,1,1)</f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>IFERROR(E2900/L2900,0)</f>
        <v>26.333333333333332</v>
      </c>
      <c r="Q2900" s="12" t="s">
        <v>8332</v>
      </c>
      <c r="R2900" s="12" t="s">
        <v>8333</v>
      </c>
      <c r="S2900" s="14">
        <f>(((J2900/60)/60)/24)+DATE(1970,1,1)</f>
        <v>42278.664965277778</v>
      </c>
      <c r="T2900" s="11">
        <f>(((I2900/60)/60)/24)+DATE(1970,1,1)</f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>
        <f>IFERROR(E2901/L2901,0)</f>
        <v>0</v>
      </c>
      <c r="Q2901" s="12" t="s">
        <v>8332</v>
      </c>
      <c r="R2901" s="12" t="s">
        <v>8333</v>
      </c>
      <c r="S2901" s="14">
        <f>(((J2901/60)/60)/24)+DATE(1970,1,1)</f>
        <v>42515.078217592592</v>
      </c>
      <c r="T2901" s="11">
        <f>(((I2901/60)/60)/24)+DATE(1970,1,1)</f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>IFERROR(E2902/L2902,0)</f>
        <v>486.42857142857144</v>
      </c>
      <c r="Q2902" s="12" t="s">
        <v>8332</v>
      </c>
      <c r="R2902" s="12" t="s">
        <v>8333</v>
      </c>
      <c r="S2902" s="14">
        <f>(((J2902/60)/60)/24)+DATE(1970,1,1)</f>
        <v>41830.234166666669</v>
      </c>
      <c r="T2902" s="11">
        <f>(((I2902/60)/60)/24)+DATE(1970,1,1)</f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>IFERROR(E2903/L2903,0)</f>
        <v>3</v>
      </c>
      <c r="Q2903" s="12" t="s">
        <v>8332</v>
      </c>
      <c r="R2903" s="12" t="s">
        <v>8333</v>
      </c>
      <c r="S2903" s="14">
        <f>(((J2903/60)/60)/24)+DATE(1970,1,1)</f>
        <v>41982.904386574075</v>
      </c>
      <c r="T2903" s="11">
        <f>(((I2903/60)/60)/24)+DATE(1970,1,1)</f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>IFERROR(E2904/L2904,0)</f>
        <v>25</v>
      </c>
      <c r="Q2904" s="12" t="s">
        <v>8332</v>
      </c>
      <c r="R2904" s="12" t="s">
        <v>8333</v>
      </c>
      <c r="S2904" s="14">
        <f>(((J2904/60)/60)/24)+DATE(1970,1,1)</f>
        <v>42210.439768518518</v>
      </c>
      <c r="T2904" s="11">
        <f>(((I2904/60)/60)/24)+DATE(1970,1,1)</f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>IFERROR(E2905/L2905,0)</f>
        <v>9.75</v>
      </c>
      <c r="Q2905" s="12" t="s">
        <v>8332</v>
      </c>
      <c r="R2905" s="12" t="s">
        <v>8333</v>
      </c>
      <c r="S2905" s="14">
        <f>(((J2905/60)/60)/24)+DATE(1970,1,1)</f>
        <v>42196.166874999995</v>
      </c>
      <c r="T2905" s="11">
        <f>(((I2905/60)/60)/24)+DATE(1970,1,1)</f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>IFERROR(E2906/L2906,0)</f>
        <v>18.75</v>
      </c>
      <c r="Q2906" s="12" t="s">
        <v>8332</v>
      </c>
      <c r="R2906" s="12" t="s">
        <v>8333</v>
      </c>
      <c r="S2906" s="14">
        <f>(((J2906/60)/60)/24)+DATE(1970,1,1)</f>
        <v>41940.967951388891</v>
      </c>
      <c r="T2906" s="11">
        <f>(((I2906/60)/60)/24)+DATE(1970,1,1)</f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>IFERROR(E2907/L2907,0)</f>
        <v>36.588235294117645</v>
      </c>
      <c r="Q2907" s="12" t="s">
        <v>8332</v>
      </c>
      <c r="R2907" s="12" t="s">
        <v>8333</v>
      </c>
      <c r="S2907" s="14">
        <f>(((J2907/60)/60)/24)+DATE(1970,1,1)</f>
        <v>42606.056863425925</v>
      </c>
      <c r="T2907" s="11">
        <f>(((I2907/60)/60)/24)+DATE(1970,1,1)</f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>IFERROR(E2908/L2908,0)</f>
        <v>80.714285714285708</v>
      </c>
      <c r="Q2908" s="12" t="s">
        <v>8332</v>
      </c>
      <c r="R2908" s="12" t="s">
        <v>8333</v>
      </c>
      <c r="S2908" s="14">
        <f>(((J2908/60)/60)/24)+DATE(1970,1,1)</f>
        <v>42199.648912037039</v>
      </c>
      <c r="T2908" s="11">
        <f>(((I2908/60)/60)/24)+DATE(1970,1,1)</f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>IFERROR(E2909/L2909,0)</f>
        <v>1</v>
      </c>
      <c r="Q2909" s="12" t="s">
        <v>8332</v>
      </c>
      <c r="R2909" s="12" t="s">
        <v>8333</v>
      </c>
      <c r="S2909" s="14">
        <f>(((J2909/60)/60)/24)+DATE(1970,1,1)</f>
        <v>42444.877743055549</v>
      </c>
      <c r="T2909" s="11">
        <f>(((I2909/60)/60)/24)+DATE(1970,1,1)</f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>IFERROR(E2910/L2910,0)</f>
        <v>52.8</v>
      </c>
      <c r="Q2910" s="12" t="s">
        <v>8332</v>
      </c>
      <c r="R2910" s="12" t="s">
        <v>8333</v>
      </c>
      <c r="S2910" s="14">
        <f>(((J2910/60)/60)/24)+DATE(1970,1,1)</f>
        <v>42499.731701388882</v>
      </c>
      <c r="T2910" s="11">
        <f>(((I2910/60)/60)/24)+DATE(1970,1,1)</f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>IFERROR(E2911/L2911,0)</f>
        <v>20</v>
      </c>
      <c r="Q2911" s="12" t="s">
        <v>8332</v>
      </c>
      <c r="R2911" s="12" t="s">
        <v>8333</v>
      </c>
      <c r="S2911" s="14">
        <f>(((J2911/60)/60)/24)+DATE(1970,1,1)</f>
        <v>41929.266215277778</v>
      </c>
      <c r="T2911" s="11">
        <f>(((I2911/60)/60)/24)+DATE(1970,1,1)</f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>IFERROR(E2912/L2912,0)</f>
        <v>1</v>
      </c>
      <c r="Q2912" s="12" t="s">
        <v>8332</v>
      </c>
      <c r="R2912" s="12" t="s">
        <v>8333</v>
      </c>
      <c r="S2912" s="14">
        <f>(((J2912/60)/60)/24)+DATE(1970,1,1)</f>
        <v>42107.841284722221</v>
      </c>
      <c r="T2912" s="11">
        <f>(((I2912/60)/60)/24)+DATE(1970,1,1)</f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>IFERROR(E2913/L2913,0)</f>
        <v>46.928571428571431</v>
      </c>
      <c r="Q2913" s="12" t="s">
        <v>8332</v>
      </c>
      <c r="R2913" s="12" t="s">
        <v>8333</v>
      </c>
      <c r="S2913" s="14">
        <f>(((J2913/60)/60)/24)+DATE(1970,1,1)</f>
        <v>42142.768819444449</v>
      </c>
      <c r="T2913" s="11">
        <f>(((I2913/60)/60)/24)+DATE(1970,1,1)</f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>IFERROR(E2914/L2914,0)</f>
        <v>78.07692307692308</v>
      </c>
      <c r="Q2914" s="12" t="s">
        <v>8332</v>
      </c>
      <c r="R2914" s="12" t="s">
        <v>8333</v>
      </c>
      <c r="S2914" s="14">
        <f>(((J2914/60)/60)/24)+DATE(1970,1,1)</f>
        <v>42354.131643518514</v>
      </c>
      <c r="T2914" s="11">
        <f>(((I2914/60)/60)/24)+DATE(1970,1,1)</f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>IFERROR(E2915/L2915,0)</f>
        <v>1</v>
      </c>
      <c r="Q2915" s="12" t="s">
        <v>8332</v>
      </c>
      <c r="R2915" s="12" t="s">
        <v>8333</v>
      </c>
      <c r="S2915" s="14">
        <f>(((J2915/60)/60)/24)+DATE(1970,1,1)</f>
        <v>41828.922905092593</v>
      </c>
      <c r="T2915" s="11">
        <f>(((I2915/60)/60)/24)+DATE(1970,1,1)</f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>IFERROR(E2916/L2916,0)</f>
        <v>1</v>
      </c>
      <c r="Q2916" s="12" t="s">
        <v>8332</v>
      </c>
      <c r="R2916" s="12" t="s">
        <v>8333</v>
      </c>
      <c r="S2916" s="14">
        <f>(((J2916/60)/60)/24)+DATE(1970,1,1)</f>
        <v>42017.907337962963</v>
      </c>
      <c r="T2916" s="11">
        <f>(((I2916/60)/60)/24)+DATE(1970,1,1)</f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>IFERROR(E2917/L2917,0)</f>
        <v>203.66666666666666</v>
      </c>
      <c r="Q2917" s="12" t="s">
        <v>8332</v>
      </c>
      <c r="R2917" s="12" t="s">
        <v>8333</v>
      </c>
      <c r="S2917" s="14">
        <f>(((J2917/60)/60)/24)+DATE(1970,1,1)</f>
        <v>42415.398032407407</v>
      </c>
      <c r="T2917" s="11">
        <f>(((I2917/60)/60)/24)+DATE(1970,1,1)</f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>IFERROR(E2918/L2918,0)</f>
        <v>20.714285714285715</v>
      </c>
      <c r="Q2918" s="12" t="s">
        <v>8332</v>
      </c>
      <c r="R2918" s="12" t="s">
        <v>8333</v>
      </c>
      <c r="S2918" s="14">
        <f>(((J2918/60)/60)/24)+DATE(1970,1,1)</f>
        <v>41755.476724537039</v>
      </c>
      <c r="T2918" s="11">
        <f>(((I2918/60)/60)/24)+DATE(1970,1,1)</f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>IFERROR(E2919/L2919,0)</f>
        <v>48.555555555555557</v>
      </c>
      <c r="Q2919" s="12" t="s">
        <v>8332</v>
      </c>
      <c r="R2919" s="12" t="s">
        <v>8333</v>
      </c>
      <c r="S2919" s="14">
        <f>(((J2919/60)/60)/24)+DATE(1970,1,1)</f>
        <v>42245.234340277777</v>
      </c>
      <c r="T2919" s="11">
        <f>(((I2919/60)/60)/24)+DATE(1970,1,1)</f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>IFERROR(E2920/L2920,0)</f>
        <v>68.099999999999994</v>
      </c>
      <c r="Q2920" s="12" t="s">
        <v>8332</v>
      </c>
      <c r="R2920" s="12" t="s">
        <v>8333</v>
      </c>
      <c r="S2920" s="14">
        <f>(((J2920/60)/60)/24)+DATE(1970,1,1)</f>
        <v>42278.629710648151</v>
      </c>
      <c r="T2920" s="11">
        <f>(((I2920/60)/60)/24)+DATE(1970,1,1)</f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>IFERROR(E2921/L2921,0)</f>
        <v>8.5</v>
      </c>
      <c r="Q2921" s="12" t="s">
        <v>8332</v>
      </c>
      <c r="R2921" s="12" t="s">
        <v>8333</v>
      </c>
      <c r="S2921" s="14">
        <f>(((J2921/60)/60)/24)+DATE(1970,1,1)</f>
        <v>41826.61954861111</v>
      </c>
      <c r="T2921" s="11">
        <f>(((I2921/60)/60)/24)+DATE(1970,1,1)</f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>IFERROR(E2922/L2922,0)</f>
        <v>51.615384615384613</v>
      </c>
      <c r="Q2922" s="12" t="s">
        <v>8332</v>
      </c>
      <c r="R2922" s="12" t="s">
        <v>8333</v>
      </c>
      <c r="S2922" s="14">
        <f>(((J2922/60)/60)/24)+DATE(1970,1,1)</f>
        <v>42058.792476851857</v>
      </c>
      <c r="T2922" s="11">
        <f>(((I2922/60)/60)/24)+DATE(1970,1,1)</f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6">
        <f>IFERROR(E2923/L2923,0)</f>
        <v>43</v>
      </c>
      <c r="Q2923" s="12" t="s">
        <v>8332</v>
      </c>
      <c r="R2923" s="12" t="s">
        <v>8334</v>
      </c>
      <c r="S2923" s="14">
        <f>(((J2923/60)/60)/24)+DATE(1970,1,1)</f>
        <v>41877.886620370373</v>
      </c>
      <c r="T2923" s="11">
        <f>(((I2923/60)/60)/24)+DATE(1970,1,1)</f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6">
        <f>IFERROR(E2924/L2924,0)</f>
        <v>83.333333333333329</v>
      </c>
      <c r="Q2924" s="12" t="s">
        <v>8332</v>
      </c>
      <c r="R2924" s="12" t="s">
        <v>8334</v>
      </c>
      <c r="S2924" s="14">
        <f>(((J2924/60)/60)/24)+DATE(1970,1,1)</f>
        <v>42097.874155092592</v>
      </c>
      <c r="T2924" s="11">
        <f>(((I2924/60)/60)/24)+DATE(1970,1,1)</f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6">
        <f>IFERROR(E2925/L2925,0)</f>
        <v>30</v>
      </c>
      <c r="Q2925" s="12" t="s">
        <v>8332</v>
      </c>
      <c r="R2925" s="12" t="s">
        <v>8334</v>
      </c>
      <c r="S2925" s="14">
        <f>(((J2925/60)/60)/24)+DATE(1970,1,1)</f>
        <v>42013.15253472222</v>
      </c>
      <c r="T2925" s="11">
        <f>(((I2925/60)/60)/24)+DATE(1970,1,1)</f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6">
        <f>IFERROR(E2926/L2926,0)</f>
        <v>175.51020408163265</v>
      </c>
      <c r="Q2926" s="12" t="s">
        <v>8332</v>
      </c>
      <c r="R2926" s="12" t="s">
        <v>8334</v>
      </c>
      <c r="S2926" s="14">
        <f>(((J2926/60)/60)/24)+DATE(1970,1,1)</f>
        <v>42103.556828703702</v>
      </c>
      <c r="T2926" s="11">
        <f>(((I2926/60)/60)/24)+DATE(1970,1,1)</f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6">
        <f>IFERROR(E2927/L2927,0)</f>
        <v>231.66175879396985</v>
      </c>
      <c r="Q2927" s="12" t="s">
        <v>8332</v>
      </c>
      <c r="R2927" s="12" t="s">
        <v>8334</v>
      </c>
      <c r="S2927" s="14">
        <f>(((J2927/60)/60)/24)+DATE(1970,1,1)</f>
        <v>41863.584120370368</v>
      </c>
      <c r="T2927" s="11">
        <f>(((I2927/60)/60)/24)+DATE(1970,1,1)</f>
        <v>41893.584120370368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6">
        <f>IFERROR(E2928/L2928,0)</f>
        <v>75</v>
      </c>
      <c r="Q2928" s="12" t="s">
        <v>8332</v>
      </c>
      <c r="R2928" s="12" t="s">
        <v>8334</v>
      </c>
      <c r="S2928" s="14">
        <f>(((J2928/60)/60)/24)+DATE(1970,1,1)</f>
        <v>42044.765960648147</v>
      </c>
      <c r="T2928" s="11">
        <f>(((I2928/60)/60)/24)+DATE(1970,1,1)</f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6">
        <f>IFERROR(E2929/L2929,0)</f>
        <v>112.14285714285714</v>
      </c>
      <c r="Q2929" s="12" t="s">
        <v>8332</v>
      </c>
      <c r="R2929" s="12" t="s">
        <v>8334</v>
      </c>
      <c r="S2929" s="14">
        <f>(((J2929/60)/60)/24)+DATE(1970,1,1)</f>
        <v>41806.669317129628</v>
      </c>
      <c r="T2929" s="11">
        <f>(((I2929/60)/60)/24)+DATE(1970,1,1)</f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6">
        <f>IFERROR(E2930/L2930,0)</f>
        <v>41.666666666666664</v>
      </c>
      <c r="Q2930" s="12" t="s">
        <v>8332</v>
      </c>
      <c r="R2930" s="12" t="s">
        <v>8334</v>
      </c>
      <c r="S2930" s="14">
        <f>(((J2930/60)/60)/24)+DATE(1970,1,1)</f>
        <v>42403.998217592598</v>
      </c>
      <c r="T2930" s="11">
        <f>(((I2930/60)/60)/24)+DATE(1970,1,1)</f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6">
        <f>IFERROR(E2931/L2931,0)</f>
        <v>255.17343750000001</v>
      </c>
      <c r="Q2931" s="12" t="s">
        <v>8332</v>
      </c>
      <c r="R2931" s="12" t="s">
        <v>8334</v>
      </c>
      <c r="S2931" s="14">
        <f>(((J2931/60)/60)/24)+DATE(1970,1,1)</f>
        <v>41754.564328703702</v>
      </c>
      <c r="T2931" s="11">
        <f>(((I2931/60)/60)/24)+DATE(1970,1,1)</f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6">
        <f>IFERROR(E2932/L2932,0)</f>
        <v>162.7741935483871</v>
      </c>
      <c r="Q2932" s="12" t="s">
        <v>8332</v>
      </c>
      <c r="R2932" s="12" t="s">
        <v>8334</v>
      </c>
      <c r="S2932" s="14">
        <f>(((J2932/60)/60)/24)+DATE(1970,1,1)</f>
        <v>42101.584074074075</v>
      </c>
      <c r="T2932" s="11">
        <f>(((I2932/60)/60)/24)+DATE(1970,1,1)</f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6">
        <f>IFERROR(E2933/L2933,0)</f>
        <v>88.333333333333329</v>
      </c>
      <c r="Q2933" s="12" t="s">
        <v>8332</v>
      </c>
      <c r="R2933" s="12" t="s">
        <v>8334</v>
      </c>
      <c r="S2933" s="14">
        <f>(((J2933/60)/60)/24)+DATE(1970,1,1)</f>
        <v>41872.291238425925</v>
      </c>
      <c r="T2933" s="11">
        <f>(((I2933/60)/60)/24)+DATE(1970,1,1)</f>
        <v>41897.255555555559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6">
        <f>IFERROR(E2934/L2934,0)</f>
        <v>85.736842105263165</v>
      </c>
      <c r="Q2934" s="12" t="s">
        <v>8332</v>
      </c>
      <c r="R2934" s="12" t="s">
        <v>8334</v>
      </c>
      <c r="S2934" s="14">
        <f>(((J2934/60)/60)/24)+DATE(1970,1,1)</f>
        <v>42025.164780092593</v>
      </c>
      <c r="T2934" s="11">
        <f>(((I2934/60)/60)/24)+DATE(1970,1,1)</f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6">
        <f>IFERROR(E2935/L2935,0)</f>
        <v>47.574074074074076</v>
      </c>
      <c r="Q2935" s="12" t="s">
        <v>8332</v>
      </c>
      <c r="R2935" s="12" t="s">
        <v>8334</v>
      </c>
      <c r="S2935" s="14">
        <f>(((J2935/60)/60)/24)+DATE(1970,1,1)</f>
        <v>42495.956631944442</v>
      </c>
      <c r="T2935" s="11">
        <f>(((I2935/60)/60)/24)+DATE(1970,1,1)</f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6">
        <f>IFERROR(E2936/L2936,0)</f>
        <v>72.972972972972968</v>
      </c>
      <c r="Q2936" s="12" t="s">
        <v>8332</v>
      </c>
      <c r="R2936" s="12" t="s">
        <v>8334</v>
      </c>
      <c r="S2936" s="14">
        <f>(((J2936/60)/60)/24)+DATE(1970,1,1)</f>
        <v>41775.636157407411</v>
      </c>
      <c r="T2936" s="11">
        <f>(((I2936/60)/60)/24)+DATE(1970,1,1)</f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6">
        <f>IFERROR(E2937/L2937,0)</f>
        <v>90.538461538461533</v>
      </c>
      <c r="Q2937" s="12" t="s">
        <v>8332</v>
      </c>
      <c r="R2937" s="12" t="s">
        <v>8334</v>
      </c>
      <c r="S2937" s="14">
        <f>(((J2937/60)/60)/24)+DATE(1970,1,1)</f>
        <v>42553.583425925928</v>
      </c>
      <c r="T2937" s="11">
        <f>(((I2937/60)/60)/24)+DATE(1970,1,1)</f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6">
        <f>IFERROR(E2938/L2938,0)</f>
        <v>37.647058823529413</v>
      </c>
      <c r="Q2938" s="12" t="s">
        <v>8332</v>
      </c>
      <c r="R2938" s="12" t="s">
        <v>8334</v>
      </c>
      <c r="S2938" s="14">
        <f>(((J2938/60)/60)/24)+DATE(1970,1,1)</f>
        <v>41912.650729166664</v>
      </c>
      <c r="T2938" s="11">
        <f>(((I2938/60)/60)/24)+DATE(1970,1,1)</f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6">
        <f>IFERROR(E2939/L2939,0)</f>
        <v>36.363636363636367</v>
      </c>
      <c r="Q2939" s="12" t="s">
        <v>8332</v>
      </c>
      <c r="R2939" s="12" t="s">
        <v>8334</v>
      </c>
      <c r="S2939" s="14">
        <f>(((J2939/60)/60)/24)+DATE(1970,1,1)</f>
        <v>41803.457326388889</v>
      </c>
      <c r="T2939" s="11">
        <f>(((I2939/60)/60)/24)+DATE(1970,1,1)</f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6">
        <f>IFERROR(E2940/L2940,0)</f>
        <v>126.71875</v>
      </c>
      <c r="Q2940" s="12" t="s">
        <v>8332</v>
      </c>
      <c r="R2940" s="12" t="s">
        <v>8334</v>
      </c>
      <c r="S2940" s="14">
        <f>(((J2940/60)/60)/24)+DATE(1970,1,1)</f>
        <v>42004.703865740739</v>
      </c>
      <c r="T2940" s="11">
        <f>(((I2940/60)/60)/24)+DATE(1970,1,1)</f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6">
        <f>IFERROR(E2941/L2941,0)</f>
        <v>329.2</v>
      </c>
      <c r="Q2941" s="12" t="s">
        <v>8332</v>
      </c>
      <c r="R2941" s="12" t="s">
        <v>8334</v>
      </c>
      <c r="S2941" s="14">
        <f>(((J2941/60)/60)/24)+DATE(1970,1,1)</f>
        <v>41845.809166666666</v>
      </c>
      <c r="T2941" s="11">
        <f>(((I2941/60)/60)/24)+DATE(1970,1,1)</f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6">
        <f>IFERROR(E2942/L2942,0)</f>
        <v>81.242424242424249</v>
      </c>
      <c r="Q2942" s="12" t="s">
        <v>8332</v>
      </c>
      <c r="R2942" s="12" t="s">
        <v>8334</v>
      </c>
      <c r="S2942" s="14">
        <f>(((J2942/60)/60)/24)+DATE(1970,1,1)</f>
        <v>41982.773356481484</v>
      </c>
      <c r="T2942" s="11">
        <f>(((I2942/60)/60)/24)+DATE(1970,1,1)</f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>IFERROR(E2943/L2943,0)</f>
        <v>1</v>
      </c>
      <c r="Q2943" s="12" t="s">
        <v>8332</v>
      </c>
      <c r="R2943" s="12" t="s">
        <v>8335</v>
      </c>
      <c r="S2943" s="14">
        <f>(((J2943/60)/60)/24)+DATE(1970,1,1)</f>
        <v>42034.960127314815</v>
      </c>
      <c r="T2943" s="11">
        <f>(((I2943/60)/60)/24)+DATE(1970,1,1)</f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>IFERROR(E2944/L2944,0)</f>
        <v>202.22772277227722</v>
      </c>
      <c r="Q2944" s="12" t="s">
        <v>8332</v>
      </c>
      <c r="R2944" s="12" t="s">
        <v>8335</v>
      </c>
      <c r="S2944" s="14">
        <f>(((J2944/60)/60)/24)+DATE(1970,1,1)</f>
        <v>42334.803923611107</v>
      </c>
      <c r="T2944" s="11">
        <f>(((I2944/60)/60)/24)+DATE(1970,1,1)</f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>
        <f>IFERROR(E2945/L2945,0)</f>
        <v>0</v>
      </c>
      <c r="Q2945" s="12" t="s">
        <v>8332</v>
      </c>
      <c r="R2945" s="12" t="s">
        <v>8335</v>
      </c>
      <c r="S2945" s="14">
        <f>(((J2945/60)/60)/24)+DATE(1970,1,1)</f>
        <v>42077.129398148143</v>
      </c>
      <c r="T2945" s="11">
        <f>(((I2945/60)/60)/24)+DATE(1970,1,1)</f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>IFERROR(E2946/L2946,0)</f>
        <v>100</v>
      </c>
      <c r="Q2946" s="12" t="s">
        <v>8332</v>
      </c>
      <c r="R2946" s="12" t="s">
        <v>8335</v>
      </c>
      <c r="S2946" s="14">
        <f>(((J2946/60)/60)/24)+DATE(1970,1,1)</f>
        <v>42132.9143287037</v>
      </c>
      <c r="T2946" s="11">
        <f>(((I2946/60)/60)/24)+DATE(1970,1,1)</f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>
        <f>IFERROR(E2947/L2947,0)</f>
        <v>0</v>
      </c>
      <c r="Q2947" s="12" t="s">
        <v>8332</v>
      </c>
      <c r="R2947" s="12" t="s">
        <v>8335</v>
      </c>
      <c r="S2947" s="14">
        <f>(((J2947/60)/60)/24)+DATE(1970,1,1)</f>
        <v>42118.139583333337</v>
      </c>
      <c r="T2947" s="11">
        <f>(((I2947/60)/60)/24)+DATE(1970,1,1)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>IFERROR(E2948/L2948,0)</f>
        <v>1</v>
      </c>
      <c r="Q2948" s="12" t="s">
        <v>8332</v>
      </c>
      <c r="R2948" s="12" t="s">
        <v>8335</v>
      </c>
      <c r="S2948" s="14">
        <f>(((J2948/60)/60)/24)+DATE(1970,1,1)</f>
        <v>42567.531157407408</v>
      </c>
      <c r="T2948" s="11">
        <f>(((I2948/60)/60)/24)+DATE(1970,1,1)</f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>IFERROR(E2949/L2949,0)</f>
        <v>82.461538461538467</v>
      </c>
      <c r="Q2949" s="12" t="s">
        <v>8332</v>
      </c>
      <c r="R2949" s="12" t="s">
        <v>8335</v>
      </c>
      <c r="S2949" s="14">
        <f>(((J2949/60)/60)/24)+DATE(1970,1,1)</f>
        <v>42649.562118055561</v>
      </c>
      <c r="T2949" s="11">
        <f>(((I2949/60)/60)/24)+DATE(1970,1,1)</f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>IFERROR(E2950/L2950,0)</f>
        <v>2.6666666666666665</v>
      </c>
      <c r="Q2950" s="12" t="s">
        <v>8332</v>
      </c>
      <c r="R2950" s="12" t="s">
        <v>8335</v>
      </c>
      <c r="S2950" s="14">
        <f>(((J2950/60)/60)/24)+DATE(1970,1,1)</f>
        <v>42097.649224537032</v>
      </c>
      <c r="T2950" s="11">
        <f>(((I2950/60)/60)/24)+DATE(1970,1,1)</f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>IFERROR(E2951/L2951,0)</f>
        <v>12.5</v>
      </c>
      <c r="Q2951" s="12" t="s">
        <v>8332</v>
      </c>
      <c r="R2951" s="12" t="s">
        <v>8335</v>
      </c>
      <c r="S2951" s="14">
        <f>(((J2951/60)/60)/24)+DATE(1970,1,1)</f>
        <v>42297.823113425926</v>
      </c>
      <c r="T2951" s="11">
        <f>(((I2951/60)/60)/24)+DATE(1970,1,1)</f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>
        <f>IFERROR(E2952/L2952,0)</f>
        <v>0</v>
      </c>
      <c r="Q2952" s="12" t="s">
        <v>8332</v>
      </c>
      <c r="R2952" s="12" t="s">
        <v>8335</v>
      </c>
      <c r="S2952" s="14">
        <f>(((J2952/60)/60)/24)+DATE(1970,1,1)</f>
        <v>42362.36518518519</v>
      </c>
      <c r="T2952" s="11">
        <f>(((I2952/60)/60)/24)+DATE(1970,1,1)</f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6">
        <f>IFERROR(E2953/L2953,0)</f>
        <v>18.896551724137932</v>
      </c>
      <c r="Q2953" s="12" t="s">
        <v>8332</v>
      </c>
      <c r="R2953" s="12" t="s">
        <v>8335</v>
      </c>
      <c r="S2953" s="14">
        <f>(((J2953/60)/60)/24)+DATE(1970,1,1)</f>
        <v>41872.802928240737</v>
      </c>
      <c r="T2953" s="11">
        <f>(((I2953/60)/60)/24)+DATE(1970,1,1)</f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6">
        <f>IFERROR(E2954/L2954,0)</f>
        <v>200.625</v>
      </c>
      <c r="Q2954" s="12" t="s">
        <v>8332</v>
      </c>
      <c r="R2954" s="12" t="s">
        <v>8335</v>
      </c>
      <c r="S2954" s="14">
        <f>(((J2954/60)/60)/24)+DATE(1970,1,1)</f>
        <v>42628.690266203703</v>
      </c>
      <c r="T2954" s="11">
        <f>(((I2954/60)/60)/24)+DATE(1970,1,1)</f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6">
        <f>IFERROR(E2955/L2955,0)</f>
        <v>201.66666666666666</v>
      </c>
      <c r="Q2955" s="12" t="s">
        <v>8332</v>
      </c>
      <c r="R2955" s="12" t="s">
        <v>8335</v>
      </c>
      <c r="S2955" s="14">
        <f>(((J2955/60)/60)/24)+DATE(1970,1,1)</f>
        <v>42255.791909722218</v>
      </c>
      <c r="T2955" s="11">
        <f>(((I2955/60)/60)/24)+DATE(1970,1,1)</f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6">
        <f>IFERROR(E2956/L2956,0)</f>
        <v>0</v>
      </c>
      <c r="Q2956" s="12" t="s">
        <v>8332</v>
      </c>
      <c r="R2956" s="12" t="s">
        <v>8335</v>
      </c>
      <c r="S2956" s="14">
        <f>(((J2956/60)/60)/24)+DATE(1970,1,1)</f>
        <v>42790.583368055552</v>
      </c>
      <c r="T2956" s="11">
        <f>(((I2956/60)/60)/24)+DATE(1970,1,1)</f>
        <v>42810.541701388895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6">
        <f>IFERROR(E2957/L2957,0)</f>
        <v>65</v>
      </c>
      <c r="Q2957" s="12" t="s">
        <v>8332</v>
      </c>
      <c r="R2957" s="12" t="s">
        <v>8335</v>
      </c>
      <c r="S2957" s="14">
        <f>(((J2957/60)/60)/24)+DATE(1970,1,1)</f>
        <v>42141.741307870368</v>
      </c>
      <c r="T2957" s="11">
        <f>(((I2957/60)/60)/24)+DATE(1970,1,1)</f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6">
        <f>IFERROR(E2958/L2958,0)</f>
        <v>66.099999999999994</v>
      </c>
      <c r="Q2958" s="12" t="s">
        <v>8332</v>
      </c>
      <c r="R2958" s="12" t="s">
        <v>8335</v>
      </c>
      <c r="S2958" s="14">
        <f>(((J2958/60)/60)/24)+DATE(1970,1,1)</f>
        <v>42464.958912037036</v>
      </c>
      <c r="T2958" s="11">
        <f>(((I2958/60)/60)/24)+DATE(1970,1,1)</f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6">
        <f>IFERROR(E2959/L2959,0)</f>
        <v>93.333333333333329</v>
      </c>
      <c r="Q2959" s="12" t="s">
        <v>8332</v>
      </c>
      <c r="R2959" s="12" t="s">
        <v>8335</v>
      </c>
      <c r="S2959" s="14">
        <f>(((J2959/60)/60)/24)+DATE(1970,1,1)</f>
        <v>42031.011249999996</v>
      </c>
      <c r="T2959" s="11">
        <f>(((I2959/60)/60)/24)+DATE(1970,1,1)</f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6">
        <f>IFERROR(E2960/L2960,0)</f>
        <v>0</v>
      </c>
      <c r="Q2960" s="12" t="s">
        <v>8332</v>
      </c>
      <c r="R2960" s="12" t="s">
        <v>8335</v>
      </c>
      <c r="S2960" s="14">
        <f>(((J2960/60)/60)/24)+DATE(1970,1,1)</f>
        <v>42438.779131944444</v>
      </c>
      <c r="T2960" s="11">
        <f>(((I2960/60)/60)/24)+DATE(1970,1,1)</f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6">
        <f>IFERROR(E2961/L2961,0)</f>
        <v>0</v>
      </c>
      <c r="Q2961" s="12" t="s">
        <v>8332</v>
      </c>
      <c r="R2961" s="12" t="s">
        <v>8335</v>
      </c>
      <c r="S2961" s="14">
        <f>(((J2961/60)/60)/24)+DATE(1970,1,1)</f>
        <v>42498.008391203708</v>
      </c>
      <c r="T2961" s="11">
        <f>(((I2961/60)/60)/24)+DATE(1970,1,1)</f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6">
        <f>IFERROR(E2962/L2962,0)</f>
        <v>0</v>
      </c>
      <c r="Q2962" s="12" t="s">
        <v>8332</v>
      </c>
      <c r="R2962" s="12" t="s">
        <v>8335</v>
      </c>
      <c r="S2962" s="14">
        <f>(((J2962/60)/60)/24)+DATE(1970,1,1)</f>
        <v>41863.757210648146</v>
      </c>
      <c r="T2962" s="11">
        <f>(((I2962/60)/60)/24)+DATE(1970,1,1)</f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6">
        <f>IFERROR(E2963/L2963,0)</f>
        <v>50.75</v>
      </c>
      <c r="Q2963" s="12" t="s">
        <v>8332</v>
      </c>
      <c r="R2963" s="12" t="s">
        <v>8333</v>
      </c>
      <c r="S2963" s="14">
        <f>(((J2963/60)/60)/24)+DATE(1970,1,1)</f>
        <v>42061.212488425925</v>
      </c>
      <c r="T2963" s="11">
        <f>(((I2963/60)/60)/24)+DATE(1970,1,1)</f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6">
        <f>IFERROR(E2964/L2964,0)</f>
        <v>60.9</v>
      </c>
      <c r="Q2964" s="12" t="s">
        <v>8332</v>
      </c>
      <c r="R2964" s="12" t="s">
        <v>8333</v>
      </c>
      <c r="S2964" s="14">
        <f>(((J2964/60)/60)/24)+DATE(1970,1,1)</f>
        <v>42036.24428240741</v>
      </c>
      <c r="T2964" s="11">
        <f>(((I2964/60)/60)/24)+DATE(1970,1,1)</f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6">
        <f>IFERROR(E2965/L2965,0)</f>
        <v>109.03061224489795</v>
      </c>
      <c r="Q2965" s="12" t="s">
        <v>8332</v>
      </c>
      <c r="R2965" s="12" t="s">
        <v>8333</v>
      </c>
      <c r="S2965" s="14">
        <f>(((J2965/60)/60)/24)+DATE(1970,1,1)</f>
        <v>42157.470185185186</v>
      </c>
      <c r="T2965" s="11">
        <f>(((I2965/60)/60)/24)+DATE(1970,1,1)</f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6">
        <f>IFERROR(E2966/L2966,0)</f>
        <v>25.692295918367346</v>
      </c>
      <c r="Q2966" s="12" t="s">
        <v>8332</v>
      </c>
      <c r="R2966" s="12" t="s">
        <v>8333</v>
      </c>
      <c r="S2966" s="14">
        <f>(((J2966/60)/60)/24)+DATE(1970,1,1)</f>
        <v>41827.909942129627</v>
      </c>
      <c r="T2966" s="11">
        <f>(((I2966/60)/60)/24)+DATE(1970,1,1)</f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6">
        <f>IFERROR(E2967/L2967,0)</f>
        <v>41.92307692307692</v>
      </c>
      <c r="Q2967" s="12" t="s">
        <v>8332</v>
      </c>
      <c r="R2967" s="12" t="s">
        <v>8333</v>
      </c>
      <c r="S2967" s="14">
        <f>(((J2967/60)/60)/24)+DATE(1970,1,1)</f>
        <v>42162.729548611111</v>
      </c>
      <c r="T2967" s="11">
        <f>(((I2967/60)/60)/24)+DATE(1970,1,1)</f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6">
        <f>IFERROR(E2968/L2968,0)</f>
        <v>88.7734375</v>
      </c>
      <c r="Q2968" s="12" t="s">
        <v>8332</v>
      </c>
      <c r="R2968" s="12" t="s">
        <v>8333</v>
      </c>
      <c r="S2968" s="14">
        <f>(((J2968/60)/60)/24)+DATE(1970,1,1)</f>
        <v>42233.738564814819</v>
      </c>
      <c r="T2968" s="11">
        <f>(((I2968/60)/60)/24)+DATE(1970,1,1)</f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6">
        <f>IFERROR(E2969/L2969,0)</f>
        <v>80.225352112676063</v>
      </c>
      <c r="Q2969" s="12" t="s">
        <v>8332</v>
      </c>
      <c r="R2969" s="12" t="s">
        <v>8333</v>
      </c>
      <c r="S2969" s="14">
        <f>(((J2969/60)/60)/24)+DATE(1970,1,1)</f>
        <v>42042.197824074072</v>
      </c>
      <c r="T2969" s="11">
        <f>(((I2969/60)/60)/24)+DATE(1970,1,1)</f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6">
        <f>IFERROR(E2970/L2970,0)</f>
        <v>78.936170212765958</v>
      </c>
      <c r="Q2970" s="12" t="s">
        <v>8332</v>
      </c>
      <c r="R2970" s="12" t="s">
        <v>8333</v>
      </c>
      <c r="S2970" s="14">
        <f>(((J2970/60)/60)/24)+DATE(1970,1,1)</f>
        <v>42585.523842592593</v>
      </c>
      <c r="T2970" s="11">
        <f>(((I2970/60)/60)/24)+DATE(1970,1,1)</f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6">
        <f>IFERROR(E2971/L2971,0)</f>
        <v>95.588235294117652</v>
      </c>
      <c r="Q2971" s="12" t="s">
        <v>8332</v>
      </c>
      <c r="R2971" s="12" t="s">
        <v>8333</v>
      </c>
      <c r="S2971" s="14">
        <f>(((J2971/60)/60)/24)+DATE(1970,1,1)</f>
        <v>42097.786493055552</v>
      </c>
      <c r="T2971" s="11">
        <f>(((I2971/60)/60)/24)+DATE(1970,1,1)</f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6">
        <f>IFERROR(E2972/L2972,0)</f>
        <v>69.890109890109883</v>
      </c>
      <c r="Q2972" s="12" t="s">
        <v>8332</v>
      </c>
      <c r="R2972" s="12" t="s">
        <v>8333</v>
      </c>
      <c r="S2972" s="14">
        <f>(((J2972/60)/60)/24)+DATE(1970,1,1)</f>
        <v>41808.669571759259</v>
      </c>
      <c r="T2972" s="11">
        <f>(((I2972/60)/60)/24)+DATE(1970,1,1)</f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6">
        <f>IFERROR(E2973/L2973,0)</f>
        <v>74.534883720930239</v>
      </c>
      <c r="Q2973" s="12" t="s">
        <v>8332</v>
      </c>
      <c r="R2973" s="12" t="s">
        <v>8333</v>
      </c>
      <c r="S2973" s="14">
        <f>(((J2973/60)/60)/24)+DATE(1970,1,1)</f>
        <v>41852.658310185187</v>
      </c>
      <c r="T2973" s="11">
        <f>(((I2973/60)/60)/24)+DATE(1970,1,1)</f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6">
        <f>IFERROR(E2974/L2974,0)</f>
        <v>123.94117647058823</v>
      </c>
      <c r="Q2974" s="12" t="s">
        <v>8332</v>
      </c>
      <c r="R2974" s="12" t="s">
        <v>8333</v>
      </c>
      <c r="S2974" s="14">
        <f>(((J2974/60)/60)/24)+DATE(1970,1,1)</f>
        <v>42694.110185185185</v>
      </c>
      <c r="T2974" s="11">
        <f>(((I2974/60)/60)/24)+DATE(1970,1,1)</f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6">
        <f>IFERROR(E2975/L2975,0)</f>
        <v>264.84848484848487</v>
      </c>
      <c r="Q2975" s="12" t="s">
        <v>8332</v>
      </c>
      <c r="R2975" s="12" t="s">
        <v>8333</v>
      </c>
      <c r="S2975" s="14">
        <f>(((J2975/60)/60)/24)+DATE(1970,1,1)</f>
        <v>42341.818379629629</v>
      </c>
      <c r="T2975" s="11">
        <f>(((I2975/60)/60)/24)+DATE(1970,1,1)</f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6">
        <f>IFERROR(E2976/L2976,0)</f>
        <v>58.620689655172413</v>
      </c>
      <c r="Q2976" s="12" t="s">
        <v>8332</v>
      </c>
      <c r="R2976" s="12" t="s">
        <v>8333</v>
      </c>
      <c r="S2976" s="14">
        <f>(((J2976/60)/60)/24)+DATE(1970,1,1)</f>
        <v>41880.061006944445</v>
      </c>
      <c r="T2976" s="11">
        <f>(((I2976/60)/60)/24)+DATE(1970,1,1)</f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6">
        <f>IFERROR(E2977/L2977,0)</f>
        <v>70.884955752212392</v>
      </c>
      <c r="Q2977" s="12" t="s">
        <v>8332</v>
      </c>
      <c r="R2977" s="12" t="s">
        <v>8333</v>
      </c>
      <c r="S2977" s="14">
        <f>(((J2977/60)/60)/24)+DATE(1970,1,1)</f>
        <v>41941.683865740742</v>
      </c>
      <c r="T2977" s="11">
        <f>(((I2977/60)/60)/24)+DATE(1970,1,1)</f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6">
        <f>IFERROR(E2978/L2978,0)</f>
        <v>8.5714285714285712</v>
      </c>
      <c r="Q2978" s="12" t="s">
        <v>8332</v>
      </c>
      <c r="R2978" s="12" t="s">
        <v>8333</v>
      </c>
      <c r="S2978" s="14">
        <f>(((J2978/60)/60)/24)+DATE(1970,1,1)</f>
        <v>42425.730671296296</v>
      </c>
      <c r="T2978" s="11">
        <f>(((I2978/60)/60)/24)+DATE(1970,1,1)</f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6">
        <f>IFERROR(E2979/L2979,0)</f>
        <v>113.56666666666666</v>
      </c>
      <c r="Q2979" s="12" t="s">
        <v>8332</v>
      </c>
      <c r="R2979" s="12" t="s">
        <v>8333</v>
      </c>
      <c r="S2979" s="14">
        <f>(((J2979/60)/60)/24)+DATE(1970,1,1)</f>
        <v>42026.88118055556</v>
      </c>
      <c r="T2979" s="11">
        <f>(((I2979/60)/60)/24)+DATE(1970,1,1)</f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6">
        <f>IFERROR(E2980/L2980,0)</f>
        <v>60.6875</v>
      </c>
      <c r="Q2980" s="12" t="s">
        <v>8332</v>
      </c>
      <c r="R2980" s="12" t="s">
        <v>8333</v>
      </c>
      <c r="S2980" s="14">
        <f>(((J2980/60)/60)/24)+DATE(1970,1,1)</f>
        <v>41922.640590277777</v>
      </c>
      <c r="T2980" s="11">
        <f>(((I2980/60)/60)/24)+DATE(1970,1,1)</f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6">
        <f>IFERROR(E2981/L2981,0)</f>
        <v>110.21739130434783</v>
      </c>
      <c r="Q2981" s="12" t="s">
        <v>8332</v>
      </c>
      <c r="R2981" s="12" t="s">
        <v>8333</v>
      </c>
      <c r="S2981" s="14">
        <f>(((J2981/60)/60)/24)+DATE(1970,1,1)</f>
        <v>41993.824340277773</v>
      </c>
      <c r="T2981" s="11">
        <f>(((I2981/60)/60)/24)+DATE(1970,1,1)</f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6">
        <f>IFERROR(E2982/L2982,0)</f>
        <v>136.45833333333334</v>
      </c>
      <c r="Q2982" s="12" t="s">
        <v>8332</v>
      </c>
      <c r="R2982" s="12" t="s">
        <v>8333</v>
      </c>
      <c r="S2982" s="14">
        <f>(((J2982/60)/60)/24)+DATE(1970,1,1)</f>
        <v>42219.915856481486</v>
      </c>
      <c r="T2982" s="11">
        <f>(((I2982/60)/60)/24)+DATE(1970,1,1)</f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6">
        <f>IFERROR(E2983/L2983,0)</f>
        <v>53.164948453608247</v>
      </c>
      <c r="Q2983" s="12" t="s">
        <v>8332</v>
      </c>
      <c r="R2983" s="12" t="s">
        <v>8335</v>
      </c>
      <c r="S2983" s="14">
        <f>(((J2983/60)/60)/24)+DATE(1970,1,1)</f>
        <v>42225.559675925921</v>
      </c>
      <c r="T2983" s="11">
        <f>(((I2983/60)/60)/24)+DATE(1970,1,1)</f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6">
        <f>IFERROR(E2984/L2984,0)</f>
        <v>86.491525423728817</v>
      </c>
      <c r="Q2984" s="12" t="s">
        <v>8332</v>
      </c>
      <c r="R2984" s="12" t="s">
        <v>8335</v>
      </c>
      <c r="S2984" s="14">
        <f>(((J2984/60)/60)/24)+DATE(1970,1,1)</f>
        <v>42381.686840277776</v>
      </c>
      <c r="T2984" s="11">
        <f>(((I2984/60)/60)/24)+DATE(1970,1,1)</f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6">
        <f>IFERROR(E2985/L2985,0)</f>
        <v>155.23827397260274</v>
      </c>
      <c r="Q2985" s="12" t="s">
        <v>8332</v>
      </c>
      <c r="R2985" s="12" t="s">
        <v>8335</v>
      </c>
      <c r="S2985" s="14">
        <f>(((J2985/60)/60)/24)+DATE(1970,1,1)</f>
        <v>41894.632361111115</v>
      </c>
      <c r="T2985" s="11">
        <f>(((I2985/60)/60)/24)+DATE(1970,1,1)</f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6">
        <f>IFERROR(E2986/L2986,0)</f>
        <v>115.08256880733946</v>
      </c>
      <c r="Q2986" s="12" t="s">
        <v>8332</v>
      </c>
      <c r="R2986" s="12" t="s">
        <v>8335</v>
      </c>
      <c r="S2986" s="14">
        <f>(((J2986/60)/60)/24)+DATE(1970,1,1)</f>
        <v>42576.278715277775</v>
      </c>
      <c r="T2986" s="11">
        <f>(((I2986/60)/60)/24)+DATE(1970,1,1)</f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6">
        <f>IFERROR(E2987/L2987,0)</f>
        <v>109.5945945945946</v>
      </c>
      <c r="Q2987" s="12" t="s">
        <v>8332</v>
      </c>
      <c r="R2987" s="12" t="s">
        <v>8335</v>
      </c>
      <c r="S2987" s="14">
        <f>(((J2987/60)/60)/24)+DATE(1970,1,1)</f>
        <v>42654.973703703698</v>
      </c>
      <c r="T2987" s="11">
        <f>(((I2987/60)/60)/24)+DATE(1970,1,1)</f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6">
        <f>IFERROR(E2988/L2988,0)</f>
        <v>45.214285714285715</v>
      </c>
      <c r="Q2988" s="12" t="s">
        <v>8332</v>
      </c>
      <c r="R2988" s="12" t="s">
        <v>8335</v>
      </c>
      <c r="S2988" s="14">
        <f>(((J2988/60)/60)/24)+DATE(1970,1,1)</f>
        <v>42431.500069444446</v>
      </c>
      <c r="T2988" s="11">
        <f>(((I2988/60)/60)/24)+DATE(1970,1,1)</f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6">
        <f>IFERROR(E2989/L2989,0)</f>
        <v>104.15169811320754</v>
      </c>
      <c r="Q2989" s="12" t="s">
        <v>8332</v>
      </c>
      <c r="R2989" s="12" t="s">
        <v>8335</v>
      </c>
      <c r="S2989" s="14">
        <f>(((J2989/60)/60)/24)+DATE(1970,1,1)</f>
        <v>42627.307303240741</v>
      </c>
      <c r="T2989" s="11">
        <f>(((I2989/60)/60)/24)+DATE(1970,1,1)</f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6">
        <f>IFERROR(E2990/L2990,0)</f>
        <v>35.714285714285715</v>
      </c>
      <c r="Q2990" s="12" t="s">
        <v>8332</v>
      </c>
      <c r="R2990" s="12" t="s">
        <v>8335</v>
      </c>
      <c r="S2990" s="14">
        <f>(((J2990/60)/60)/24)+DATE(1970,1,1)</f>
        <v>42511.362048611118</v>
      </c>
      <c r="T2990" s="11">
        <f>(((I2990/60)/60)/24)+DATE(1970,1,1)</f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6">
        <f>IFERROR(E2991/L2991,0)</f>
        <v>96.997252747252745</v>
      </c>
      <c r="Q2991" s="12" t="s">
        <v>8332</v>
      </c>
      <c r="R2991" s="12" t="s">
        <v>8335</v>
      </c>
      <c r="S2991" s="14">
        <f>(((J2991/60)/60)/24)+DATE(1970,1,1)</f>
        <v>42337.02039351852</v>
      </c>
      <c r="T2991" s="11">
        <f>(((I2991/60)/60)/24)+DATE(1970,1,1)</f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6">
        <f>IFERROR(E2992/L2992,0)</f>
        <v>370.37037037037038</v>
      </c>
      <c r="Q2992" s="12" t="s">
        <v>8332</v>
      </c>
      <c r="R2992" s="12" t="s">
        <v>8335</v>
      </c>
      <c r="S2992" s="14">
        <f>(((J2992/60)/60)/24)+DATE(1970,1,1)</f>
        <v>42341.57430555555</v>
      </c>
      <c r="T2992" s="11">
        <f>(((I2992/60)/60)/24)+DATE(1970,1,1)</f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6">
        <f>IFERROR(E2993/L2993,0)</f>
        <v>94.408602150537632</v>
      </c>
      <c r="Q2993" s="12" t="s">
        <v>8332</v>
      </c>
      <c r="R2993" s="12" t="s">
        <v>8335</v>
      </c>
      <c r="S2993" s="14">
        <f>(((J2993/60)/60)/24)+DATE(1970,1,1)</f>
        <v>42740.837152777778</v>
      </c>
      <c r="T2993" s="11">
        <f>(((I2993/60)/60)/24)+DATE(1970,1,1)</f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6">
        <f>IFERROR(E2994/L2994,0)</f>
        <v>48.984375</v>
      </c>
      <c r="Q2994" s="12" t="s">
        <v>8332</v>
      </c>
      <c r="R2994" s="12" t="s">
        <v>8335</v>
      </c>
      <c r="S2994" s="14">
        <f>(((J2994/60)/60)/24)+DATE(1970,1,1)</f>
        <v>42622.767476851848</v>
      </c>
      <c r="T2994" s="11">
        <f>(((I2994/60)/60)/24)+DATE(1970,1,1)</f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6">
        <f>IFERROR(E2995/L2995,0)</f>
        <v>45.590909090909093</v>
      </c>
      <c r="Q2995" s="12" t="s">
        <v>8332</v>
      </c>
      <c r="R2995" s="12" t="s">
        <v>8335</v>
      </c>
      <c r="S2995" s="14">
        <f>(((J2995/60)/60)/24)+DATE(1970,1,1)</f>
        <v>42390.838738425926</v>
      </c>
      <c r="T2995" s="11">
        <f>(((I2995/60)/60)/24)+DATE(1970,1,1)</f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6">
        <f>IFERROR(E2996/L2996,0)</f>
        <v>23.275254237288134</v>
      </c>
      <c r="Q2996" s="12" t="s">
        <v>8332</v>
      </c>
      <c r="R2996" s="12" t="s">
        <v>8335</v>
      </c>
      <c r="S2996" s="14">
        <f>(((J2996/60)/60)/24)+DATE(1970,1,1)</f>
        <v>41885.478842592594</v>
      </c>
      <c r="T2996" s="11">
        <f>(((I2996/60)/60)/24)+DATE(1970,1,1)</f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6">
        <f>IFERROR(E2997/L2997,0)</f>
        <v>63.2289156626506</v>
      </c>
      <c r="Q2997" s="12" t="s">
        <v>8332</v>
      </c>
      <c r="R2997" s="12" t="s">
        <v>8335</v>
      </c>
      <c r="S2997" s="14">
        <f>(((J2997/60)/60)/24)+DATE(1970,1,1)</f>
        <v>42724.665173611109</v>
      </c>
      <c r="T2997" s="11">
        <f>(((I2997/60)/60)/24)+DATE(1970,1,1)</f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6">
        <f>IFERROR(E2998/L2998,0)</f>
        <v>153.5204081632653</v>
      </c>
      <c r="Q2998" s="12" t="s">
        <v>8332</v>
      </c>
      <c r="R2998" s="12" t="s">
        <v>8335</v>
      </c>
      <c r="S2998" s="14">
        <f>(((J2998/60)/60)/24)+DATE(1970,1,1)</f>
        <v>42090.912500000006</v>
      </c>
      <c r="T2998" s="11">
        <f>(((I2998/60)/60)/24)+DATE(1970,1,1)</f>
        <v>42150.912500000006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6">
        <f>IFERROR(E2999/L2999,0)</f>
        <v>90.2</v>
      </c>
      <c r="Q2999" s="12" t="s">
        <v>8332</v>
      </c>
      <c r="R2999" s="12" t="s">
        <v>8335</v>
      </c>
      <c r="S2999" s="14">
        <f>(((J2999/60)/60)/24)+DATE(1970,1,1)</f>
        <v>42775.733715277776</v>
      </c>
      <c r="T2999" s="11">
        <f>(((I2999/60)/60)/24)+DATE(1970,1,1)</f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6">
        <f>IFERROR(E3000/L3000,0)</f>
        <v>118.97113163972287</v>
      </c>
      <c r="Q3000" s="12" t="s">
        <v>8332</v>
      </c>
      <c r="R3000" s="12" t="s">
        <v>8335</v>
      </c>
      <c r="S3000" s="14">
        <f>(((J3000/60)/60)/24)+DATE(1970,1,1)</f>
        <v>41778.193622685183</v>
      </c>
      <c r="T3000" s="11">
        <f>(((I3000/60)/60)/24)+DATE(1970,1,1)</f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6">
        <f>IFERROR(E3001/L3001,0)</f>
        <v>80.25</v>
      </c>
      <c r="Q3001" s="12" t="s">
        <v>8332</v>
      </c>
      <c r="R3001" s="12" t="s">
        <v>8335</v>
      </c>
      <c r="S3001" s="14">
        <f>(((J3001/60)/60)/24)+DATE(1970,1,1)</f>
        <v>42780.740277777775</v>
      </c>
      <c r="T3001" s="11">
        <f>(((I3001/60)/60)/24)+DATE(1970,1,1)</f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6">
        <f>IFERROR(E3002/L3002,0)</f>
        <v>62.5</v>
      </c>
      <c r="Q3002" s="12" t="s">
        <v>8332</v>
      </c>
      <c r="R3002" s="12" t="s">
        <v>8335</v>
      </c>
      <c r="S3002" s="14">
        <f>(((J3002/60)/60)/24)+DATE(1970,1,1)</f>
        <v>42752.827199074076</v>
      </c>
      <c r="T3002" s="11">
        <f>(((I3002/60)/60)/24)+DATE(1970,1,1)</f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6">
        <f>IFERROR(E3003/L3003,0)</f>
        <v>131.37719999999999</v>
      </c>
      <c r="Q3003" s="12" t="s">
        <v>8332</v>
      </c>
      <c r="R3003" s="12" t="s">
        <v>8335</v>
      </c>
      <c r="S3003" s="14">
        <f>(((J3003/60)/60)/24)+DATE(1970,1,1)</f>
        <v>42534.895625000005</v>
      </c>
      <c r="T3003" s="11">
        <f>(((I3003/60)/60)/24)+DATE(1970,1,1)</f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6">
        <f>IFERROR(E3004/L3004,0)</f>
        <v>73.032980769230775</v>
      </c>
      <c r="Q3004" s="12" t="s">
        <v>8332</v>
      </c>
      <c r="R3004" s="12" t="s">
        <v>8335</v>
      </c>
      <c r="S3004" s="14">
        <f>(((J3004/60)/60)/24)+DATE(1970,1,1)</f>
        <v>41239.83625</v>
      </c>
      <c r="T3004" s="11">
        <f>(((I3004/60)/60)/24)+DATE(1970,1,1)</f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6">
        <f>IFERROR(E3005/L3005,0)</f>
        <v>178.52941176470588</v>
      </c>
      <c r="Q3005" s="12" t="s">
        <v>8332</v>
      </c>
      <c r="R3005" s="12" t="s">
        <v>8335</v>
      </c>
      <c r="S3005" s="14">
        <f>(((J3005/60)/60)/24)+DATE(1970,1,1)</f>
        <v>42398.849259259259</v>
      </c>
      <c r="T3005" s="11">
        <f>(((I3005/60)/60)/24)+DATE(1970,1,1)</f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6">
        <f>IFERROR(E3006/L3006,0)</f>
        <v>162.90974729241879</v>
      </c>
      <c r="Q3006" s="12" t="s">
        <v>8332</v>
      </c>
      <c r="R3006" s="12" t="s">
        <v>8335</v>
      </c>
      <c r="S3006" s="14">
        <f>(((J3006/60)/60)/24)+DATE(1970,1,1)</f>
        <v>41928.881064814814</v>
      </c>
      <c r="T3006" s="11">
        <f>(((I3006/60)/60)/24)+DATE(1970,1,1)</f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6">
        <f>IFERROR(E3007/L3007,0)</f>
        <v>108.24237288135593</v>
      </c>
      <c r="Q3007" s="12" t="s">
        <v>8332</v>
      </c>
      <c r="R3007" s="12" t="s">
        <v>8335</v>
      </c>
      <c r="S3007" s="14">
        <f>(((J3007/60)/60)/24)+DATE(1970,1,1)</f>
        <v>41888.674826388888</v>
      </c>
      <c r="T3007" s="11">
        <f>(((I3007/60)/60)/24)+DATE(1970,1,1)</f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6">
        <f>IFERROR(E3008/L3008,0)</f>
        <v>88.865979381443296</v>
      </c>
      <c r="Q3008" s="12" t="s">
        <v>8332</v>
      </c>
      <c r="R3008" s="12" t="s">
        <v>8335</v>
      </c>
      <c r="S3008" s="14">
        <f>(((J3008/60)/60)/24)+DATE(1970,1,1)</f>
        <v>41957.756840277783</v>
      </c>
      <c r="T3008" s="11">
        <f>(((I3008/60)/60)/24)+DATE(1970,1,1)</f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6">
        <f>IFERROR(E3009/L3009,0)</f>
        <v>54</v>
      </c>
      <c r="Q3009" s="12" t="s">
        <v>8332</v>
      </c>
      <c r="R3009" s="12" t="s">
        <v>8335</v>
      </c>
      <c r="S3009" s="14">
        <f>(((J3009/60)/60)/24)+DATE(1970,1,1)</f>
        <v>42098.216238425928</v>
      </c>
      <c r="T3009" s="11">
        <f>(((I3009/60)/60)/24)+DATE(1970,1,1)</f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6">
        <f>IFERROR(E3010/L3010,0)</f>
        <v>116.73076923076923</v>
      </c>
      <c r="Q3010" s="12" t="s">
        <v>8332</v>
      </c>
      <c r="R3010" s="12" t="s">
        <v>8335</v>
      </c>
      <c r="S3010" s="14">
        <f>(((J3010/60)/60)/24)+DATE(1970,1,1)</f>
        <v>42360.212025462963</v>
      </c>
      <c r="T3010" s="11">
        <f>(((I3010/60)/60)/24)+DATE(1970,1,1)</f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6">
        <f>IFERROR(E3011/L3011,0)</f>
        <v>233.8984375</v>
      </c>
      <c r="Q3011" s="12" t="s">
        <v>8332</v>
      </c>
      <c r="R3011" s="12" t="s">
        <v>8335</v>
      </c>
      <c r="S3011" s="14">
        <f>(((J3011/60)/60)/24)+DATE(1970,1,1)</f>
        <v>41939.569907407407</v>
      </c>
      <c r="T3011" s="11">
        <f>(((I3011/60)/60)/24)+DATE(1970,1,1)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6">
        <f>IFERROR(E3012/L3012,0)</f>
        <v>158</v>
      </c>
      <c r="Q3012" s="12" t="s">
        <v>8332</v>
      </c>
      <c r="R3012" s="12" t="s">
        <v>8335</v>
      </c>
      <c r="S3012" s="14">
        <f>(((J3012/60)/60)/24)+DATE(1970,1,1)</f>
        <v>41996.832395833335</v>
      </c>
      <c r="T3012" s="11">
        <f>(((I3012/60)/60)/24)+DATE(1970,1,1)</f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6">
        <f>IFERROR(E3013/L3013,0)</f>
        <v>14.84</v>
      </c>
      <c r="Q3013" s="12" t="s">
        <v>8332</v>
      </c>
      <c r="R3013" s="12" t="s">
        <v>8335</v>
      </c>
      <c r="S3013" s="14">
        <f>(((J3013/60)/60)/24)+DATE(1970,1,1)</f>
        <v>42334.468935185185</v>
      </c>
      <c r="T3013" s="11">
        <f>(((I3013/60)/60)/24)+DATE(1970,1,1)</f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6">
        <f>IFERROR(E3014/L3014,0)</f>
        <v>85.181818181818187</v>
      </c>
      <c r="Q3014" s="12" t="s">
        <v>8332</v>
      </c>
      <c r="R3014" s="12" t="s">
        <v>8335</v>
      </c>
      <c r="S3014" s="14">
        <f>(((J3014/60)/60)/24)+DATE(1970,1,1)</f>
        <v>42024.702893518523</v>
      </c>
      <c r="T3014" s="11">
        <f>(((I3014/60)/60)/24)+DATE(1970,1,1)</f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6">
        <f>IFERROR(E3015/L3015,0)</f>
        <v>146.69158878504672</v>
      </c>
      <c r="Q3015" s="12" t="s">
        <v>8332</v>
      </c>
      <c r="R3015" s="12" t="s">
        <v>8335</v>
      </c>
      <c r="S3015" s="14">
        <f>(((J3015/60)/60)/24)+DATE(1970,1,1)</f>
        <v>42146.836215277777</v>
      </c>
      <c r="T3015" s="11">
        <f>(((I3015/60)/60)/24)+DATE(1970,1,1)</f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6">
        <f>IFERROR(E3016/L3016,0)</f>
        <v>50.764811490125673</v>
      </c>
      <c r="Q3016" s="12" t="s">
        <v>8332</v>
      </c>
      <c r="R3016" s="12" t="s">
        <v>8335</v>
      </c>
      <c r="S3016" s="14">
        <f>(((J3016/60)/60)/24)+DATE(1970,1,1)</f>
        <v>41920.123611111114</v>
      </c>
      <c r="T3016" s="11">
        <f>(((I3016/60)/60)/24)+DATE(1970,1,1)</f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6">
        <f>IFERROR(E3017/L3017,0)</f>
        <v>87.7</v>
      </c>
      <c r="Q3017" s="12" t="s">
        <v>8332</v>
      </c>
      <c r="R3017" s="12" t="s">
        <v>8335</v>
      </c>
      <c r="S3017" s="14">
        <f>(((J3017/60)/60)/24)+DATE(1970,1,1)</f>
        <v>41785.72729166667</v>
      </c>
      <c r="T3017" s="11">
        <f>(((I3017/60)/60)/24)+DATE(1970,1,1)</f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6">
        <f>IFERROR(E3018/L3018,0)</f>
        <v>242.27777777777777</v>
      </c>
      <c r="Q3018" s="12" t="s">
        <v>8332</v>
      </c>
      <c r="R3018" s="12" t="s">
        <v>8335</v>
      </c>
      <c r="S3018" s="14">
        <f>(((J3018/60)/60)/24)+DATE(1970,1,1)</f>
        <v>41778.548055555555</v>
      </c>
      <c r="T3018" s="11">
        <f>(((I3018/60)/60)/24)+DATE(1970,1,1)</f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6">
        <f>IFERROR(E3019/L3019,0)</f>
        <v>146.44654088050314</v>
      </c>
      <c r="Q3019" s="12" t="s">
        <v>8332</v>
      </c>
      <c r="R3019" s="12" t="s">
        <v>8335</v>
      </c>
      <c r="S3019" s="14">
        <f>(((J3019/60)/60)/24)+DATE(1970,1,1)</f>
        <v>41841.850034722222</v>
      </c>
      <c r="T3019" s="11">
        <f>(((I3019/60)/60)/24)+DATE(1970,1,1)</f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6">
        <f>IFERROR(E3020/L3020,0)</f>
        <v>103.17073170731707</v>
      </c>
      <c r="Q3020" s="12" t="s">
        <v>8332</v>
      </c>
      <c r="R3020" s="12" t="s">
        <v>8335</v>
      </c>
      <c r="S3020" s="14">
        <f>(((J3020/60)/60)/24)+DATE(1970,1,1)</f>
        <v>42163.29833333334</v>
      </c>
      <c r="T3020" s="11">
        <f>(((I3020/60)/60)/24)+DATE(1970,1,1)</f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6">
        <f>IFERROR(E3021/L3021,0)</f>
        <v>80.464601769911511</v>
      </c>
      <c r="Q3021" s="12" t="s">
        <v>8332</v>
      </c>
      <c r="R3021" s="12" t="s">
        <v>8335</v>
      </c>
      <c r="S3021" s="14">
        <f>(((J3021/60)/60)/24)+DATE(1970,1,1)</f>
        <v>41758.833564814813</v>
      </c>
      <c r="T3021" s="11">
        <f>(((I3021/60)/60)/24)+DATE(1970,1,1)</f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6">
        <f>IFERROR(E3022/L3022,0)</f>
        <v>234.66666666666666</v>
      </c>
      <c r="Q3022" s="12" t="s">
        <v>8332</v>
      </c>
      <c r="R3022" s="12" t="s">
        <v>8335</v>
      </c>
      <c r="S3022" s="14">
        <f>(((J3022/60)/60)/24)+DATE(1970,1,1)</f>
        <v>42170.846446759257</v>
      </c>
      <c r="T3022" s="11">
        <f>(((I3022/60)/60)/24)+DATE(1970,1,1)</f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6">
        <f>IFERROR(E3023/L3023,0)</f>
        <v>50.689320388349515</v>
      </c>
      <c r="Q3023" s="12" t="s">
        <v>8332</v>
      </c>
      <c r="R3023" s="12" t="s">
        <v>8335</v>
      </c>
      <c r="S3023" s="14">
        <f>(((J3023/60)/60)/24)+DATE(1970,1,1)</f>
        <v>42660.618854166663</v>
      </c>
      <c r="T3023" s="11">
        <f>(((I3023/60)/60)/24)+DATE(1970,1,1)</f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6">
        <f>IFERROR(E3024/L3024,0)</f>
        <v>162.70967741935485</v>
      </c>
      <c r="Q3024" s="12" t="s">
        <v>8332</v>
      </c>
      <c r="R3024" s="12" t="s">
        <v>8335</v>
      </c>
      <c r="S3024" s="14">
        <f>(((J3024/60)/60)/24)+DATE(1970,1,1)</f>
        <v>42564.95380787037</v>
      </c>
      <c r="T3024" s="11">
        <f>(((I3024/60)/60)/24)+DATE(1970,1,1)</f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6">
        <f>IFERROR(E3025/L3025,0)</f>
        <v>120.16666666666667</v>
      </c>
      <c r="Q3025" s="12" t="s">
        <v>8332</v>
      </c>
      <c r="R3025" s="12" t="s">
        <v>8335</v>
      </c>
      <c r="S3025" s="14">
        <f>(((J3025/60)/60)/24)+DATE(1970,1,1)</f>
        <v>42121.675763888896</v>
      </c>
      <c r="T3025" s="11">
        <f>(((I3025/60)/60)/24)+DATE(1970,1,1)</f>
        <v>42166.675763888896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6">
        <f>IFERROR(E3026/L3026,0)</f>
        <v>67.697802197802204</v>
      </c>
      <c r="Q3026" s="12" t="s">
        <v>8332</v>
      </c>
      <c r="R3026" s="12" t="s">
        <v>8335</v>
      </c>
      <c r="S3026" s="14">
        <f>(((J3026/60)/60)/24)+DATE(1970,1,1)</f>
        <v>41158.993923611109</v>
      </c>
      <c r="T3026" s="11">
        <f>(((I3026/60)/60)/24)+DATE(1970,1,1)</f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6">
        <f>IFERROR(E3027/L3027,0)</f>
        <v>52.103448275862071</v>
      </c>
      <c r="Q3027" s="12" t="s">
        <v>8332</v>
      </c>
      <c r="R3027" s="12" t="s">
        <v>8335</v>
      </c>
      <c r="S3027" s="14">
        <f>(((J3027/60)/60)/24)+DATE(1970,1,1)</f>
        <v>41761.509409722225</v>
      </c>
      <c r="T3027" s="11">
        <f>(((I3027/60)/60)/24)+DATE(1970,1,1)</f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6">
        <f>IFERROR(E3028/L3028,0)</f>
        <v>51.6</v>
      </c>
      <c r="Q3028" s="12" t="s">
        <v>8332</v>
      </c>
      <c r="R3028" s="12" t="s">
        <v>8335</v>
      </c>
      <c r="S3028" s="14">
        <f>(((J3028/60)/60)/24)+DATE(1970,1,1)</f>
        <v>42783.459398148145</v>
      </c>
      <c r="T3028" s="11">
        <f>(((I3028/60)/60)/24)+DATE(1970,1,1)</f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6">
        <f>IFERROR(E3029/L3029,0)</f>
        <v>164.3</v>
      </c>
      <c r="Q3029" s="12" t="s">
        <v>8332</v>
      </c>
      <c r="R3029" s="12" t="s">
        <v>8335</v>
      </c>
      <c r="S3029" s="14">
        <f>(((J3029/60)/60)/24)+DATE(1970,1,1)</f>
        <v>42053.704293981486</v>
      </c>
      <c r="T3029" s="11">
        <f>(((I3029/60)/60)/24)+DATE(1970,1,1)</f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6">
        <f>IFERROR(E3030/L3030,0)</f>
        <v>84.858585858585855</v>
      </c>
      <c r="Q3030" s="12" t="s">
        <v>8332</v>
      </c>
      <c r="R3030" s="12" t="s">
        <v>8335</v>
      </c>
      <c r="S3030" s="14">
        <f>(((J3030/60)/60)/24)+DATE(1970,1,1)</f>
        <v>42567.264178240745</v>
      </c>
      <c r="T3030" s="11">
        <f>(((I3030/60)/60)/24)+DATE(1970,1,1)</f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6">
        <f>IFERROR(E3031/L3031,0)</f>
        <v>94.548850574712645</v>
      </c>
      <c r="Q3031" s="12" t="s">
        <v>8332</v>
      </c>
      <c r="R3031" s="12" t="s">
        <v>8335</v>
      </c>
      <c r="S3031" s="14">
        <f>(((J3031/60)/60)/24)+DATE(1970,1,1)</f>
        <v>41932.708877314813</v>
      </c>
      <c r="T3031" s="11">
        <f>(((I3031/60)/60)/24)+DATE(1970,1,1)</f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6">
        <f>IFERROR(E3032/L3032,0)</f>
        <v>45.536585365853661</v>
      </c>
      <c r="Q3032" s="12" t="s">
        <v>8332</v>
      </c>
      <c r="R3032" s="12" t="s">
        <v>8335</v>
      </c>
      <c r="S3032" s="14">
        <f>(((J3032/60)/60)/24)+DATE(1970,1,1)</f>
        <v>42233.747349537036</v>
      </c>
      <c r="T3032" s="11">
        <f>(((I3032/60)/60)/24)+DATE(1970,1,1)</f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6">
        <f>IFERROR(E3033/L3033,0)</f>
        <v>51.724137931034484</v>
      </c>
      <c r="Q3033" s="12" t="s">
        <v>8332</v>
      </c>
      <c r="R3033" s="12" t="s">
        <v>8335</v>
      </c>
      <c r="S3033" s="14">
        <f>(((J3033/60)/60)/24)+DATE(1970,1,1)</f>
        <v>42597.882488425923</v>
      </c>
      <c r="T3033" s="11">
        <f>(((I3033/60)/60)/24)+DATE(1970,1,1)</f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6">
        <f>IFERROR(E3034/L3034,0)</f>
        <v>50.88</v>
      </c>
      <c r="Q3034" s="12" t="s">
        <v>8332</v>
      </c>
      <c r="R3034" s="12" t="s">
        <v>8335</v>
      </c>
      <c r="S3034" s="14">
        <f>(((J3034/60)/60)/24)+DATE(1970,1,1)</f>
        <v>42228.044664351852</v>
      </c>
      <c r="T3034" s="11">
        <f>(((I3034/60)/60)/24)+DATE(1970,1,1)</f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6">
        <f>IFERROR(E3035/L3035,0)</f>
        <v>191.13043478260869</v>
      </c>
      <c r="Q3035" s="12" t="s">
        <v>8332</v>
      </c>
      <c r="R3035" s="12" t="s">
        <v>8335</v>
      </c>
      <c r="S3035" s="14">
        <f>(((J3035/60)/60)/24)+DATE(1970,1,1)</f>
        <v>42570.110243055555</v>
      </c>
      <c r="T3035" s="11">
        <f>(((I3035/60)/60)/24)+DATE(1970,1,1)</f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6">
        <f>IFERROR(E3036/L3036,0)</f>
        <v>89.314285714285717</v>
      </c>
      <c r="Q3036" s="12" t="s">
        <v>8332</v>
      </c>
      <c r="R3036" s="12" t="s">
        <v>8335</v>
      </c>
      <c r="S3036" s="14">
        <f>(((J3036/60)/60)/24)+DATE(1970,1,1)</f>
        <v>42644.535358796296</v>
      </c>
      <c r="T3036" s="11">
        <f>(((I3036/60)/60)/24)+DATE(1970,1,1)</f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6">
        <f>IFERROR(E3037/L3037,0)</f>
        <v>88.588631921824103</v>
      </c>
      <c r="Q3037" s="12" t="s">
        <v>8332</v>
      </c>
      <c r="R3037" s="12" t="s">
        <v>8335</v>
      </c>
      <c r="S3037" s="14">
        <f>(((J3037/60)/60)/24)+DATE(1970,1,1)</f>
        <v>41368.560289351852</v>
      </c>
      <c r="T3037" s="11">
        <f>(((I3037/60)/60)/24)+DATE(1970,1,1)</f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6">
        <f>IFERROR(E3038/L3038,0)</f>
        <v>96.300911854103347</v>
      </c>
      <c r="Q3038" s="12" t="s">
        <v>8332</v>
      </c>
      <c r="R3038" s="12" t="s">
        <v>8335</v>
      </c>
      <c r="S3038" s="14">
        <f>(((J3038/60)/60)/24)+DATE(1970,1,1)</f>
        <v>41466.785231481481</v>
      </c>
      <c r="T3038" s="11">
        <f>(((I3038/60)/60)/24)+DATE(1970,1,1)</f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6">
        <f>IFERROR(E3039/L3039,0)</f>
        <v>33.3125</v>
      </c>
      <c r="Q3039" s="12" t="s">
        <v>8332</v>
      </c>
      <c r="R3039" s="12" t="s">
        <v>8335</v>
      </c>
      <c r="S3039" s="14">
        <f>(((J3039/60)/60)/24)+DATE(1970,1,1)</f>
        <v>40378.893206018518</v>
      </c>
      <c r="T3039" s="11">
        <f>(((I3039/60)/60)/24)+DATE(1970,1,1)</f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6">
        <f>IFERROR(E3040/L3040,0)</f>
        <v>37.222222222222221</v>
      </c>
      <c r="Q3040" s="12" t="s">
        <v>8332</v>
      </c>
      <c r="R3040" s="12" t="s">
        <v>8335</v>
      </c>
      <c r="S3040" s="14">
        <f>(((J3040/60)/60)/24)+DATE(1970,1,1)</f>
        <v>42373.252280092594</v>
      </c>
      <c r="T3040" s="11">
        <f>(((I3040/60)/60)/24)+DATE(1970,1,1)</f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6">
        <f>IFERROR(E3041/L3041,0)</f>
        <v>92.130423728813554</v>
      </c>
      <c r="Q3041" s="12" t="s">
        <v>8332</v>
      </c>
      <c r="R3041" s="12" t="s">
        <v>8335</v>
      </c>
      <c r="S3041" s="14">
        <f>(((J3041/60)/60)/24)+DATE(1970,1,1)</f>
        <v>41610.794421296298</v>
      </c>
      <c r="T3041" s="11">
        <f>(((I3041/60)/60)/24)+DATE(1970,1,1)</f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6">
        <f>IFERROR(E3042/L3042,0)</f>
        <v>76.785714285714292</v>
      </c>
      <c r="Q3042" s="12" t="s">
        <v>8332</v>
      </c>
      <c r="R3042" s="12" t="s">
        <v>8335</v>
      </c>
      <c r="S3042" s="14">
        <f>(((J3042/60)/60)/24)+DATE(1970,1,1)</f>
        <v>42177.791909722218</v>
      </c>
      <c r="T3042" s="11">
        <f>(((I3042/60)/60)/24)+DATE(1970,1,1)</f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6">
        <f>IFERROR(E3043/L3043,0)</f>
        <v>96.526315789473685</v>
      </c>
      <c r="Q3043" s="12" t="s">
        <v>8332</v>
      </c>
      <c r="R3043" s="12" t="s">
        <v>8335</v>
      </c>
      <c r="S3043" s="14">
        <f>(((J3043/60)/60)/24)+DATE(1970,1,1)</f>
        <v>42359.868611111116</v>
      </c>
      <c r="T3043" s="11">
        <f>(((I3043/60)/60)/24)+DATE(1970,1,1)</f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6">
        <f>IFERROR(E3044/L3044,0)</f>
        <v>51.891891891891895</v>
      </c>
      <c r="Q3044" s="12" t="s">
        <v>8332</v>
      </c>
      <c r="R3044" s="12" t="s">
        <v>8335</v>
      </c>
      <c r="S3044" s="14">
        <f>(((J3044/60)/60)/24)+DATE(1970,1,1)</f>
        <v>42253.688043981485</v>
      </c>
      <c r="T3044" s="11">
        <f>(((I3044/60)/60)/24)+DATE(1970,1,1)</f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6">
        <f>IFERROR(E3045/L3045,0)</f>
        <v>128.9140625</v>
      </c>
      <c r="Q3045" s="12" t="s">
        <v>8332</v>
      </c>
      <c r="R3045" s="12" t="s">
        <v>8335</v>
      </c>
      <c r="S3045" s="14">
        <f>(((J3045/60)/60)/24)+DATE(1970,1,1)</f>
        <v>42083.070590277777</v>
      </c>
      <c r="T3045" s="11">
        <f>(((I3045/60)/60)/24)+DATE(1970,1,1)</f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6">
        <f>IFERROR(E3046/L3046,0)</f>
        <v>84.108974358974365</v>
      </c>
      <c r="Q3046" s="12" t="s">
        <v>8332</v>
      </c>
      <c r="R3046" s="12" t="s">
        <v>8335</v>
      </c>
      <c r="S3046" s="14">
        <f>(((J3046/60)/60)/24)+DATE(1970,1,1)</f>
        <v>42387.7268287037</v>
      </c>
      <c r="T3046" s="11">
        <f>(((I3046/60)/60)/24)+DATE(1970,1,1)</f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6">
        <f>IFERROR(E3047/L3047,0)</f>
        <v>82.941562500000003</v>
      </c>
      <c r="Q3047" s="12" t="s">
        <v>8332</v>
      </c>
      <c r="R3047" s="12" t="s">
        <v>8335</v>
      </c>
      <c r="S3047" s="14">
        <f>(((J3047/60)/60)/24)+DATE(1970,1,1)</f>
        <v>41843.155729166669</v>
      </c>
      <c r="T3047" s="11">
        <f>(((I3047/60)/60)/24)+DATE(1970,1,1)</f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6">
        <f>IFERROR(E3048/L3048,0)</f>
        <v>259.94827586206895</v>
      </c>
      <c r="Q3048" s="12" t="s">
        <v>8332</v>
      </c>
      <c r="R3048" s="12" t="s">
        <v>8335</v>
      </c>
      <c r="S3048" s="14">
        <f>(((J3048/60)/60)/24)+DATE(1970,1,1)</f>
        <v>41862.803078703706</v>
      </c>
      <c r="T3048" s="11">
        <f>(((I3048/60)/60)/24)+DATE(1970,1,1)</f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6">
        <f>IFERROR(E3049/L3049,0)</f>
        <v>37.25</v>
      </c>
      <c r="Q3049" s="12" t="s">
        <v>8332</v>
      </c>
      <c r="R3049" s="12" t="s">
        <v>8335</v>
      </c>
      <c r="S3049" s="14">
        <f>(((J3049/60)/60)/24)+DATE(1970,1,1)</f>
        <v>42443.989050925928</v>
      </c>
      <c r="T3049" s="11">
        <f>(((I3049/60)/60)/24)+DATE(1970,1,1)</f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6">
        <f>IFERROR(E3050/L3050,0)</f>
        <v>177.02127659574469</v>
      </c>
      <c r="Q3050" s="12" t="s">
        <v>8332</v>
      </c>
      <c r="R3050" s="12" t="s">
        <v>8335</v>
      </c>
      <c r="S3050" s="14">
        <f>(((J3050/60)/60)/24)+DATE(1970,1,1)</f>
        <v>41975.901180555549</v>
      </c>
      <c r="T3050" s="11">
        <f>(((I3050/60)/60)/24)+DATE(1970,1,1)</f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6">
        <f>IFERROR(E3051/L3051,0)</f>
        <v>74.074074074074076</v>
      </c>
      <c r="Q3051" s="12" t="s">
        <v>8332</v>
      </c>
      <c r="R3051" s="12" t="s">
        <v>8335</v>
      </c>
      <c r="S3051" s="14">
        <f>(((J3051/60)/60)/24)+DATE(1970,1,1)</f>
        <v>42139.014525462961</v>
      </c>
      <c r="T3051" s="11">
        <f>(((I3051/60)/60)/24)+DATE(1970,1,1)</f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6">
        <f>IFERROR(E3052/L3052,0)</f>
        <v>70.666666666666671</v>
      </c>
      <c r="Q3052" s="12" t="s">
        <v>8332</v>
      </c>
      <c r="R3052" s="12" t="s">
        <v>8335</v>
      </c>
      <c r="S3052" s="14">
        <f>(((J3052/60)/60)/24)+DATE(1970,1,1)</f>
        <v>42465.16851851852</v>
      </c>
      <c r="T3052" s="11">
        <f>(((I3052/60)/60)/24)+DATE(1970,1,1)</f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>IFERROR(E3053/L3053,0)</f>
        <v>23.62857142857143</v>
      </c>
      <c r="Q3053" s="12" t="s">
        <v>8332</v>
      </c>
      <c r="R3053" s="12" t="s">
        <v>8335</v>
      </c>
      <c r="S3053" s="14">
        <f>(((J3053/60)/60)/24)+DATE(1970,1,1)</f>
        <v>42744.416030092587</v>
      </c>
      <c r="T3053" s="11">
        <f>(((I3053/60)/60)/24)+DATE(1970,1,1)</f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>IFERROR(E3054/L3054,0)</f>
        <v>37.5</v>
      </c>
      <c r="Q3054" s="12" t="s">
        <v>8332</v>
      </c>
      <c r="R3054" s="12" t="s">
        <v>8335</v>
      </c>
      <c r="S3054" s="14">
        <f>(((J3054/60)/60)/24)+DATE(1970,1,1)</f>
        <v>42122.670069444444</v>
      </c>
      <c r="T3054" s="11">
        <f>(((I3054/60)/60)/24)+DATE(1970,1,1)</f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>IFERROR(E3055/L3055,0)</f>
        <v>13.333333333333334</v>
      </c>
      <c r="Q3055" s="12" t="s">
        <v>8332</v>
      </c>
      <c r="R3055" s="12" t="s">
        <v>8335</v>
      </c>
      <c r="S3055" s="14">
        <f>(((J3055/60)/60)/24)+DATE(1970,1,1)</f>
        <v>41862.761724537035</v>
      </c>
      <c r="T3055" s="11">
        <f>(((I3055/60)/60)/24)+DATE(1970,1,1)</f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>
        <f>IFERROR(E3056/L3056,0)</f>
        <v>0</v>
      </c>
      <c r="Q3056" s="12" t="s">
        <v>8332</v>
      </c>
      <c r="R3056" s="12" t="s">
        <v>8335</v>
      </c>
      <c r="S3056" s="14">
        <f>(((J3056/60)/60)/24)+DATE(1970,1,1)</f>
        <v>42027.832800925928</v>
      </c>
      <c r="T3056" s="11">
        <f>(((I3056/60)/60)/24)+DATE(1970,1,1)</f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>IFERROR(E3057/L3057,0)</f>
        <v>1</v>
      </c>
      <c r="Q3057" s="12" t="s">
        <v>8332</v>
      </c>
      <c r="R3057" s="12" t="s">
        <v>8335</v>
      </c>
      <c r="S3057" s="14">
        <f>(((J3057/60)/60)/24)+DATE(1970,1,1)</f>
        <v>41953.95821759259</v>
      </c>
      <c r="T3057" s="11">
        <f>(((I3057/60)/60)/24)+DATE(1970,1,1)</f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>
        <f>IFERROR(E3058/L3058,0)</f>
        <v>0</v>
      </c>
      <c r="Q3058" s="12" t="s">
        <v>8332</v>
      </c>
      <c r="R3058" s="12" t="s">
        <v>8335</v>
      </c>
      <c r="S3058" s="14">
        <f>(((J3058/60)/60)/24)+DATE(1970,1,1)</f>
        <v>41851.636388888888</v>
      </c>
      <c r="T3058" s="11">
        <f>(((I3058/60)/60)/24)+DATE(1970,1,1)</f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>
        <f>IFERROR(E3059/L3059,0)</f>
        <v>0</v>
      </c>
      <c r="Q3059" s="12" t="s">
        <v>8332</v>
      </c>
      <c r="R3059" s="12" t="s">
        <v>8335</v>
      </c>
      <c r="S3059" s="14">
        <f>(((J3059/60)/60)/24)+DATE(1970,1,1)</f>
        <v>42433.650590277779</v>
      </c>
      <c r="T3059" s="11">
        <f>(((I3059/60)/60)/24)+DATE(1970,1,1)</f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>IFERROR(E3060/L3060,0)</f>
        <v>1</v>
      </c>
      <c r="Q3060" s="12" t="s">
        <v>8332</v>
      </c>
      <c r="R3060" s="12" t="s">
        <v>8335</v>
      </c>
      <c r="S3060" s="14">
        <f>(((J3060/60)/60)/24)+DATE(1970,1,1)</f>
        <v>42460.374305555553</v>
      </c>
      <c r="T3060" s="11">
        <f>(((I3060/60)/60)/24)+DATE(1970,1,1)</f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>IFERROR(E3061/L3061,0)</f>
        <v>41</v>
      </c>
      <c r="Q3061" s="12" t="s">
        <v>8332</v>
      </c>
      <c r="R3061" s="12" t="s">
        <v>8335</v>
      </c>
      <c r="S3061" s="14">
        <f>(((J3061/60)/60)/24)+DATE(1970,1,1)</f>
        <v>41829.935717592591</v>
      </c>
      <c r="T3061" s="11">
        <f>(((I3061/60)/60)/24)+DATE(1970,1,1)</f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>IFERROR(E3062/L3062,0)</f>
        <v>55.833333333333336</v>
      </c>
      <c r="Q3062" s="12" t="s">
        <v>8332</v>
      </c>
      <c r="R3062" s="12" t="s">
        <v>8335</v>
      </c>
      <c r="S3062" s="14">
        <f>(((J3062/60)/60)/24)+DATE(1970,1,1)</f>
        <v>42245.274699074071</v>
      </c>
      <c r="T3062" s="11">
        <f>(((I3062/60)/60)/24)+DATE(1970,1,1)</f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>
        <f>IFERROR(E3063/L3063,0)</f>
        <v>0</v>
      </c>
      <c r="Q3063" s="12" t="s">
        <v>8332</v>
      </c>
      <c r="R3063" s="12" t="s">
        <v>8335</v>
      </c>
      <c r="S3063" s="14">
        <f>(((J3063/60)/60)/24)+DATE(1970,1,1)</f>
        <v>41834.784120370372</v>
      </c>
      <c r="T3063" s="11">
        <f>(((I3063/60)/60)/24)+DATE(1970,1,1)</f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>IFERROR(E3064/L3064,0)</f>
        <v>99.761194029850742</v>
      </c>
      <c r="Q3064" s="12" t="s">
        <v>8332</v>
      </c>
      <c r="R3064" s="12" t="s">
        <v>8335</v>
      </c>
      <c r="S3064" s="14">
        <f>(((J3064/60)/60)/24)+DATE(1970,1,1)</f>
        <v>42248.535787037035</v>
      </c>
      <c r="T3064" s="11">
        <f>(((I3064/60)/60)/24)+DATE(1970,1,1)</f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>IFERROR(E3065/L3065,0)</f>
        <v>25.521739130434781</v>
      </c>
      <c r="Q3065" s="12" t="s">
        <v>8332</v>
      </c>
      <c r="R3065" s="12" t="s">
        <v>8335</v>
      </c>
      <c r="S3065" s="14">
        <f>(((J3065/60)/60)/24)+DATE(1970,1,1)</f>
        <v>42630.922893518517</v>
      </c>
      <c r="T3065" s="11">
        <f>(((I3065/60)/60)/24)+DATE(1970,1,1)</f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>IFERROR(E3066/L3066,0)</f>
        <v>117.65277777777777</v>
      </c>
      <c r="Q3066" s="12" t="s">
        <v>8332</v>
      </c>
      <c r="R3066" s="12" t="s">
        <v>8335</v>
      </c>
      <c r="S3066" s="14">
        <f>(((J3066/60)/60)/24)+DATE(1970,1,1)</f>
        <v>42299.130162037036</v>
      </c>
      <c r="T3066" s="11">
        <f>(((I3066/60)/60)/24)+DATE(1970,1,1)</f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>IFERROR(E3067/L3067,0)</f>
        <v>5</v>
      </c>
      <c r="Q3067" s="12" t="s">
        <v>8332</v>
      </c>
      <c r="R3067" s="12" t="s">
        <v>8335</v>
      </c>
      <c r="S3067" s="14">
        <f>(((J3067/60)/60)/24)+DATE(1970,1,1)</f>
        <v>41825.055231481485</v>
      </c>
      <c r="T3067" s="11">
        <f>(((I3067/60)/60)/24)+DATE(1970,1,1)</f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>IFERROR(E3068/L3068,0)</f>
        <v>2796.6666666666665</v>
      </c>
      <c r="Q3068" s="12" t="s">
        <v>8332</v>
      </c>
      <c r="R3068" s="12" t="s">
        <v>8335</v>
      </c>
      <c r="S3068" s="14">
        <f>(((J3068/60)/60)/24)+DATE(1970,1,1)</f>
        <v>42531.228437500002</v>
      </c>
      <c r="T3068" s="11">
        <f>(((I3068/60)/60)/24)+DATE(1970,1,1)</f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>IFERROR(E3069/L3069,0)</f>
        <v>200</v>
      </c>
      <c r="Q3069" s="12" t="s">
        <v>8332</v>
      </c>
      <c r="R3069" s="12" t="s">
        <v>8335</v>
      </c>
      <c r="S3069" s="14">
        <f>(((J3069/60)/60)/24)+DATE(1970,1,1)</f>
        <v>42226.938414351855</v>
      </c>
      <c r="T3069" s="11">
        <f>(((I3069/60)/60)/24)+DATE(1970,1,1)</f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>IFERROR(E3070/L3070,0)</f>
        <v>87.5</v>
      </c>
      <c r="Q3070" s="12" t="s">
        <v>8332</v>
      </c>
      <c r="R3070" s="12" t="s">
        <v>8335</v>
      </c>
      <c r="S3070" s="14">
        <f>(((J3070/60)/60)/24)+DATE(1970,1,1)</f>
        <v>42263.691574074073</v>
      </c>
      <c r="T3070" s="11">
        <f>(((I3070/60)/60)/24)+DATE(1970,1,1)</f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>IFERROR(E3071/L3071,0)</f>
        <v>20.142857142857142</v>
      </c>
      <c r="Q3071" s="12" t="s">
        <v>8332</v>
      </c>
      <c r="R3071" s="12" t="s">
        <v>8335</v>
      </c>
      <c r="S3071" s="14">
        <f>(((J3071/60)/60)/24)+DATE(1970,1,1)</f>
        <v>41957.833726851852</v>
      </c>
      <c r="T3071" s="11">
        <f>(((I3071/60)/60)/24)+DATE(1970,1,1)</f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>IFERROR(E3072/L3072,0)</f>
        <v>20.875</v>
      </c>
      <c r="Q3072" s="12" t="s">
        <v>8332</v>
      </c>
      <c r="R3072" s="12" t="s">
        <v>8335</v>
      </c>
      <c r="S3072" s="14">
        <f>(((J3072/60)/60)/24)+DATE(1970,1,1)</f>
        <v>42690.733437499999</v>
      </c>
      <c r="T3072" s="11">
        <f>(((I3072/60)/60)/24)+DATE(1970,1,1)</f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>IFERROR(E3073/L3073,0)</f>
        <v>61.307692307692307</v>
      </c>
      <c r="Q3073" s="12" t="s">
        <v>8332</v>
      </c>
      <c r="R3073" s="12" t="s">
        <v>8335</v>
      </c>
      <c r="S3073" s="14">
        <f>(((J3073/60)/60)/24)+DATE(1970,1,1)</f>
        <v>42097.732418981483</v>
      </c>
      <c r="T3073" s="11">
        <f>(((I3073/60)/60)/24)+DATE(1970,1,1)</f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>IFERROR(E3074/L3074,0)</f>
        <v>1</v>
      </c>
      <c r="Q3074" s="12" t="s">
        <v>8332</v>
      </c>
      <c r="R3074" s="12" t="s">
        <v>8335</v>
      </c>
      <c r="S3074" s="14">
        <f>(((J3074/60)/60)/24)+DATE(1970,1,1)</f>
        <v>42658.690532407403</v>
      </c>
      <c r="T3074" s="11">
        <f>(((I3074/60)/60)/24)+DATE(1970,1,1)</f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>IFERROR(E3075/L3075,0)</f>
        <v>92.142857142857139</v>
      </c>
      <c r="Q3075" s="12" t="s">
        <v>8332</v>
      </c>
      <c r="R3075" s="12" t="s">
        <v>8335</v>
      </c>
      <c r="S3075" s="14">
        <f>(((J3075/60)/60)/24)+DATE(1970,1,1)</f>
        <v>42111.684027777781</v>
      </c>
      <c r="T3075" s="11">
        <f>(((I3075/60)/60)/24)+DATE(1970,1,1)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>IFERROR(E3076/L3076,0)</f>
        <v>7.333333333333333</v>
      </c>
      <c r="Q3076" s="12" t="s">
        <v>8332</v>
      </c>
      <c r="R3076" s="12" t="s">
        <v>8335</v>
      </c>
      <c r="S3076" s="14">
        <f>(((J3076/60)/60)/24)+DATE(1970,1,1)</f>
        <v>42409.571284722217</v>
      </c>
      <c r="T3076" s="11">
        <f>(((I3076/60)/60)/24)+DATE(1970,1,1)</f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>IFERROR(E3077/L3077,0)</f>
        <v>64.8</v>
      </c>
      <c r="Q3077" s="12" t="s">
        <v>8332</v>
      </c>
      <c r="R3077" s="12" t="s">
        <v>8335</v>
      </c>
      <c r="S3077" s="14">
        <f>(((J3077/60)/60)/24)+DATE(1970,1,1)</f>
        <v>42551.102314814809</v>
      </c>
      <c r="T3077" s="11">
        <f>(((I3077/60)/60)/24)+DATE(1970,1,1)</f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>IFERROR(E3078/L3078,0)</f>
        <v>30.12</v>
      </c>
      <c r="Q3078" s="12" t="s">
        <v>8332</v>
      </c>
      <c r="R3078" s="12" t="s">
        <v>8335</v>
      </c>
      <c r="S3078" s="14">
        <f>(((J3078/60)/60)/24)+DATE(1970,1,1)</f>
        <v>42226.651886574073</v>
      </c>
      <c r="T3078" s="11">
        <f>(((I3078/60)/60)/24)+DATE(1970,1,1)</f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>IFERROR(E3079/L3079,0)</f>
        <v>52.5</v>
      </c>
      <c r="Q3079" s="12" t="s">
        <v>8332</v>
      </c>
      <c r="R3079" s="12" t="s">
        <v>8335</v>
      </c>
      <c r="S3079" s="14">
        <f>(((J3079/60)/60)/24)+DATE(1970,1,1)</f>
        <v>42766.956921296296</v>
      </c>
      <c r="T3079" s="11">
        <f>(((I3079/60)/60)/24)+DATE(1970,1,1)</f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>IFERROR(E3080/L3080,0)</f>
        <v>23.666666666666668</v>
      </c>
      <c r="Q3080" s="12" t="s">
        <v>8332</v>
      </c>
      <c r="R3080" s="12" t="s">
        <v>8335</v>
      </c>
      <c r="S3080" s="14">
        <f>(((J3080/60)/60)/24)+DATE(1970,1,1)</f>
        <v>42031.138831018514</v>
      </c>
      <c r="T3080" s="11">
        <f>(((I3080/60)/60)/24)+DATE(1970,1,1)</f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>IFERROR(E3081/L3081,0)</f>
        <v>415.77777777777777</v>
      </c>
      <c r="Q3081" s="12" t="s">
        <v>8332</v>
      </c>
      <c r="R3081" s="12" t="s">
        <v>8335</v>
      </c>
      <c r="S3081" s="14">
        <f>(((J3081/60)/60)/24)+DATE(1970,1,1)</f>
        <v>42055.713368055556</v>
      </c>
      <c r="T3081" s="11">
        <f>(((I3081/60)/60)/24)+DATE(1970,1,1)</f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>IFERROR(E3082/L3082,0)</f>
        <v>53.714285714285715</v>
      </c>
      <c r="Q3082" s="12" t="s">
        <v>8332</v>
      </c>
      <c r="R3082" s="12" t="s">
        <v>8335</v>
      </c>
      <c r="S3082" s="14">
        <f>(((J3082/60)/60)/24)+DATE(1970,1,1)</f>
        <v>41940.028287037036</v>
      </c>
      <c r="T3082" s="11">
        <f>(((I3082/60)/60)/24)+DATE(1970,1,1)</f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>IFERROR(E3083/L3083,0)</f>
        <v>420.6</v>
      </c>
      <c r="Q3083" s="12" t="s">
        <v>8332</v>
      </c>
      <c r="R3083" s="12" t="s">
        <v>8335</v>
      </c>
      <c r="S3083" s="14">
        <f>(((J3083/60)/60)/24)+DATE(1970,1,1)</f>
        <v>42237.181608796294</v>
      </c>
      <c r="T3083" s="11">
        <f>(((I3083/60)/60)/24)+DATE(1970,1,1)</f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>
        <f>IFERROR(E3084/L3084,0)</f>
        <v>0</v>
      </c>
      <c r="Q3084" s="12" t="s">
        <v>8332</v>
      </c>
      <c r="R3084" s="12" t="s">
        <v>8335</v>
      </c>
      <c r="S3084" s="14">
        <f>(((J3084/60)/60)/24)+DATE(1970,1,1)</f>
        <v>42293.922986111109</v>
      </c>
      <c r="T3084" s="11">
        <f>(((I3084/60)/60)/24)+DATE(1970,1,1)</f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>IFERROR(E3085/L3085,0)</f>
        <v>18.666666666666668</v>
      </c>
      <c r="Q3085" s="12" t="s">
        <v>8332</v>
      </c>
      <c r="R3085" s="12" t="s">
        <v>8335</v>
      </c>
      <c r="S3085" s="14">
        <f>(((J3085/60)/60)/24)+DATE(1970,1,1)</f>
        <v>41853.563402777778</v>
      </c>
      <c r="T3085" s="11">
        <f>(((I3085/60)/60)/24)+DATE(1970,1,1)</f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>IFERROR(E3086/L3086,0)</f>
        <v>78.333333333333329</v>
      </c>
      <c r="Q3086" s="12" t="s">
        <v>8332</v>
      </c>
      <c r="R3086" s="12" t="s">
        <v>8335</v>
      </c>
      <c r="S3086" s="14">
        <f>(((J3086/60)/60)/24)+DATE(1970,1,1)</f>
        <v>42100.723738425921</v>
      </c>
      <c r="T3086" s="11">
        <f>(((I3086/60)/60)/24)+DATE(1970,1,1)</f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>IFERROR(E3087/L3087,0)</f>
        <v>67.777777777777771</v>
      </c>
      <c r="Q3087" s="12" t="s">
        <v>8332</v>
      </c>
      <c r="R3087" s="12" t="s">
        <v>8335</v>
      </c>
      <c r="S3087" s="14">
        <f>(((J3087/60)/60)/24)+DATE(1970,1,1)</f>
        <v>42246.883784722217</v>
      </c>
      <c r="T3087" s="11">
        <f>(((I3087/60)/60)/24)+DATE(1970,1,1)</f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>IFERROR(E3088/L3088,0)</f>
        <v>16.666666666666668</v>
      </c>
      <c r="Q3088" s="12" t="s">
        <v>8332</v>
      </c>
      <c r="R3088" s="12" t="s">
        <v>8335</v>
      </c>
      <c r="S3088" s="14">
        <f>(((J3088/60)/60)/24)+DATE(1970,1,1)</f>
        <v>42173.67082175926</v>
      </c>
      <c r="T3088" s="11">
        <f>(((I3088/60)/60)/24)+DATE(1970,1,1)</f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>IFERROR(E3089/L3089,0)</f>
        <v>62.5</v>
      </c>
      <c r="Q3089" s="12" t="s">
        <v>8332</v>
      </c>
      <c r="R3089" s="12" t="s">
        <v>8335</v>
      </c>
      <c r="S3089" s="14">
        <f>(((J3089/60)/60)/24)+DATE(1970,1,1)</f>
        <v>42665.150347222225</v>
      </c>
      <c r="T3089" s="11">
        <f>(((I3089/60)/60)/24)+DATE(1970,1,1)</f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>IFERROR(E3090/L3090,0)</f>
        <v>42</v>
      </c>
      <c r="Q3090" s="12" t="s">
        <v>8332</v>
      </c>
      <c r="R3090" s="12" t="s">
        <v>8335</v>
      </c>
      <c r="S3090" s="14">
        <f>(((J3090/60)/60)/24)+DATE(1970,1,1)</f>
        <v>41981.57230324074</v>
      </c>
      <c r="T3090" s="11">
        <f>(((I3090/60)/60)/24)+DATE(1970,1,1)</f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>IFERROR(E3091/L3091,0)</f>
        <v>130.0888888888889</v>
      </c>
      <c r="Q3091" s="12" t="s">
        <v>8332</v>
      </c>
      <c r="R3091" s="12" t="s">
        <v>8335</v>
      </c>
      <c r="S3091" s="14">
        <f>(((J3091/60)/60)/24)+DATE(1970,1,1)</f>
        <v>42528.542627314819</v>
      </c>
      <c r="T3091" s="11">
        <f>(((I3091/60)/60)/24)+DATE(1970,1,1)</f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>IFERROR(E3092/L3092,0)</f>
        <v>1270.2222222222222</v>
      </c>
      <c r="Q3092" s="12" t="s">
        <v>8332</v>
      </c>
      <c r="R3092" s="12" t="s">
        <v>8335</v>
      </c>
      <c r="S3092" s="14">
        <f>(((J3092/60)/60)/24)+DATE(1970,1,1)</f>
        <v>42065.818807870368</v>
      </c>
      <c r="T3092" s="11">
        <f>(((I3092/60)/60)/24)+DATE(1970,1,1)</f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>IFERROR(E3093/L3093,0)</f>
        <v>88.444444444444443</v>
      </c>
      <c r="Q3093" s="12" t="s">
        <v>8332</v>
      </c>
      <c r="R3093" s="12" t="s">
        <v>8335</v>
      </c>
      <c r="S3093" s="14">
        <f>(((J3093/60)/60)/24)+DATE(1970,1,1)</f>
        <v>42566.948414351849</v>
      </c>
      <c r="T3093" s="11">
        <f>(((I3093/60)/60)/24)+DATE(1970,1,1)</f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>IFERROR(E3094/L3094,0)</f>
        <v>56.342380952380957</v>
      </c>
      <c r="Q3094" s="12" t="s">
        <v>8332</v>
      </c>
      <c r="R3094" s="12" t="s">
        <v>8335</v>
      </c>
      <c r="S3094" s="14">
        <f>(((J3094/60)/60)/24)+DATE(1970,1,1)</f>
        <v>42255.619351851856</v>
      </c>
      <c r="T3094" s="11">
        <f>(((I3094/60)/60)/24)+DATE(1970,1,1)</f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>IFERROR(E3095/L3095,0)</f>
        <v>53.529411764705884</v>
      </c>
      <c r="Q3095" s="12" t="s">
        <v>8332</v>
      </c>
      <c r="R3095" s="12" t="s">
        <v>8335</v>
      </c>
      <c r="S3095" s="14">
        <f>(((J3095/60)/60)/24)+DATE(1970,1,1)</f>
        <v>41760.909039351849</v>
      </c>
      <c r="T3095" s="11">
        <f>(((I3095/60)/60)/24)+DATE(1970,1,1)</f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>IFERROR(E3096/L3096,0)</f>
        <v>25</v>
      </c>
      <c r="Q3096" s="12" t="s">
        <v>8332</v>
      </c>
      <c r="R3096" s="12" t="s">
        <v>8335</v>
      </c>
      <c r="S3096" s="14">
        <f>(((J3096/60)/60)/24)+DATE(1970,1,1)</f>
        <v>42207.795787037037</v>
      </c>
      <c r="T3096" s="11">
        <f>(((I3096/60)/60)/24)+DATE(1970,1,1)</f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>IFERROR(E3097/L3097,0)</f>
        <v>50</v>
      </c>
      <c r="Q3097" s="12" t="s">
        <v>8332</v>
      </c>
      <c r="R3097" s="12" t="s">
        <v>8335</v>
      </c>
      <c r="S3097" s="14">
        <f>(((J3097/60)/60)/24)+DATE(1970,1,1)</f>
        <v>42523.025231481486</v>
      </c>
      <c r="T3097" s="11">
        <f>(((I3097/60)/60)/24)+DATE(1970,1,1)</f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>IFERROR(E3098/L3098,0)</f>
        <v>56.785714285714285</v>
      </c>
      <c r="Q3098" s="12" t="s">
        <v>8332</v>
      </c>
      <c r="R3098" s="12" t="s">
        <v>8335</v>
      </c>
      <c r="S3098" s="14">
        <f>(((J3098/60)/60)/24)+DATE(1970,1,1)</f>
        <v>42114.825532407413</v>
      </c>
      <c r="T3098" s="11">
        <f>(((I3098/60)/60)/24)+DATE(1970,1,1)</f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>IFERROR(E3099/L3099,0)</f>
        <v>40.833333333333336</v>
      </c>
      <c r="Q3099" s="12" t="s">
        <v>8332</v>
      </c>
      <c r="R3099" s="12" t="s">
        <v>8335</v>
      </c>
      <c r="S3099" s="14">
        <f>(((J3099/60)/60)/24)+DATE(1970,1,1)</f>
        <v>42629.503483796296</v>
      </c>
      <c r="T3099" s="11">
        <f>(((I3099/60)/60)/24)+DATE(1970,1,1)</f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>IFERROR(E3100/L3100,0)</f>
        <v>65.111111111111114</v>
      </c>
      <c r="Q3100" s="12" t="s">
        <v>8332</v>
      </c>
      <c r="R3100" s="12" t="s">
        <v>8335</v>
      </c>
      <c r="S3100" s="14">
        <f>(((J3100/60)/60)/24)+DATE(1970,1,1)</f>
        <v>42359.792233796295</v>
      </c>
      <c r="T3100" s="11">
        <f>(((I3100/60)/60)/24)+DATE(1970,1,1)</f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>IFERROR(E3101/L3101,0)</f>
        <v>55.6</v>
      </c>
      <c r="Q3101" s="12" t="s">
        <v>8332</v>
      </c>
      <c r="R3101" s="12" t="s">
        <v>8335</v>
      </c>
      <c r="S3101" s="14">
        <f>(((J3101/60)/60)/24)+DATE(1970,1,1)</f>
        <v>42382.189710648148</v>
      </c>
      <c r="T3101" s="11">
        <f>(((I3101/60)/60)/24)+DATE(1970,1,1)</f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>IFERROR(E3102/L3102,0)</f>
        <v>140.53846153846155</v>
      </c>
      <c r="Q3102" s="12" t="s">
        <v>8332</v>
      </c>
      <c r="R3102" s="12" t="s">
        <v>8335</v>
      </c>
      <c r="S3102" s="14">
        <f>(((J3102/60)/60)/24)+DATE(1970,1,1)</f>
        <v>41902.622395833336</v>
      </c>
      <c r="T3102" s="11">
        <f>(((I3102/60)/60)/24)+DATE(1970,1,1)</f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>IFERROR(E3103/L3103,0)</f>
        <v>25</v>
      </c>
      <c r="Q3103" s="12" t="s">
        <v>8332</v>
      </c>
      <c r="R3103" s="12" t="s">
        <v>8335</v>
      </c>
      <c r="S3103" s="14">
        <f>(((J3103/60)/60)/24)+DATE(1970,1,1)</f>
        <v>42171.383530092593</v>
      </c>
      <c r="T3103" s="11">
        <f>(((I3103/60)/60)/24)+DATE(1970,1,1)</f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>IFERROR(E3104/L3104,0)</f>
        <v>69.533333333333331</v>
      </c>
      <c r="Q3104" s="12" t="s">
        <v>8332</v>
      </c>
      <c r="R3104" s="12" t="s">
        <v>8335</v>
      </c>
      <c r="S3104" s="14">
        <f>(((J3104/60)/60)/24)+DATE(1970,1,1)</f>
        <v>42555.340486111112</v>
      </c>
      <c r="T3104" s="11">
        <f>(((I3104/60)/60)/24)+DATE(1970,1,1)</f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>IFERROR(E3105/L3105,0)</f>
        <v>5.5</v>
      </c>
      <c r="Q3105" s="12" t="s">
        <v>8332</v>
      </c>
      <c r="R3105" s="12" t="s">
        <v>8335</v>
      </c>
      <c r="S3105" s="14">
        <f>(((J3105/60)/60)/24)+DATE(1970,1,1)</f>
        <v>42107.156319444446</v>
      </c>
      <c r="T3105" s="11">
        <f>(((I3105/60)/60)/24)+DATE(1970,1,1)</f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>IFERROR(E3106/L3106,0)</f>
        <v>237</v>
      </c>
      <c r="Q3106" s="12" t="s">
        <v>8332</v>
      </c>
      <c r="R3106" s="12" t="s">
        <v>8335</v>
      </c>
      <c r="S3106" s="14">
        <f>(((J3106/60)/60)/24)+DATE(1970,1,1)</f>
        <v>42006.908692129626</v>
      </c>
      <c r="T3106" s="11">
        <f>(((I3106/60)/60)/24)+DATE(1970,1,1)</f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>IFERROR(E3107/L3107,0)</f>
        <v>79.870967741935488</v>
      </c>
      <c r="Q3107" s="12" t="s">
        <v>8332</v>
      </c>
      <c r="R3107" s="12" t="s">
        <v>8335</v>
      </c>
      <c r="S3107" s="14">
        <f>(((J3107/60)/60)/24)+DATE(1970,1,1)</f>
        <v>41876.718935185185</v>
      </c>
      <c r="T3107" s="11">
        <f>(((I3107/60)/60)/24)+DATE(1970,1,1)</f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>IFERROR(E3108/L3108,0)</f>
        <v>10.25</v>
      </c>
      <c r="Q3108" s="12" t="s">
        <v>8332</v>
      </c>
      <c r="R3108" s="12" t="s">
        <v>8335</v>
      </c>
      <c r="S3108" s="14">
        <f>(((J3108/60)/60)/24)+DATE(1970,1,1)</f>
        <v>42241.429120370376</v>
      </c>
      <c r="T3108" s="11">
        <f>(((I3108/60)/60)/24)+DATE(1970,1,1)</f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>IFERROR(E3109/L3109,0)</f>
        <v>272.58620689655174</v>
      </c>
      <c r="Q3109" s="12" t="s">
        <v>8332</v>
      </c>
      <c r="R3109" s="12" t="s">
        <v>8335</v>
      </c>
      <c r="S3109" s="14">
        <f>(((J3109/60)/60)/24)+DATE(1970,1,1)</f>
        <v>42128.814247685179</v>
      </c>
      <c r="T3109" s="11">
        <f>(((I3109/60)/60)/24)+DATE(1970,1,1)</f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>IFERROR(E3110/L3110,0)</f>
        <v>13</v>
      </c>
      <c r="Q3110" s="12" t="s">
        <v>8332</v>
      </c>
      <c r="R3110" s="12" t="s">
        <v>8335</v>
      </c>
      <c r="S3110" s="14">
        <f>(((J3110/60)/60)/24)+DATE(1970,1,1)</f>
        <v>42062.680486111116</v>
      </c>
      <c r="T3110" s="11">
        <f>(((I3110/60)/60)/24)+DATE(1970,1,1)</f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>IFERROR(E3111/L3111,0)</f>
        <v>58.184210526315788</v>
      </c>
      <c r="Q3111" s="12" t="s">
        <v>8332</v>
      </c>
      <c r="R3111" s="12" t="s">
        <v>8335</v>
      </c>
      <c r="S3111" s="14">
        <f>(((J3111/60)/60)/24)+DATE(1970,1,1)</f>
        <v>41844.125115740739</v>
      </c>
      <c r="T3111" s="11">
        <f>(((I3111/60)/60)/24)+DATE(1970,1,1)</f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>IFERROR(E3112/L3112,0)</f>
        <v>10</v>
      </c>
      <c r="Q3112" s="12" t="s">
        <v>8332</v>
      </c>
      <c r="R3112" s="12" t="s">
        <v>8335</v>
      </c>
      <c r="S3112" s="14">
        <f>(((J3112/60)/60)/24)+DATE(1970,1,1)</f>
        <v>42745.031469907408</v>
      </c>
      <c r="T3112" s="11">
        <f>(((I3112/60)/60)/24)+DATE(1970,1,1)</f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>IFERROR(E3113/L3113,0)</f>
        <v>70.10526315789474</v>
      </c>
      <c r="Q3113" s="12" t="s">
        <v>8332</v>
      </c>
      <c r="R3113" s="12" t="s">
        <v>8335</v>
      </c>
      <c r="S3113" s="14">
        <f>(((J3113/60)/60)/24)+DATE(1970,1,1)</f>
        <v>41885.595138888886</v>
      </c>
      <c r="T3113" s="11">
        <f>(((I3113/60)/60)/24)+DATE(1970,1,1)</f>
        <v>41916.595138888886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>IFERROR(E3114/L3114,0)</f>
        <v>57.888888888888886</v>
      </c>
      <c r="Q3114" s="12" t="s">
        <v>8332</v>
      </c>
      <c r="R3114" s="12" t="s">
        <v>8335</v>
      </c>
      <c r="S3114" s="14">
        <f>(((J3114/60)/60)/24)+DATE(1970,1,1)</f>
        <v>42615.121921296297</v>
      </c>
      <c r="T3114" s="11">
        <f>(((I3114/60)/60)/24)+DATE(1970,1,1)</f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>IFERROR(E3115/L3115,0)</f>
        <v>125.27027027027027</v>
      </c>
      <c r="Q3115" s="12" t="s">
        <v>8332</v>
      </c>
      <c r="R3115" s="12" t="s">
        <v>8335</v>
      </c>
      <c r="S3115" s="14">
        <f>(((J3115/60)/60)/24)+DATE(1970,1,1)</f>
        <v>42081.731273148151</v>
      </c>
      <c r="T3115" s="11">
        <f>(((I3115/60)/60)/24)+DATE(1970,1,1)</f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>
        <f>IFERROR(E3116/L3116,0)</f>
        <v>0</v>
      </c>
      <c r="Q3116" s="12" t="s">
        <v>8332</v>
      </c>
      <c r="R3116" s="12" t="s">
        <v>8335</v>
      </c>
      <c r="S3116" s="14">
        <f>(((J3116/60)/60)/24)+DATE(1970,1,1)</f>
        <v>41843.632523148146</v>
      </c>
      <c r="T3116" s="11">
        <f>(((I3116/60)/60)/24)+DATE(1970,1,1)</f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>IFERROR(E3117/L3117,0)</f>
        <v>300</v>
      </c>
      <c r="Q3117" s="12" t="s">
        <v>8332</v>
      </c>
      <c r="R3117" s="12" t="s">
        <v>8335</v>
      </c>
      <c r="S3117" s="14">
        <f>(((J3117/60)/60)/24)+DATE(1970,1,1)</f>
        <v>42496.447071759263</v>
      </c>
      <c r="T3117" s="11">
        <f>(((I3117/60)/60)/24)+DATE(1970,1,1)</f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>IFERROR(E3118/L3118,0)</f>
        <v>43</v>
      </c>
      <c r="Q3118" s="12" t="s">
        <v>8332</v>
      </c>
      <c r="R3118" s="12" t="s">
        <v>8335</v>
      </c>
      <c r="S3118" s="14">
        <f>(((J3118/60)/60)/24)+DATE(1970,1,1)</f>
        <v>42081.515335648146</v>
      </c>
      <c r="T3118" s="11">
        <f>(((I3118/60)/60)/24)+DATE(1970,1,1)</f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>IFERROR(E3119/L3119,0)</f>
        <v>1</v>
      </c>
      <c r="Q3119" s="12" t="s">
        <v>8332</v>
      </c>
      <c r="R3119" s="12" t="s">
        <v>8335</v>
      </c>
      <c r="S3119" s="14">
        <f>(((J3119/60)/60)/24)+DATE(1970,1,1)</f>
        <v>42509.374537037031</v>
      </c>
      <c r="T3119" s="11">
        <f>(((I3119/60)/60)/24)+DATE(1970,1,1)</f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>IFERROR(E3120/L3120,0)</f>
        <v>775</v>
      </c>
      <c r="Q3120" s="12" t="s">
        <v>8332</v>
      </c>
      <c r="R3120" s="12" t="s">
        <v>8335</v>
      </c>
      <c r="S3120" s="14">
        <f>(((J3120/60)/60)/24)+DATE(1970,1,1)</f>
        <v>42534.649571759262</v>
      </c>
      <c r="T3120" s="11">
        <f>(((I3120/60)/60)/24)+DATE(1970,1,1)</f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>IFERROR(E3121/L3121,0)</f>
        <v>5</v>
      </c>
      <c r="Q3121" s="12" t="s">
        <v>8332</v>
      </c>
      <c r="R3121" s="12" t="s">
        <v>8335</v>
      </c>
      <c r="S3121" s="14">
        <f>(((J3121/60)/60)/24)+DATE(1970,1,1)</f>
        <v>42060.04550925926</v>
      </c>
      <c r="T3121" s="11">
        <f>(((I3121/60)/60)/24)+DATE(1970,1,1)</f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>IFERROR(E3122/L3122,0)</f>
        <v>12.8</v>
      </c>
      <c r="Q3122" s="12" t="s">
        <v>8332</v>
      </c>
      <c r="R3122" s="12" t="s">
        <v>8335</v>
      </c>
      <c r="S3122" s="14">
        <f>(((J3122/60)/60)/24)+DATE(1970,1,1)</f>
        <v>42435.942083333335</v>
      </c>
      <c r="T3122" s="11">
        <f>(((I3122/60)/60)/24)+DATE(1970,1,1)</f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6">
        <f>IFERROR(E3123/L3123,0)</f>
        <v>10</v>
      </c>
      <c r="Q3123" s="12" t="s">
        <v>8332</v>
      </c>
      <c r="R3123" s="12" t="s">
        <v>8335</v>
      </c>
      <c r="S3123" s="14">
        <f>(((J3123/60)/60)/24)+DATE(1970,1,1)</f>
        <v>41848.679803240739</v>
      </c>
      <c r="T3123" s="11">
        <f>(((I3123/60)/60)/24)+DATE(1970,1,1)</f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6">
        <f>IFERROR(E3124/L3124,0)</f>
        <v>58</v>
      </c>
      <c r="Q3124" s="12" t="s">
        <v>8332</v>
      </c>
      <c r="R3124" s="12" t="s">
        <v>8335</v>
      </c>
      <c r="S3124" s="14">
        <f>(((J3124/60)/60)/24)+DATE(1970,1,1)</f>
        <v>42678.932083333333</v>
      </c>
      <c r="T3124" s="11">
        <f>(((I3124/60)/60)/24)+DATE(1970,1,1)</f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6">
        <f>IFERROR(E3125/L3125,0)</f>
        <v>244.80459770114942</v>
      </c>
      <c r="Q3125" s="12" t="s">
        <v>8332</v>
      </c>
      <c r="R3125" s="12" t="s">
        <v>8335</v>
      </c>
      <c r="S3125" s="14">
        <f>(((J3125/60)/60)/24)+DATE(1970,1,1)</f>
        <v>42530.993032407408</v>
      </c>
      <c r="T3125" s="11">
        <f>(((I3125/60)/60)/24)+DATE(1970,1,1)</f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6">
        <f>IFERROR(E3126/L3126,0)</f>
        <v>6.5</v>
      </c>
      <c r="Q3126" s="12" t="s">
        <v>8332</v>
      </c>
      <c r="R3126" s="12" t="s">
        <v>8335</v>
      </c>
      <c r="S3126" s="14">
        <f>(((J3126/60)/60)/24)+DATE(1970,1,1)</f>
        <v>41977.780104166668</v>
      </c>
      <c r="T3126" s="11">
        <f>(((I3126/60)/60)/24)+DATE(1970,1,1)</f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6">
        <f>IFERROR(E3127/L3127,0)</f>
        <v>0</v>
      </c>
      <c r="Q3127" s="12" t="s">
        <v>8332</v>
      </c>
      <c r="R3127" s="12" t="s">
        <v>8335</v>
      </c>
      <c r="S3127" s="14">
        <f>(((J3127/60)/60)/24)+DATE(1970,1,1)</f>
        <v>42346.20685185185</v>
      </c>
      <c r="T3127" s="11">
        <f>(((I3127/60)/60)/24)+DATE(1970,1,1)</f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6">
        <f>IFERROR(E3128/L3128,0)</f>
        <v>61.176470588235297</v>
      </c>
      <c r="Q3128" s="12" t="s">
        <v>8332</v>
      </c>
      <c r="R3128" s="12" t="s">
        <v>8335</v>
      </c>
      <c r="S3128" s="14">
        <f>(((J3128/60)/60)/24)+DATE(1970,1,1)</f>
        <v>42427.01807870371</v>
      </c>
      <c r="T3128" s="11">
        <f>(((I3128/60)/60)/24)+DATE(1970,1,1)</f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6">
        <f>IFERROR(E3129/L3129,0)</f>
        <v>0</v>
      </c>
      <c r="Q3129" s="12" t="s">
        <v>8332</v>
      </c>
      <c r="R3129" s="12" t="s">
        <v>8335</v>
      </c>
      <c r="S3129" s="14">
        <f>(((J3129/60)/60)/24)+DATE(1970,1,1)</f>
        <v>42034.856817129628</v>
      </c>
      <c r="T3129" s="11">
        <f>(((I3129/60)/60)/24)+DATE(1970,1,1)</f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>IFERROR(E3130/L3130,0)</f>
        <v>139.23931623931625</v>
      </c>
      <c r="Q3130" s="12" t="s">
        <v>8332</v>
      </c>
      <c r="R3130" s="12" t="s">
        <v>8333</v>
      </c>
      <c r="S3130" s="14">
        <f>(((J3130/60)/60)/24)+DATE(1970,1,1)</f>
        <v>42780.825706018513</v>
      </c>
      <c r="T3130" s="11">
        <f>(((I3130/60)/60)/24)+DATE(1970,1,1)</f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>IFERROR(E3131/L3131,0)</f>
        <v>10</v>
      </c>
      <c r="Q3131" s="12" t="s">
        <v>8332</v>
      </c>
      <c r="R3131" s="12" t="s">
        <v>8333</v>
      </c>
      <c r="S3131" s="14">
        <f>(((J3131/60)/60)/24)+DATE(1970,1,1)</f>
        <v>42803.842812499999</v>
      </c>
      <c r="T3131" s="11">
        <f>(((I3131/60)/60)/24)+DATE(1970,1,1)</f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>IFERROR(E3132/L3132,0)</f>
        <v>93.75</v>
      </c>
      <c r="Q3132" s="12" t="s">
        <v>8332</v>
      </c>
      <c r="R3132" s="12" t="s">
        <v>8333</v>
      </c>
      <c r="S3132" s="14">
        <f>(((J3132/60)/60)/24)+DATE(1970,1,1)</f>
        <v>42808.640231481477</v>
      </c>
      <c r="T3132" s="11">
        <f>(((I3132/60)/60)/24)+DATE(1970,1,1)</f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>IFERROR(E3133/L3133,0)</f>
        <v>53.75</v>
      </c>
      <c r="Q3133" s="12" t="s">
        <v>8332</v>
      </c>
      <c r="R3133" s="12" t="s">
        <v>8333</v>
      </c>
      <c r="S3133" s="14">
        <f>(((J3133/60)/60)/24)+DATE(1970,1,1)</f>
        <v>42803.579224537039</v>
      </c>
      <c r="T3133" s="11">
        <f>(((I3133/60)/60)/24)+DATE(1970,1,1)</f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>IFERROR(E3134/L3134,0)</f>
        <v>10</v>
      </c>
      <c r="Q3134" s="12" t="s">
        <v>8332</v>
      </c>
      <c r="R3134" s="12" t="s">
        <v>8333</v>
      </c>
      <c r="S3134" s="14">
        <f>(((J3134/60)/60)/24)+DATE(1970,1,1)</f>
        <v>42786.350231481483</v>
      </c>
      <c r="T3134" s="11">
        <f>(((I3134/60)/60)/24)+DATE(1970,1,1)</f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>IFERROR(E3135/L3135,0)</f>
        <v>33.75</v>
      </c>
      <c r="Q3135" s="12" t="s">
        <v>8332</v>
      </c>
      <c r="R3135" s="12" t="s">
        <v>8333</v>
      </c>
      <c r="S3135" s="14">
        <f>(((J3135/60)/60)/24)+DATE(1970,1,1)</f>
        <v>42788.565208333333</v>
      </c>
      <c r="T3135" s="11">
        <f>(((I3135/60)/60)/24)+DATE(1970,1,1)</f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>IFERROR(E3136/L3136,0)</f>
        <v>18.75</v>
      </c>
      <c r="Q3136" s="12" t="s">
        <v>8332</v>
      </c>
      <c r="R3136" s="12" t="s">
        <v>8333</v>
      </c>
      <c r="S3136" s="14">
        <f>(((J3136/60)/60)/24)+DATE(1970,1,1)</f>
        <v>42800.720127314817</v>
      </c>
      <c r="T3136" s="11">
        <f>(((I3136/60)/60)/24)+DATE(1970,1,1)</f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>IFERROR(E3137/L3137,0)</f>
        <v>23.142857142857142</v>
      </c>
      <c r="Q3137" s="12" t="s">
        <v>8332</v>
      </c>
      <c r="R3137" s="12" t="s">
        <v>8333</v>
      </c>
      <c r="S3137" s="14">
        <f>(((J3137/60)/60)/24)+DATE(1970,1,1)</f>
        <v>42807.151863425926</v>
      </c>
      <c r="T3137" s="11">
        <f>(((I3137/60)/60)/24)+DATE(1970,1,1)</f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>IFERROR(E3138/L3138,0)</f>
        <v>29.045454545454547</v>
      </c>
      <c r="Q3138" s="12" t="s">
        <v>8332</v>
      </c>
      <c r="R3138" s="12" t="s">
        <v>8333</v>
      </c>
      <c r="S3138" s="14">
        <f>(((J3138/60)/60)/24)+DATE(1970,1,1)</f>
        <v>42789.462430555555</v>
      </c>
      <c r="T3138" s="11">
        <f>(((I3138/60)/60)/24)+DATE(1970,1,1)</f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>IFERROR(E3139/L3139,0)</f>
        <v>50</v>
      </c>
      <c r="Q3139" s="12" t="s">
        <v>8332</v>
      </c>
      <c r="R3139" s="12" t="s">
        <v>8333</v>
      </c>
      <c r="S3139" s="14">
        <f>(((J3139/60)/60)/24)+DATE(1970,1,1)</f>
        <v>42807.885057870371</v>
      </c>
      <c r="T3139" s="11">
        <f>(((I3139/60)/60)/24)+DATE(1970,1,1)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>
        <f>IFERROR(E3140/L3140,0)</f>
        <v>0</v>
      </c>
      <c r="Q3140" s="12" t="s">
        <v>8332</v>
      </c>
      <c r="R3140" s="12" t="s">
        <v>8333</v>
      </c>
      <c r="S3140" s="14">
        <f>(((J3140/60)/60)/24)+DATE(1970,1,1)</f>
        <v>42809.645914351851</v>
      </c>
      <c r="T3140" s="11">
        <f>(((I3140/60)/60)/24)+DATE(1970,1,1)</f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>IFERROR(E3141/L3141,0)</f>
        <v>450</v>
      </c>
      <c r="Q3141" s="12" t="s">
        <v>8332</v>
      </c>
      <c r="R3141" s="12" t="s">
        <v>8333</v>
      </c>
      <c r="S3141" s="14">
        <f>(((J3141/60)/60)/24)+DATE(1970,1,1)</f>
        <v>42785.270370370374</v>
      </c>
      <c r="T3141" s="11">
        <f>(((I3141/60)/60)/24)+DATE(1970,1,1)</f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>IFERROR(E3142/L3142,0)</f>
        <v>24</v>
      </c>
      <c r="Q3142" s="12" t="s">
        <v>8332</v>
      </c>
      <c r="R3142" s="12" t="s">
        <v>8333</v>
      </c>
      <c r="S3142" s="14">
        <f>(((J3142/60)/60)/24)+DATE(1970,1,1)</f>
        <v>42802.718784722223</v>
      </c>
      <c r="T3142" s="11">
        <f>(((I3142/60)/60)/24)+DATE(1970,1,1)</f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>IFERROR(E3143/L3143,0)</f>
        <v>32.25</v>
      </c>
      <c r="Q3143" s="12" t="s">
        <v>8332</v>
      </c>
      <c r="R3143" s="12" t="s">
        <v>8333</v>
      </c>
      <c r="S3143" s="14">
        <f>(((J3143/60)/60)/24)+DATE(1970,1,1)</f>
        <v>42800.753333333334</v>
      </c>
      <c r="T3143" s="11">
        <f>(((I3143/60)/60)/24)+DATE(1970,1,1)</f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>IFERROR(E3144/L3144,0)</f>
        <v>15</v>
      </c>
      <c r="Q3144" s="12" t="s">
        <v>8332</v>
      </c>
      <c r="R3144" s="12" t="s">
        <v>8333</v>
      </c>
      <c r="S3144" s="14">
        <f>(((J3144/60)/60)/24)+DATE(1970,1,1)</f>
        <v>42783.513182870374</v>
      </c>
      <c r="T3144" s="11">
        <f>(((I3144/60)/60)/24)+DATE(1970,1,1)</f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>
        <f>IFERROR(E3145/L3145,0)</f>
        <v>0</v>
      </c>
      <c r="Q3145" s="12" t="s">
        <v>8332</v>
      </c>
      <c r="R3145" s="12" t="s">
        <v>8333</v>
      </c>
      <c r="S3145" s="14">
        <f>(((J3145/60)/60)/24)+DATE(1970,1,1)</f>
        <v>42808.358287037037</v>
      </c>
      <c r="T3145" s="11">
        <f>(((I3145/60)/60)/24)+DATE(1970,1,1)</f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>IFERROR(E3146/L3146,0)</f>
        <v>251.33333333333334</v>
      </c>
      <c r="Q3146" s="12" t="s">
        <v>8332</v>
      </c>
      <c r="R3146" s="12" t="s">
        <v>8333</v>
      </c>
      <c r="S3146" s="14">
        <f>(((J3146/60)/60)/24)+DATE(1970,1,1)</f>
        <v>42796.538275462968</v>
      </c>
      <c r="T3146" s="11">
        <f>(((I3146/60)/60)/24)+DATE(1970,1,1)</f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>
        <f>IFERROR(E3147/L3147,0)</f>
        <v>0</v>
      </c>
      <c r="Q3147" s="12" t="s">
        <v>8332</v>
      </c>
      <c r="R3147" s="12" t="s">
        <v>8333</v>
      </c>
      <c r="S3147" s="14">
        <f>(((J3147/60)/60)/24)+DATE(1970,1,1)</f>
        <v>42762.040902777779</v>
      </c>
      <c r="T3147" s="11">
        <f>(((I3147/60)/60)/24)+DATE(1970,1,1)</f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>IFERROR(E3148/L3148,0)</f>
        <v>437.5</v>
      </c>
      <c r="Q3148" s="12" t="s">
        <v>8332</v>
      </c>
      <c r="R3148" s="12" t="s">
        <v>8333</v>
      </c>
      <c r="S3148" s="14">
        <f>(((J3148/60)/60)/24)+DATE(1970,1,1)</f>
        <v>42796.682476851856</v>
      </c>
      <c r="T3148" s="11">
        <f>(((I3148/60)/60)/24)+DATE(1970,1,1)</f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6">
        <f>IFERROR(E3149/L3149,0)</f>
        <v>110.35211267605634</v>
      </c>
      <c r="Q3149" s="12" t="s">
        <v>8332</v>
      </c>
      <c r="R3149" s="12" t="s">
        <v>8333</v>
      </c>
      <c r="S3149" s="14">
        <f>(((J3149/60)/60)/24)+DATE(1970,1,1)</f>
        <v>41909.969386574077</v>
      </c>
      <c r="T3149" s="11">
        <f>(((I3149/60)/60)/24)+DATE(1970,1,1)</f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6">
        <f>IFERROR(E3150/L3150,0)</f>
        <v>41.421052631578945</v>
      </c>
      <c r="Q3150" s="12" t="s">
        <v>8332</v>
      </c>
      <c r="R3150" s="12" t="s">
        <v>8333</v>
      </c>
      <c r="S3150" s="14">
        <f>(((J3150/60)/60)/24)+DATE(1970,1,1)</f>
        <v>41891.665324074071</v>
      </c>
      <c r="T3150" s="11">
        <f>(((I3150/60)/60)/24)+DATE(1970,1,1)</f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6">
        <f>IFERROR(E3151/L3151,0)</f>
        <v>52</v>
      </c>
      <c r="Q3151" s="12" t="s">
        <v>8332</v>
      </c>
      <c r="R3151" s="12" t="s">
        <v>8333</v>
      </c>
      <c r="S3151" s="14">
        <f>(((J3151/60)/60)/24)+DATE(1970,1,1)</f>
        <v>41226.017361111109</v>
      </c>
      <c r="T3151" s="11">
        <f>(((I3151/60)/60)/24)+DATE(1970,1,1)</f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6">
        <f>IFERROR(E3152/L3152,0)</f>
        <v>33.990384615384613</v>
      </c>
      <c r="Q3152" s="12" t="s">
        <v>8332</v>
      </c>
      <c r="R3152" s="12" t="s">
        <v>8333</v>
      </c>
      <c r="S3152" s="14">
        <f>(((J3152/60)/60)/24)+DATE(1970,1,1)</f>
        <v>40478.263923611114</v>
      </c>
      <c r="T3152" s="11">
        <f>(((I3152/60)/60)/24)+DATE(1970,1,1)</f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6">
        <f>IFERROR(E3153/L3153,0)</f>
        <v>103.35294117647059</v>
      </c>
      <c r="Q3153" s="12" t="s">
        <v>8332</v>
      </c>
      <c r="R3153" s="12" t="s">
        <v>8333</v>
      </c>
      <c r="S3153" s="14">
        <f>(((J3153/60)/60)/24)+DATE(1970,1,1)</f>
        <v>41862.83997685185</v>
      </c>
      <c r="T3153" s="11">
        <f>(((I3153/60)/60)/24)+DATE(1970,1,1)</f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6">
        <f>IFERROR(E3154/L3154,0)</f>
        <v>34.791044776119406</v>
      </c>
      <c r="Q3154" s="12" t="s">
        <v>8332</v>
      </c>
      <c r="R3154" s="12" t="s">
        <v>8333</v>
      </c>
      <c r="S3154" s="14">
        <f>(((J3154/60)/60)/24)+DATE(1970,1,1)</f>
        <v>41550.867673611108</v>
      </c>
      <c r="T3154" s="11">
        <f>(((I3154/60)/60)/24)+DATE(1970,1,1)</f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6">
        <f>IFERROR(E3155/L3155,0)</f>
        <v>41.773858921161825</v>
      </c>
      <c r="Q3155" s="12" t="s">
        <v>8332</v>
      </c>
      <c r="R3155" s="12" t="s">
        <v>8333</v>
      </c>
      <c r="S3155" s="14">
        <f>(((J3155/60)/60)/24)+DATE(1970,1,1)</f>
        <v>40633.154363425929</v>
      </c>
      <c r="T3155" s="11">
        <f>(((I3155/60)/60)/24)+DATE(1970,1,1)</f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6">
        <f>IFERROR(E3156/L3156,0)</f>
        <v>64.268292682926827</v>
      </c>
      <c r="Q3156" s="12" t="s">
        <v>8332</v>
      </c>
      <c r="R3156" s="12" t="s">
        <v>8333</v>
      </c>
      <c r="S3156" s="14">
        <f>(((J3156/60)/60)/24)+DATE(1970,1,1)</f>
        <v>40970.875671296293</v>
      </c>
      <c r="T3156" s="11">
        <f>(((I3156/60)/60)/24)+DATE(1970,1,1)</f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6">
        <f>IFERROR(E3157/L3157,0)</f>
        <v>31.209370860927152</v>
      </c>
      <c r="Q3157" s="12" t="s">
        <v>8332</v>
      </c>
      <c r="R3157" s="12" t="s">
        <v>8333</v>
      </c>
      <c r="S3157" s="14">
        <f>(((J3157/60)/60)/24)+DATE(1970,1,1)</f>
        <v>41233.499131944445</v>
      </c>
      <c r="T3157" s="11">
        <f>(((I3157/60)/60)/24)+DATE(1970,1,1)</f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6">
        <f>IFERROR(E3158/L3158,0)</f>
        <v>62.921348314606739</v>
      </c>
      <c r="Q3158" s="12" t="s">
        <v>8332</v>
      </c>
      <c r="R3158" s="12" t="s">
        <v>8333</v>
      </c>
      <c r="S3158" s="14">
        <f>(((J3158/60)/60)/24)+DATE(1970,1,1)</f>
        <v>41026.953055555554</v>
      </c>
      <c r="T3158" s="11">
        <f>(((I3158/60)/60)/24)+DATE(1970,1,1)</f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6">
        <f>IFERROR(E3159/L3159,0)</f>
        <v>98.536585365853654</v>
      </c>
      <c r="Q3159" s="12" t="s">
        <v>8332</v>
      </c>
      <c r="R3159" s="12" t="s">
        <v>8333</v>
      </c>
      <c r="S3159" s="14">
        <f>(((J3159/60)/60)/24)+DATE(1970,1,1)</f>
        <v>41829.788252314815</v>
      </c>
      <c r="T3159" s="11">
        <f>(((I3159/60)/60)/24)+DATE(1970,1,1)</f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6">
        <f>IFERROR(E3160/L3160,0)</f>
        <v>82.608695652173907</v>
      </c>
      <c r="Q3160" s="12" t="s">
        <v>8332</v>
      </c>
      <c r="R3160" s="12" t="s">
        <v>8333</v>
      </c>
      <c r="S3160" s="14">
        <f>(((J3160/60)/60)/24)+DATE(1970,1,1)</f>
        <v>41447.839722222219</v>
      </c>
      <c r="T3160" s="11">
        <f>(((I3160/60)/60)/24)+DATE(1970,1,1)</f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6">
        <f>IFERROR(E3161/L3161,0)</f>
        <v>38.504230769230773</v>
      </c>
      <c r="Q3161" s="12" t="s">
        <v>8332</v>
      </c>
      <c r="R3161" s="12" t="s">
        <v>8333</v>
      </c>
      <c r="S3161" s="14">
        <f>(((J3161/60)/60)/24)+DATE(1970,1,1)</f>
        <v>40884.066678240742</v>
      </c>
      <c r="T3161" s="11">
        <f>(((I3161/60)/60)/24)+DATE(1970,1,1)</f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6">
        <f>IFERROR(E3162/L3162,0)</f>
        <v>80.15789473684211</v>
      </c>
      <c r="Q3162" s="12" t="s">
        <v>8332</v>
      </c>
      <c r="R3162" s="12" t="s">
        <v>8333</v>
      </c>
      <c r="S3162" s="14">
        <f>(((J3162/60)/60)/24)+DATE(1970,1,1)</f>
        <v>41841.26489583333</v>
      </c>
      <c r="T3162" s="11">
        <f>(((I3162/60)/60)/24)+DATE(1970,1,1)</f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6">
        <f>IFERROR(E3163/L3163,0)</f>
        <v>28.405405405405407</v>
      </c>
      <c r="Q3163" s="12" t="s">
        <v>8332</v>
      </c>
      <c r="R3163" s="12" t="s">
        <v>8333</v>
      </c>
      <c r="S3163" s="14">
        <f>(((J3163/60)/60)/24)+DATE(1970,1,1)</f>
        <v>41897.536134259259</v>
      </c>
      <c r="T3163" s="11">
        <f>(((I3163/60)/60)/24)+DATE(1970,1,1)</f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6">
        <f>IFERROR(E3164/L3164,0)</f>
        <v>80.730158730158735</v>
      </c>
      <c r="Q3164" s="12" t="s">
        <v>8332</v>
      </c>
      <c r="R3164" s="12" t="s">
        <v>8333</v>
      </c>
      <c r="S3164" s="14">
        <f>(((J3164/60)/60)/24)+DATE(1970,1,1)</f>
        <v>41799.685902777775</v>
      </c>
      <c r="T3164" s="11">
        <f>(((I3164/60)/60)/24)+DATE(1970,1,1)</f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6">
        <f>IFERROR(E3165/L3165,0)</f>
        <v>200.69444444444446</v>
      </c>
      <c r="Q3165" s="12" t="s">
        <v>8332</v>
      </c>
      <c r="R3165" s="12" t="s">
        <v>8333</v>
      </c>
      <c r="S3165" s="14">
        <f>(((J3165/60)/60)/24)+DATE(1970,1,1)</f>
        <v>41775.753761574073</v>
      </c>
      <c r="T3165" s="11">
        <f>(((I3165/60)/60)/24)+DATE(1970,1,1)</f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6">
        <f>IFERROR(E3166/L3166,0)</f>
        <v>37.591549295774648</v>
      </c>
      <c r="Q3166" s="12" t="s">
        <v>8332</v>
      </c>
      <c r="R3166" s="12" t="s">
        <v>8333</v>
      </c>
      <c r="S3166" s="14">
        <f>(((J3166/60)/60)/24)+DATE(1970,1,1)</f>
        <v>41766.80572916667</v>
      </c>
      <c r="T3166" s="11">
        <f>(((I3166/60)/60)/24)+DATE(1970,1,1)</f>
        <v>41799.80572916667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6">
        <f>IFERROR(E3167/L3167,0)</f>
        <v>58.095238095238095</v>
      </c>
      <c r="Q3167" s="12" t="s">
        <v>8332</v>
      </c>
      <c r="R3167" s="12" t="s">
        <v>8333</v>
      </c>
      <c r="S3167" s="14">
        <f>(((J3167/60)/60)/24)+DATE(1970,1,1)</f>
        <v>40644.159259259257</v>
      </c>
      <c r="T3167" s="11">
        <f>(((I3167/60)/60)/24)+DATE(1970,1,1)</f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6">
        <f>IFERROR(E3168/L3168,0)</f>
        <v>60.300892473118282</v>
      </c>
      <c r="Q3168" s="12" t="s">
        <v>8332</v>
      </c>
      <c r="R3168" s="12" t="s">
        <v>8333</v>
      </c>
      <c r="S3168" s="14">
        <f>(((J3168/60)/60)/24)+DATE(1970,1,1)</f>
        <v>41940.69158564815</v>
      </c>
      <c r="T3168" s="11">
        <f>(((I3168/60)/60)/24)+DATE(1970,1,1)</f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6">
        <f>IFERROR(E3169/L3169,0)</f>
        <v>63.363636363636367</v>
      </c>
      <c r="Q3169" s="12" t="s">
        <v>8332</v>
      </c>
      <c r="R3169" s="12" t="s">
        <v>8333</v>
      </c>
      <c r="S3169" s="14">
        <f>(((J3169/60)/60)/24)+DATE(1970,1,1)</f>
        <v>41839.175706018519</v>
      </c>
      <c r="T3169" s="11">
        <f>(((I3169/60)/60)/24)+DATE(1970,1,1)</f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6">
        <f>IFERROR(E3170/L3170,0)</f>
        <v>50.901639344262293</v>
      </c>
      <c r="Q3170" s="12" t="s">
        <v>8332</v>
      </c>
      <c r="R3170" s="12" t="s">
        <v>8333</v>
      </c>
      <c r="S3170" s="14">
        <f>(((J3170/60)/60)/24)+DATE(1970,1,1)</f>
        <v>41772.105937500004</v>
      </c>
      <c r="T3170" s="11">
        <f>(((I3170/60)/60)/24)+DATE(1970,1,1)</f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6">
        <f>IFERROR(E3171/L3171,0)</f>
        <v>100.5</v>
      </c>
      <c r="Q3171" s="12" t="s">
        <v>8332</v>
      </c>
      <c r="R3171" s="12" t="s">
        <v>8333</v>
      </c>
      <c r="S3171" s="14">
        <f>(((J3171/60)/60)/24)+DATE(1970,1,1)</f>
        <v>41591.737974537034</v>
      </c>
      <c r="T3171" s="11">
        <f>(((I3171/60)/60)/24)+DATE(1970,1,1)</f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6">
        <f>IFERROR(E3172/L3172,0)</f>
        <v>31.619718309859156</v>
      </c>
      <c r="Q3172" s="12" t="s">
        <v>8332</v>
      </c>
      <c r="R3172" s="12" t="s">
        <v>8333</v>
      </c>
      <c r="S3172" s="14">
        <f>(((J3172/60)/60)/24)+DATE(1970,1,1)</f>
        <v>41789.080370370371</v>
      </c>
      <c r="T3172" s="11">
        <f>(((I3172/60)/60)/24)+DATE(1970,1,1)</f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>IFERROR(E3173/L3173,0)</f>
        <v>65.102564102564102</v>
      </c>
      <c r="Q3173" s="12" t="s">
        <v>8332</v>
      </c>
      <c r="R3173" s="12" t="s">
        <v>8333</v>
      </c>
      <c r="S3173" s="14">
        <f>(((J3173/60)/60)/24)+DATE(1970,1,1)</f>
        <v>42466.608310185184</v>
      </c>
      <c r="T3173" s="11">
        <f>(((I3173/60)/60)/24)+DATE(1970,1,1)</f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6">
        <f>IFERROR(E3174/L3174,0)</f>
        <v>79.310344827586206</v>
      </c>
      <c r="Q3174" s="12" t="s">
        <v>8332</v>
      </c>
      <c r="R3174" s="12" t="s">
        <v>8333</v>
      </c>
      <c r="S3174" s="14">
        <f>(((J3174/60)/60)/24)+DATE(1970,1,1)</f>
        <v>40923.729953703703</v>
      </c>
      <c r="T3174" s="11">
        <f>(((I3174/60)/60)/24)+DATE(1970,1,1)</f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6">
        <f>IFERROR(E3175/L3175,0)</f>
        <v>139.18918918918919</v>
      </c>
      <c r="Q3175" s="12" t="s">
        <v>8332</v>
      </c>
      <c r="R3175" s="12" t="s">
        <v>8333</v>
      </c>
      <c r="S3175" s="14">
        <f>(((J3175/60)/60)/24)+DATE(1970,1,1)</f>
        <v>41878.878379629627</v>
      </c>
      <c r="T3175" s="11">
        <f>(((I3175/60)/60)/24)+DATE(1970,1,1)</f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6">
        <f>IFERROR(E3176/L3176,0)</f>
        <v>131.91304347826087</v>
      </c>
      <c r="Q3176" s="12" t="s">
        <v>8332</v>
      </c>
      <c r="R3176" s="12" t="s">
        <v>8333</v>
      </c>
      <c r="S3176" s="14">
        <f>(((J3176/60)/60)/24)+DATE(1970,1,1)</f>
        <v>41862.864675925928</v>
      </c>
      <c r="T3176" s="11">
        <f>(((I3176/60)/60)/24)+DATE(1970,1,1)</f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6">
        <f>IFERROR(E3177/L3177,0)</f>
        <v>91.3</v>
      </c>
      <c r="Q3177" s="12" t="s">
        <v>8332</v>
      </c>
      <c r="R3177" s="12" t="s">
        <v>8333</v>
      </c>
      <c r="S3177" s="14">
        <f>(((J3177/60)/60)/24)+DATE(1970,1,1)</f>
        <v>40531.886886574073</v>
      </c>
      <c r="T3177" s="11">
        <f>(((I3177/60)/60)/24)+DATE(1970,1,1)</f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6">
        <f>IFERROR(E3178/L3178,0)</f>
        <v>39.672727272727272</v>
      </c>
      <c r="Q3178" s="12" t="s">
        <v>8332</v>
      </c>
      <c r="R3178" s="12" t="s">
        <v>8333</v>
      </c>
      <c r="S3178" s="14">
        <f>(((J3178/60)/60)/24)+DATE(1970,1,1)</f>
        <v>41477.930914351848</v>
      </c>
      <c r="T3178" s="11">
        <f>(((I3178/60)/60)/24)+DATE(1970,1,1)</f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6">
        <f>IFERROR(E3179/L3179,0)</f>
        <v>57.549019607843135</v>
      </c>
      <c r="Q3179" s="12" t="s">
        <v>8332</v>
      </c>
      <c r="R3179" s="12" t="s">
        <v>8333</v>
      </c>
      <c r="S3179" s="14">
        <f>(((J3179/60)/60)/24)+DATE(1970,1,1)</f>
        <v>41781.666770833333</v>
      </c>
      <c r="T3179" s="11">
        <f>(((I3179/60)/60)/24)+DATE(1970,1,1)</f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6">
        <f>IFERROR(E3180/L3180,0)</f>
        <v>33.025641025641029</v>
      </c>
      <c r="Q3180" s="12" t="s">
        <v>8332</v>
      </c>
      <c r="R3180" s="12" t="s">
        <v>8333</v>
      </c>
      <c r="S3180" s="14">
        <f>(((J3180/60)/60)/24)+DATE(1970,1,1)</f>
        <v>41806.605034722219</v>
      </c>
      <c r="T3180" s="11">
        <f>(((I3180/60)/60)/24)+DATE(1970,1,1)</f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6">
        <f>IFERROR(E3181/L3181,0)</f>
        <v>77.335806451612896</v>
      </c>
      <c r="Q3181" s="12" t="s">
        <v>8332</v>
      </c>
      <c r="R3181" s="12" t="s">
        <v>8333</v>
      </c>
      <c r="S3181" s="14">
        <f>(((J3181/60)/60)/24)+DATE(1970,1,1)</f>
        <v>41375.702210648145</v>
      </c>
      <c r="T3181" s="11">
        <f>(((I3181/60)/60)/24)+DATE(1970,1,1)</f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6">
        <f>IFERROR(E3182/L3182,0)</f>
        <v>31.933333333333334</v>
      </c>
      <c r="Q3182" s="12" t="s">
        <v>8332</v>
      </c>
      <c r="R3182" s="12" t="s">
        <v>8333</v>
      </c>
      <c r="S3182" s="14">
        <f>(((J3182/60)/60)/24)+DATE(1970,1,1)</f>
        <v>41780.412604166668</v>
      </c>
      <c r="T3182" s="11">
        <f>(((I3182/60)/60)/24)+DATE(1970,1,1)</f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6">
        <f>IFERROR(E3183/L3183,0)</f>
        <v>36.333333333333336</v>
      </c>
      <c r="Q3183" s="12" t="s">
        <v>8332</v>
      </c>
      <c r="R3183" s="12" t="s">
        <v>8333</v>
      </c>
      <c r="S3183" s="14">
        <f>(((J3183/60)/60)/24)+DATE(1970,1,1)</f>
        <v>41779.310034722221</v>
      </c>
      <c r="T3183" s="11">
        <f>(((I3183/60)/60)/24)+DATE(1970,1,1)</f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6">
        <f>IFERROR(E3184/L3184,0)</f>
        <v>46.768211920529801</v>
      </c>
      <c r="Q3184" s="12" t="s">
        <v>8332</v>
      </c>
      <c r="R3184" s="12" t="s">
        <v>8333</v>
      </c>
      <c r="S3184" s="14">
        <f>(((J3184/60)/60)/24)+DATE(1970,1,1)</f>
        <v>40883.949317129627</v>
      </c>
      <c r="T3184" s="11">
        <f>(((I3184/60)/60)/24)+DATE(1970,1,1)</f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6">
        <f>IFERROR(E3185/L3185,0)</f>
        <v>40.073529411764703</v>
      </c>
      <c r="Q3185" s="12" t="s">
        <v>8332</v>
      </c>
      <c r="R3185" s="12" t="s">
        <v>8333</v>
      </c>
      <c r="S3185" s="14">
        <f>(((J3185/60)/60)/24)+DATE(1970,1,1)</f>
        <v>41491.79478009259</v>
      </c>
      <c r="T3185" s="11">
        <f>(((I3185/60)/60)/24)+DATE(1970,1,1)</f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6">
        <f>IFERROR(E3186/L3186,0)</f>
        <v>100.21739130434783</v>
      </c>
      <c r="Q3186" s="12" t="s">
        <v>8332</v>
      </c>
      <c r="R3186" s="12" t="s">
        <v>8333</v>
      </c>
      <c r="S3186" s="14">
        <f>(((J3186/60)/60)/24)+DATE(1970,1,1)</f>
        <v>41791.993414351848</v>
      </c>
      <c r="T3186" s="11">
        <f>(((I3186/60)/60)/24)+DATE(1970,1,1)</f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6">
        <f>IFERROR(E3187/L3187,0)</f>
        <v>41.666666666666664</v>
      </c>
      <c r="Q3187" s="12" t="s">
        <v>8332</v>
      </c>
      <c r="R3187" s="12" t="s">
        <v>8333</v>
      </c>
      <c r="S3187" s="14">
        <f>(((J3187/60)/60)/24)+DATE(1970,1,1)</f>
        <v>41829.977326388893</v>
      </c>
      <c r="T3187" s="11">
        <f>(((I3187/60)/60)/24)+DATE(1970,1,1)</f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6">
        <f>IFERROR(E3188/L3188,0)</f>
        <v>46.714285714285715</v>
      </c>
      <c r="Q3188" s="12" t="s">
        <v>8332</v>
      </c>
      <c r="R3188" s="12" t="s">
        <v>8333</v>
      </c>
      <c r="S3188" s="14">
        <f>(((J3188/60)/60)/24)+DATE(1970,1,1)</f>
        <v>41868.924050925925</v>
      </c>
      <c r="T3188" s="11">
        <f>(((I3188/60)/60)/24)+DATE(1970,1,1)</f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6">
        <f>IFERROR(E3189/L3189,0)</f>
        <v>71.491803278688522</v>
      </c>
      <c r="Q3189" s="12" t="s">
        <v>8332</v>
      </c>
      <c r="R3189" s="12" t="s">
        <v>8333</v>
      </c>
      <c r="S3189" s="14">
        <f>(((J3189/60)/60)/24)+DATE(1970,1,1)</f>
        <v>41835.666354166664</v>
      </c>
      <c r="T3189" s="11">
        <f>(((I3189/60)/60)/24)+DATE(1970,1,1)</f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>IFERROR(E3190/L3190,0)</f>
        <v>14.444444444444445</v>
      </c>
      <c r="Q3190" s="12" t="s">
        <v>8332</v>
      </c>
      <c r="R3190" s="12" t="s">
        <v>8334</v>
      </c>
      <c r="S3190" s="14">
        <f>(((J3190/60)/60)/24)+DATE(1970,1,1)</f>
        <v>42144.415532407409</v>
      </c>
      <c r="T3190" s="11">
        <f>(((I3190/60)/60)/24)+DATE(1970,1,1)</f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>IFERROR(E3191/L3191,0)</f>
        <v>356.84210526315792</v>
      </c>
      <c r="Q3191" s="12" t="s">
        <v>8332</v>
      </c>
      <c r="R3191" s="12" t="s">
        <v>8334</v>
      </c>
      <c r="S3191" s="14">
        <f>(((J3191/60)/60)/24)+DATE(1970,1,1)</f>
        <v>42118.346435185187</v>
      </c>
      <c r="T3191" s="11">
        <f>(((I3191/60)/60)/24)+DATE(1970,1,1)</f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>
        <f>IFERROR(E3192/L3192,0)</f>
        <v>0</v>
      </c>
      <c r="Q3192" s="12" t="s">
        <v>8332</v>
      </c>
      <c r="R3192" s="12" t="s">
        <v>8334</v>
      </c>
      <c r="S3192" s="14">
        <f>(((J3192/60)/60)/24)+DATE(1970,1,1)</f>
        <v>42683.151331018518</v>
      </c>
      <c r="T3192" s="11">
        <f>(((I3192/60)/60)/24)+DATE(1970,1,1)</f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>IFERROR(E3193/L3193,0)</f>
        <v>37.75</v>
      </c>
      <c r="Q3193" s="12" t="s">
        <v>8332</v>
      </c>
      <c r="R3193" s="12" t="s">
        <v>8334</v>
      </c>
      <c r="S3193" s="14">
        <f>(((J3193/60)/60)/24)+DATE(1970,1,1)</f>
        <v>42538.755428240736</v>
      </c>
      <c r="T3193" s="11">
        <f>(((I3193/60)/60)/24)+DATE(1970,1,1)</f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>IFERROR(E3194/L3194,0)</f>
        <v>12.75</v>
      </c>
      <c r="Q3194" s="12" t="s">
        <v>8332</v>
      </c>
      <c r="R3194" s="12" t="s">
        <v>8334</v>
      </c>
      <c r="S3194" s="14">
        <f>(((J3194/60)/60)/24)+DATE(1970,1,1)</f>
        <v>42018.94049768518</v>
      </c>
      <c r="T3194" s="11">
        <f>(((I3194/60)/60)/24)+DATE(1970,1,1)</f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>IFERROR(E3195/L3195,0)</f>
        <v>24.458333333333332</v>
      </c>
      <c r="Q3195" s="12" t="s">
        <v>8332</v>
      </c>
      <c r="R3195" s="12" t="s">
        <v>8334</v>
      </c>
      <c r="S3195" s="14">
        <f>(((J3195/60)/60)/24)+DATE(1970,1,1)</f>
        <v>42010.968240740738</v>
      </c>
      <c r="T3195" s="11">
        <f>(((I3195/60)/60)/24)+DATE(1970,1,1)</f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>
        <f>IFERROR(E3196/L3196,0)</f>
        <v>0</v>
      </c>
      <c r="Q3196" s="12" t="s">
        <v>8332</v>
      </c>
      <c r="R3196" s="12" t="s">
        <v>8334</v>
      </c>
      <c r="S3196" s="14">
        <f>(((J3196/60)/60)/24)+DATE(1970,1,1)</f>
        <v>42182.062476851846</v>
      </c>
      <c r="T3196" s="11">
        <f>(((I3196/60)/60)/24)+DATE(1970,1,1)</f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>IFERROR(E3197/L3197,0)</f>
        <v>53.07692307692308</v>
      </c>
      <c r="Q3197" s="12" t="s">
        <v>8332</v>
      </c>
      <c r="R3197" s="12" t="s">
        <v>8334</v>
      </c>
      <c r="S3197" s="14">
        <f>(((J3197/60)/60)/24)+DATE(1970,1,1)</f>
        <v>42017.594236111108</v>
      </c>
      <c r="T3197" s="11">
        <f>(((I3197/60)/60)/24)+DATE(1970,1,1)</f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>IFERROR(E3198/L3198,0)</f>
        <v>300</v>
      </c>
      <c r="Q3198" s="12" t="s">
        <v>8332</v>
      </c>
      <c r="R3198" s="12" t="s">
        <v>8334</v>
      </c>
      <c r="S3198" s="14">
        <f>(((J3198/60)/60)/24)+DATE(1970,1,1)</f>
        <v>42157.598090277781</v>
      </c>
      <c r="T3198" s="11">
        <f>(((I3198/60)/60)/24)+DATE(1970,1,1)</f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>IFERROR(E3199/L3199,0)</f>
        <v>286.25</v>
      </c>
      <c r="Q3199" s="12" t="s">
        <v>8332</v>
      </c>
      <c r="R3199" s="12" t="s">
        <v>8334</v>
      </c>
      <c r="S3199" s="14">
        <f>(((J3199/60)/60)/24)+DATE(1970,1,1)</f>
        <v>42009.493263888886</v>
      </c>
      <c r="T3199" s="11">
        <f>(((I3199/60)/60)/24)+DATE(1970,1,1)</f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>IFERROR(E3200/L3200,0)</f>
        <v>36.666666666666664</v>
      </c>
      <c r="Q3200" s="12" t="s">
        <v>8332</v>
      </c>
      <c r="R3200" s="12" t="s">
        <v>8334</v>
      </c>
      <c r="S3200" s="14">
        <f>(((J3200/60)/60)/24)+DATE(1970,1,1)</f>
        <v>42013.424502314811</v>
      </c>
      <c r="T3200" s="11">
        <f>(((I3200/60)/60)/24)+DATE(1970,1,1)</f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>IFERROR(E3201/L3201,0)</f>
        <v>49.20754716981132</v>
      </c>
      <c r="Q3201" s="12" t="s">
        <v>8332</v>
      </c>
      <c r="R3201" s="12" t="s">
        <v>8334</v>
      </c>
      <c r="S3201" s="14">
        <f>(((J3201/60)/60)/24)+DATE(1970,1,1)</f>
        <v>41858.761782407404</v>
      </c>
      <c r="T3201" s="11">
        <f>(((I3201/60)/60)/24)+DATE(1970,1,1)</f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>IFERROR(E3202/L3202,0)</f>
        <v>1</v>
      </c>
      <c r="Q3202" s="12" t="s">
        <v>8332</v>
      </c>
      <c r="R3202" s="12" t="s">
        <v>8334</v>
      </c>
      <c r="S3202" s="14">
        <f>(((J3202/60)/60)/24)+DATE(1970,1,1)</f>
        <v>42460.320613425924</v>
      </c>
      <c r="T3202" s="11">
        <f>(((I3202/60)/60)/24)+DATE(1970,1,1)</f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>IFERROR(E3203/L3203,0)</f>
        <v>12.5</v>
      </c>
      <c r="Q3203" s="12" t="s">
        <v>8332</v>
      </c>
      <c r="R3203" s="12" t="s">
        <v>8334</v>
      </c>
      <c r="S3203" s="14">
        <f>(((J3203/60)/60)/24)+DATE(1970,1,1)</f>
        <v>41861.767094907409</v>
      </c>
      <c r="T3203" s="11">
        <f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>IFERROR(E3204/L3204,0)</f>
        <v>109.04</v>
      </c>
      <c r="Q3204" s="12" t="s">
        <v>8332</v>
      </c>
      <c r="R3204" s="12" t="s">
        <v>8334</v>
      </c>
      <c r="S3204" s="14">
        <f>(((J3204/60)/60)/24)+DATE(1970,1,1)</f>
        <v>42293.853541666671</v>
      </c>
      <c r="T3204" s="11">
        <f>(((I3204/60)/60)/24)+DATE(1970,1,1)</f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>IFERROR(E3205/L3205,0)</f>
        <v>41.666666666666664</v>
      </c>
      <c r="Q3205" s="12" t="s">
        <v>8332</v>
      </c>
      <c r="R3205" s="12" t="s">
        <v>8334</v>
      </c>
      <c r="S3205" s="14">
        <f>(((J3205/60)/60)/24)+DATE(1970,1,1)</f>
        <v>42242.988680555558</v>
      </c>
      <c r="T3205" s="11">
        <f>(((I3205/60)/60)/24)+DATE(1970,1,1)</f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>
        <f>IFERROR(E3206/L3206,0)</f>
        <v>0</v>
      </c>
      <c r="Q3206" s="12" t="s">
        <v>8332</v>
      </c>
      <c r="R3206" s="12" t="s">
        <v>8334</v>
      </c>
      <c r="S3206" s="14">
        <f>(((J3206/60)/60)/24)+DATE(1970,1,1)</f>
        <v>42172.686099537037</v>
      </c>
      <c r="T3206" s="11">
        <f>(((I3206/60)/60)/24)+DATE(1970,1,1)</f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>IFERROR(E3207/L3207,0)</f>
        <v>22.75</v>
      </c>
      <c r="Q3207" s="12" t="s">
        <v>8332</v>
      </c>
      <c r="R3207" s="12" t="s">
        <v>8334</v>
      </c>
      <c r="S3207" s="14">
        <f>(((J3207/60)/60)/24)+DATE(1970,1,1)</f>
        <v>42095.374675925923</v>
      </c>
      <c r="T3207" s="11">
        <f>(((I3207/60)/60)/24)+DATE(1970,1,1)</f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>
        <f>IFERROR(E3208/L3208,0)</f>
        <v>0</v>
      </c>
      <c r="Q3208" s="12" t="s">
        <v>8332</v>
      </c>
      <c r="R3208" s="12" t="s">
        <v>8334</v>
      </c>
      <c r="S3208" s="14">
        <f>(((J3208/60)/60)/24)+DATE(1970,1,1)</f>
        <v>42236.276053240741</v>
      </c>
      <c r="T3208" s="11">
        <f>(((I3208/60)/60)/24)+DATE(1970,1,1)</f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>IFERROR(E3209/L3209,0)</f>
        <v>70.833333333333329</v>
      </c>
      <c r="Q3209" s="12" t="s">
        <v>8332</v>
      </c>
      <c r="R3209" s="12" t="s">
        <v>8334</v>
      </c>
      <c r="S3209" s="14">
        <f>(((J3209/60)/60)/24)+DATE(1970,1,1)</f>
        <v>42057.277858796297</v>
      </c>
      <c r="T3209" s="11">
        <f>(((I3209/60)/60)/24)+DATE(1970,1,1)</f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6">
        <f>IFERROR(E3210/L3210,0)</f>
        <v>63.109756097560975</v>
      </c>
      <c r="Q3210" s="12" t="s">
        <v>8332</v>
      </c>
      <c r="R3210" s="12" t="s">
        <v>8333</v>
      </c>
      <c r="S3210" s="14">
        <f>(((J3210/60)/60)/24)+DATE(1970,1,1)</f>
        <v>41827.605057870373</v>
      </c>
      <c r="T3210" s="11">
        <f>(((I3210/60)/60)/24)+DATE(1970,1,1)</f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6">
        <f>IFERROR(E3211/L3211,0)</f>
        <v>50.157964601769912</v>
      </c>
      <c r="Q3211" s="12" t="s">
        <v>8332</v>
      </c>
      <c r="R3211" s="12" t="s">
        <v>8333</v>
      </c>
      <c r="S3211" s="14">
        <f>(((J3211/60)/60)/24)+DATE(1970,1,1)</f>
        <v>41778.637245370373</v>
      </c>
      <c r="T3211" s="11">
        <f>(((I3211/60)/60)/24)+DATE(1970,1,1)</f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6">
        <f>IFERROR(E3212/L3212,0)</f>
        <v>62.883333333333333</v>
      </c>
      <c r="Q3212" s="12" t="s">
        <v>8332</v>
      </c>
      <c r="R3212" s="12" t="s">
        <v>8333</v>
      </c>
      <c r="S3212" s="14">
        <f>(((J3212/60)/60)/24)+DATE(1970,1,1)</f>
        <v>41013.936562499999</v>
      </c>
      <c r="T3212" s="11">
        <f>(((I3212/60)/60)/24)+DATE(1970,1,1)</f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6">
        <f>IFERROR(E3213/L3213,0)</f>
        <v>85.531055900621112</v>
      </c>
      <c r="Q3213" s="12" t="s">
        <v>8332</v>
      </c>
      <c r="R3213" s="12" t="s">
        <v>8333</v>
      </c>
      <c r="S3213" s="14">
        <f>(((J3213/60)/60)/24)+DATE(1970,1,1)</f>
        <v>41834.586574074077</v>
      </c>
      <c r="T3213" s="11">
        <f>(((I3213/60)/60)/24)+DATE(1970,1,1)</f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6">
        <f>IFERROR(E3214/L3214,0)</f>
        <v>53.723404255319146</v>
      </c>
      <c r="Q3214" s="12" t="s">
        <v>8332</v>
      </c>
      <c r="R3214" s="12" t="s">
        <v>8333</v>
      </c>
      <c r="S3214" s="14">
        <f>(((J3214/60)/60)/24)+DATE(1970,1,1)</f>
        <v>41829.795729166668</v>
      </c>
      <c r="T3214" s="11">
        <f>(((I3214/60)/60)/24)+DATE(1970,1,1)</f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6">
        <f>IFERROR(E3215/L3215,0)</f>
        <v>127.80851063829788</v>
      </c>
      <c r="Q3215" s="12" t="s">
        <v>8332</v>
      </c>
      <c r="R3215" s="12" t="s">
        <v>8333</v>
      </c>
      <c r="S3215" s="14">
        <f>(((J3215/60)/60)/24)+DATE(1970,1,1)</f>
        <v>42171.763414351852</v>
      </c>
      <c r="T3215" s="11">
        <f>(((I3215/60)/60)/24)+DATE(1970,1,1)</f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6">
        <f>IFERROR(E3216/L3216,0)</f>
        <v>106.57391304347826</v>
      </c>
      <c r="Q3216" s="12" t="s">
        <v>8332</v>
      </c>
      <c r="R3216" s="12" t="s">
        <v>8333</v>
      </c>
      <c r="S3216" s="14">
        <f>(((J3216/60)/60)/24)+DATE(1970,1,1)</f>
        <v>42337.792511574073</v>
      </c>
      <c r="T3216" s="11">
        <f>(((I3216/60)/60)/24)+DATE(1970,1,1)</f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6">
        <f>IFERROR(E3217/L3217,0)</f>
        <v>262.11194029850748</v>
      </c>
      <c r="Q3217" s="12" t="s">
        <v>8332</v>
      </c>
      <c r="R3217" s="12" t="s">
        <v>8333</v>
      </c>
      <c r="S3217" s="14">
        <f>(((J3217/60)/60)/24)+DATE(1970,1,1)</f>
        <v>42219.665173611109</v>
      </c>
      <c r="T3217" s="11">
        <f>(((I3217/60)/60)/24)+DATE(1970,1,1)</f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6">
        <f>IFERROR(E3218/L3218,0)</f>
        <v>57.171428571428571</v>
      </c>
      <c r="Q3218" s="12" t="s">
        <v>8332</v>
      </c>
      <c r="R3218" s="12" t="s">
        <v>8333</v>
      </c>
      <c r="S3218" s="14">
        <f>(((J3218/60)/60)/24)+DATE(1970,1,1)</f>
        <v>42165.462627314817</v>
      </c>
      <c r="T3218" s="11">
        <f>(((I3218/60)/60)/24)+DATE(1970,1,1)</f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6">
        <f>IFERROR(E3219/L3219,0)</f>
        <v>50.20192307692308</v>
      </c>
      <c r="Q3219" s="12" t="s">
        <v>8332</v>
      </c>
      <c r="R3219" s="12" t="s">
        <v>8333</v>
      </c>
      <c r="S3219" s="14">
        <f>(((J3219/60)/60)/24)+DATE(1970,1,1)</f>
        <v>42648.546111111107</v>
      </c>
      <c r="T3219" s="11">
        <f>(((I3219/60)/60)/24)+DATE(1970,1,1)</f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6">
        <f>IFERROR(E3220/L3220,0)</f>
        <v>66.586956521739125</v>
      </c>
      <c r="Q3220" s="12" t="s">
        <v>8332</v>
      </c>
      <c r="R3220" s="12" t="s">
        <v>8333</v>
      </c>
      <c r="S3220" s="14">
        <f>(((J3220/60)/60)/24)+DATE(1970,1,1)</f>
        <v>41971.002152777779</v>
      </c>
      <c r="T3220" s="11">
        <f>(((I3220/60)/60)/24)+DATE(1970,1,1)</f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6">
        <f>IFERROR(E3221/L3221,0)</f>
        <v>168.25210084033614</v>
      </c>
      <c r="Q3221" s="12" t="s">
        <v>8332</v>
      </c>
      <c r="R3221" s="12" t="s">
        <v>8333</v>
      </c>
      <c r="S3221" s="14">
        <f>(((J3221/60)/60)/24)+DATE(1970,1,1)</f>
        <v>42050.983182870375</v>
      </c>
      <c r="T3221" s="11">
        <f>(((I3221/60)/60)/24)+DATE(1970,1,1)</f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6">
        <f>IFERROR(E3222/L3222,0)</f>
        <v>256.37288135593218</v>
      </c>
      <c r="Q3222" s="12" t="s">
        <v>8332</v>
      </c>
      <c r="R3222" s="12" t="s">
        <v>8333</v>
      </c>
      <c r="S3222" s="14">
        <f>(((J3222/60)/60)/24)+DATE(1970,1,1)</f>
        <v>42772.833379629628</v>
      </c>
      <c r="T3222" s="11">
        <f>(((I3222/60)/60)/24)+DATE(1970,1,1)</f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6">
        <f>IFERROR(E3223/L3223,0)</f>
        <v>36.610619469026545</v>
      </c>
      <c r="Q3223" s="12" t="s">
        <v>8332</v>
      </c>
      <c r="R3223" s="12" t="s">
        <v>8333</v>
      </c>
      <c r="S3223" s="14">
        <f>(((J3223/60)/60)/24)+DATE(1970,1,1)</f>
        <v>42155.696793981479</v>
      </c>
      <c r="T3223" s="11">
        <f>(((I3223/60)/60)/24)+DATE(1970,1,1)</f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6">
        <f>IFERROR(E3224/L3224,0)</f>
        <v>37.142857142857146</v>
      </c>
      <c r="Q3224" s="12" t="s">
        <v>8332</v>
      </c>
      <c r="R3224" s="12" t="s">
        <v>8333</v>
      </c>
      <c r="S3224" s="14">
        <f>(((J3224/60)/60)/24)+DATE(1970,1,1)</f>
        <v>42270.582141203704</v>
      </c>
      <c r="T3224" s="11">
        <f>(((I3224/60)/60)/24)+DATE(1970,1,1)</f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6">
        <f>IFERROR(E3225/L3225,0)</f>
        <v>45.878378378378379</v>
      </c>
      <c r="Q3225" s="12" t="s">
        <v>8332</v>
      </c>
      <c r="R3225" s="12" t="s">
        <v>8333</v>
      </c>
      <c r="S3225" s="14">
        <f>(((J3225/60)/60)/24)+DATE(1970,1,1)</f>
        <v>42206.835370370376</v>
      </c>
      <c r="T3225" s="11">
        <f>(((I3225/60)/60)/24)+DATE(1970,1,1)</f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6">
        <f>IFERROR(E3226/L3226,0)</f>
        <v>141.71296296296296</v>
      </c>
      <c r="Q3226" s="12" t="s">
        <v>8332</v>
      </c>
      <c r="R3226" s="12" t="s">
        <v>8333</v>
      </c>
      <c r="S3226" s="14">
        <f>(((J3226/60)/60)/24)+DATE(1970,1,1)</f>
        <v>42697.850844907407</v>
      </c>
      <c r="T3226" s="11">
        <f>(((I3226/60)/60)/24)+DATE(1970,1,1)</f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6">
        <f>IFERROR(E3227/L3227,0)</f>
        <v>52.487179487179489</v>
      </c>
      <c r="Q3227" s="12" t="s">
        <v>8332</v>
      </c>
      <c r="R3227" s="12" t="s">
        <v>8333</v>
      </c>
      <c r="S3227" s="14">
        <f>(((J3227/60)/60)/24)+DATE(1970,1,1)</f>
        <v>42503.559467592597</v>
      </c>
      <c r="T3227" s="11">
        <f>(((I3227/60)/60)/24)+DATE(1970,1,1)</f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6">
        <f>IFERROR(E3228/L3228,0)</f>
        <v>59.523809523809526</v>
      </c>
      <c r="Q3228" s="12" t="s">
        <v>8332</v>
      </c>
      <c r="R3228" s="12" t="s">
        <v>8333</v>
      </c>
      <c r="S3228" s="14">
        <f>(((J3228/60)/60)/24)+DATE(1970,1,1)</f>
        <v>42277.583472222221</v>
      </c>
      <c r="T3228" s="11">
        <f>(((I3228/60)/60)/24)+DATE(1970,1,1)</f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6">
        <f>IFERROR(E3229/L3229,0)</f>
        <v>50</v>
      </c>
      <c r="Q3229" s="12" t="s">
        <v>8332</v>
      </c>
      <c r="R3229" s="12" t="s">
        <v>8333</v>
      </c>
      <c r="S3229" s="14">
        <f>(((J3229/60)/60)/24)+DATE(1970,1,1)</f>
        <v>42722.882361111115</v>
      </c>
      <c r="T3229" s="11">
        <f>(((I3229/60)/60)/24)+DATE(1970,1,1)</f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6">
        <f>IFERROR(E3230/L3230,0)</f>
        <v>193.62162162162161</v>
      </c>
      <c r="Q3230" s="12" t="s">
        <v>8332</v>
      </c>
      <c r="R3230" s="12" t="s">
        <v>8333</v>
      </c>
      <c r="S3230" s="14">
        <f>(((J3230/60)/60)/24)+DATE(1970,1,1)</f>
        <v>42323.70930555556</v>
      </c>
      <c r="T3230" s="11">
        <f>(((I3230/60)/60)/24)+DATE(1970,1,1)</f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6">
        <f>IFERROR(E3231/L3231,0)</f>
        <v>106.79702970297029</v>
      </c>
      <c r="Q3231" s="12" t="s">
        <v>8332</v>
      </c>
      <c r="R3231" s="12" t="s">
        <v>8333</v>
      </c>
      <c r="S3231" s="14">
        <f>(((J3231/60)/60)/24)+DATE(1970,1,1)</f>
        <v>41933.291643518518</v>
      </c>
      <c r="T3231" s="11">
        <f>(((I3231/60)/60)/24)+DATE(1970,1,1)</f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6">
        <f>IFERROR(E3232/L3232,0)</f>
        <v>77.21621621621621</v>
      </c>
      <c r="Q3232" s="12" t="s">
        <v>8332</v>
      </c>
      <c r="R3232" s="12" t="s">
        <v>8333</v>
      </c>
      <c r="S3232" s="14">
        <f>(((J3232/60)/60)/24)+DATE(1970,1,1)</f>
        <v>41898.168125000004</v>
      </c>
      <c r="T3232" s="11">
        <f>(((I3232/60)/60)/24)+DATE(1970,1,1)</f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6">
        <f>IFERROR(E3233/L3233,0)</f>
        <v>57.5</v>
      </c>
      <c r="Q3233" s="12" t="s">
        <v>8332</v>
      </c>
      <c r="R3233" s="12" t="s">
        <v>8333</v>
      </c>
      <c r="S3233" s="14">
        <f>(((J3233/60)/60)/24)+DATE(1970,1,1)</f>
        <v>42446.943831018521</v>
      </c>
      <c r="T3233" s="11">
        <f>(((I3233/60)/60)/24)+DATE(1970,1,1)</f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6">
        <f>IFERROR(E3234/L3234,0)</f>
        <v>50.46153846153846</v>
      </c>
      <c r="Q3234" s="12" t="s">
        <v>8332</v>
      </c>
      <c r="R3234" s="12" t="s">
        <v>8333</v>
      </c>
      <c r="S3234" s="14">
        <f>(((J3234/60)/60)/24)+DATE(1970,1,1)</f>
        <v>42463.81385416667</v>
      </c>
      <c r="T3234" s="11">
        <f>(((I3234/60)/60)/24)+DATE(1970,1,1)</f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6">
        <f>IFERROR(E3235/L3235,0)</f>
        <v>97.377049180327873</v>
      </c>
      <c r="Q3235" s="12" t="s">
        <v>8332</v>
      </c>
      <c r="R3235" s="12" t="s">
        <v>8333</v>
      </c>
      <c r="S3235" s="14">
        <f>(((J3235/60)/60)/24)+DATE(1970,1,1)</f>
        <v>42766.805034722223</v>
      </c>
      <c r="T3235" s="11">
        <f>(((I3235/60)/60)/24)+DATE(1970,1,1)</f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6">
        <f>IFERROR(E3236/L3236,0)</f>
        <v>34.91921739130435</v>
      </c>
      <c r="Q3236" s="12" t="s">
        <v>8332</v>
      </c>
      <c r="R3236" s="12" t="s">
        <v>8333</v>
      </c>
      <c r="S3236" s="14">
        <f>(((J3236/60)/60)/24)+DATE(1970,1,1)</f>
        <v>42734.789444444439</v>
      </c>
      <c r="T3236" s="11">
        <f>(((I3236/60)/60)/24)+DATE(1970,1,1)</f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6">
        <f>IFERROR(E3237/L3237,0)</f>
        <v>85.530386740331494</v>
      </c>
      <c r="Q3237" s="12" t="s">
        <v>8332</v>
      </c>
      <c r="R3237" s="12" t="s">
        <v>8333</v>
      </c>
      <c r="S3237" s="14">
        <f>(((J3237/60)/60)/24)+DATE(1970,1,1)</f>
        <v>42522.347812499997</v>
      </c>
      <c r="T3237" s="11">
        <f>(((I3237/60)/60)/24)+DATE(1970,1,1)</f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6">
        <f>IFERROR(E3238/L3238,0)</f>
        <v>182.90909090909091</v>
      </c>
      <c r="Q3238" s="12" t="s">
        <v>8332</v>
      </c>
      <c r="R3238" s="12" t="s">
        <v>8333</v>
      </c>
      <c r="S3238" s="14">
        <f>(((J3238/60)/60)/24)+DATE(1970,1,1)</f>
        <v>42702.917048611111</v>
      </c>
      <c r="T3238" s="11">
        <f>(((I3238/60)/60)/24)+DATE(1970,1,1)</f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6">
        <f>IFERROR(E3239/L3239,0)</f>
        <v>131.13620817843866</v>
      </c>
      <c r="Q3239" s="12" t="s">
        <v>8332</v>
      </c>
      <c r="R3239" s="12" t="s">
        <v>8333</v>
      </c>
      <c r="S3239" s="14">
        <f>(((J3239/60)/60)/24)+DATE(1970,1,1)</f>
        <v>42252.474351851852</v>
      </c>
      <c r="T3239" s="11">
        <f>(((I3239/60)/60)/24)+DATE(1970,1,1)</f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6">
        <f>IFERROR(E3240/L3240,0)</f>
        <v>39.810126582278478</v>
      </c>
      <c r="Q3240" s="12" t="s">
        <v>8332</v>
      </c>
      <c r="R3240" s="12" t="s">
        <v>8333</v>
      </c>
      <c r="S3240" s="14">
        <f>(((J3240/60)/60)/24)+DATE(1970,1,1)</f>
        <v>42156.510393518518</v>
      </c>
      <c r="T3240" s="11">
        <f>(((I3240/60)/60)/24)+DATE(1970,1,1)</f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6">
        <f>IFERROR(E3241/L3241,0)</f>
        <v>59.701730769230764</v>
      </c>
      <c r="Q3241" s="12" t="s">
        <v>8332</v>
      </c>
      <c r="R3241" s="12" t="s">
        <v>8333</v>
      </c>
      <c r="S3241" s="14">
        <f>(((J3241/60)/60)/24)+DATE(1970,1,1)</f>
        <v>42278.089039351849</v>
      </c>
      <c r="T3241" s="11">
        <f>(((I3241/60)/60)/24)+DATE(1970,1,1)</f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6">
        <f>IFERROR(E3242/L3242,0)</f>
        <v>88.735294117647058</v>
      </c>
      <c r="Q3242" s="12" t="s">
        <v>8332</v>
      </c>
      <c r="R3242" s="12" t="s">
        <v>8333</v>
      </c>
      <c r="S3242" s="14">
        <f>(((J3242/60)/60)/24)+DATE(1970,1,1)</f>
        <v>42754.693842592591</v>
      </c>
      <c r="T3242" s="11">
        <f>(((I3242/60)/60)/24)+DATE(1970,1,1)</f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6">
        <f>IFERROR(E3243/L3243,0)</f>
        <v>58.688622754491021</v>
      </c>
      <c r="Q3243" s="12" t="s">
        <v>8332</v>
      </c>
      <c r="R3243" s="12" t="s">
        <v>8333</v>
      </c>
      <c r="S3243" s="14">
        <f>(((J3243/60)/60)/24)+DATE(1970,1,1)</f>
        <v>41893.324884259258</v>
      </c>
      <c r="T3243" s="11">
        <f>(((I3243/60)/60)/24)+DATE(1970,1,1)</f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6">
        <f>IFERROR(E3244/L3244,0)</f>
        <v>69.56513661202186</v>
      </c>
      <c r="Q3244" s="12" t="s">
        <v>8332</v>
      </c>
      <c r="R3244" s="12" t="s">
        <v>8333</v>
      </c>
      <c r="S3244" s="14">
        <f>(((J3244/60)/60)/24)+DATE(1970,1,1)</f>
        <v>41871.755694444444</v>
      </c>
      <c r="T3244" s="11">
        <f>(((I3244/60)/60)/24)+DATE(1970,1,1)</f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6">
        <f>IFERROR(E3245/L3245,0)</f>
        <v>115.87323943661971</v>
      </c>
      <c r="Q3245" s="12" t="s">
        <v>8332</v>
      </c>
      <c r="R3245" s="12" t="s">
        <v>8333</v>
      </c>
      <c r="S3245" s="14">
        <f>(((J3245/60)/60)/24)+DATE(1970,1,1)</f>
        <v>42262.096782407403</v>
      </c>
      <c r="T3245" s="11">
        <f>(((I3245/60)/60)/24)+DATE(1970,1,1)</f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6">
        <f>IFERROR(E3246/L3246,0)</f>
        <v>23.869565217391305</v>
      </c>
      <c r="Q3246" s="12" t="s">
        <v>8332</v>
      </c>
      <c r="R3246" s="12" t="s">
        <v>8333</v>
      </c>
      <c r="S3246" s="14">
        <f>(((J3246/60)/60)/24)+DATE(1970,1,1)</f>
        <v>42675.694236111114</v>
      </c>
      <c r="T3246" s="11">
        <f>(((I3246/60)/60)/24)+DATE(1970,1,1)</f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6">
        <f>IFERROR(E3247/L3247,0)</f>
        <v>81.125925925925927</v>
      </c>
      <c r="Q3247" s="12" t="s">
        <v>8332</v>
      </c>
      <c r="R3247" s="12" t="s">
        <v>8333</v>
      </c>
      <c r="S3247" s="14">
        <f>(((J3247/60)/60)/24)+DATE(1970,1,1)</f>
        <v>42135.60020833333</v>
      </c>
      <c r="T3247" s="11">
        <f>(((I3247/60)/60)/24)+DATE(1970,1,1)</f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6">
        <f>IFERROR(E3248/L3248,0)</f>
        <v>57.626943005181346</v>
      </c>
      <c r="Q3248" s="12" t="s">
        <v>8332</v>
      </c>
      <c r="R3248" s="12" t="s">
        <v>8333</v>
      </c>
      <c r="S3248" s="14">
        <f>(((J3248/60)/60)/24)+DATE(1970,1,1)</f>
        <v>42230.472222222219</v>
      </c>
      <c r="T3248" s="11">
        <f>(((I3248/60)/60)/24)+DATE(1970,1,1)</f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6">
        <f>IFERROR(E3249/L3249,0)</f>
        <v>46.429824561403507</v>
      </c>
      <c r="Q3249" s="12" t="s">
        <v>8332</v>
      </c>
      <c r="R3249" s="12" t="s">
        <v>8333</v>
      </c>
      <c r="S3249" s="14">
        <f>(((J3249/60)/60)/24)+DATE(1970,1,1)</f>
        <v>42167.434166666666</v>
      </c>
      <c r="T3249" s="11">
        <f>(((I3249/60)/60)/24)+DATE(1970,1,1)</f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6">
        <f>IFERROR(E3250/L3250,0)</f>
        <v>60.475000000000001</v>
      </c>
      <c r="Q3250" s="12" t="s">
        <v>8332</v>
      </c>
      <c r="R3250" s="12" t="s">
        <v>8333</v>
      </c>
      <c r="S3250" s="14">
        <f>(((J3250/60)/60)/24)+DATE(1970,1,1)</f>
        <v>42068.888391203705</v>
      </c>
      <c r="T3250" s="11">
        <f>(((I3250/60)/60)/24)+DATE(1970,1,1)</f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6">
        <f>IFERROR(E3251/L3251,0)</f>
        <v>65.579545454545453</v>
      </c>
      <c r="Q3251" s="12" t="s">
        <v>8332</v>
      </c>
      <c r="R3251" s="12" t="s">
        <v>8333</v>
      </c>
      <c r="S3251" s="14">
        <f>(((J3251/60)/60)/24)+DATE(1970,1,1)</f>
        <v>42145.746689814812</v>
      </c>
      <c r="T3251" s="11">
        <f>(((I3251/60)/60)/24)+DATE(1970,1,1)</f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6">
        <f>IFERROR(E3252/L3252,0)</f>
        <v>119.1924882629108</v>
      </c>
      <c r="Q3252" s="12" t="s">
        <v>8332</v>
      </c>
      <c r="R3252" s="12" t="s">
        <v>8333</v>
      </c>
      <c r="S3252" s="14">
        <f>(((J3252/60)/60)/24)+DATE(1970,1,1)</f>
        <v>41918.742175925923</v>
      </c>
      <c r="T3252" s="11">
        <f>(((I3252/60)/60)/24)+DATE(1970,1,1)</f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6">
        <f>IFERROR(E3253/L3253,0)</f>
        <v>83.05</v>
      </c>
      <c r="Q3253" s="12" t="s">
        <v>8332</v>
      </c>
      <c r="R3253" s="12" t="s">
        <v>8333</v>
      </c>
      <c r="S3253" s="14">
        <f>(((J3253/60)/60)/24)+DATE(1970,1,1)</f>
        <v>42146.731087962966</v>
      </c>
      <c r="T3253" s="11">
        <f>(((I3253/60)/60)/24)+DATE(1970,1,1)</f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6">
        <f>IFERROR(E3254/L3254,0)</f>
        <v>57.52</v>
      </c>
      <c r="Q3254" s="12" t="s">
        <v>8332</v>
      </c>
      <c r="R3254" s="12" t="s">
        <v>8333</v>
      </c>
      <c r="S3254" s="14">
        <f>(((J3254/60)/60)/24)+DATE(1970,1,1)</f>
        <v>42590.472685185188</v>
      </c>
      <c r="T3254" s="11">
        <f>(((I3254/60)/60)/24)+DATE(1970,1,1)</f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6">
        <f>IFERROR(E3255/L3255,0)</f>
        <v>177.08695652173913</v>
      </c>
      <c r="Q3255" s="12" t="s">
        <v>8332</v>
      </c>
      <c r="R3255" s="12" t="s">
        <v>8333</v>
      </c>
      <c r="S3255" s="14">
        <f>(((J3255/60)/60)/24)+DATE(1970,1,1)</f>
        <v>42602.576712962968</v>
      </c>
      <c r="T3255" s="11">
        <f>(((I3255/60)/60)/24)+DATE(1970,1,1)</f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6">
        <f>IFERROR(E3256/L3256,0)</f>
        <v>70.771505376344081</v>
      </c>
      <c r="Q3256" s="12" t="s">
        <v>8332</v>
      </c>
      <c r="R3256" s="12" t="s">
        <v>8333</v>
      </c>
      <c r="S3256" s="14">
        <f>(((J3256/60)/60)/24)+DATE(1970,1,1)</f>
        <v>42059.085752314815</v>
      </c>
      <c r="T3256" s="11">
        <f>(((I3256/60)/60)/24)+DATE(1970,1,1)</f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6">
        <f>IFERROR(E3257/L3257,0)</f>
        <v>29.166666666666668</v>
      </c>
      <c r="Q3257" s="12" t="s">
        <v>8332</v>
      </c>
      <c r="R3257" s="12" t="s">
        <v>8333</v>
      </c>
      <c r="S3257" s="14">
        <f>(((J3257/60)/60)/24)+DATE(1970,1,1)</f>
        <v>41889.768229166664</v>
      </c>
      <c r="T3257" s="11">
        <f>(((I3257/60)/60)/24)+DATE(1970,1,1)</f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6">
        <f>IFERROR(E3258/L3258,0)</f>
        <v>72.76136363636364</v>
      </c>
      <c r="Q3258" s="12" t="s">
        <v>8332</v>
      </c>
      <c r="R3258" s="12" t="s">
        <v>8333</v>
      </c>
      <c r="S3258" s="14">
        <f>(((J3258/60)/60)/24)+DATE(1970,1,1)</f>
        <v>42144.573807870373</v>
      </c>
      <c r="T3258" s="11">
        <f>(((I3258/60)/60)/24)+DATE(1970,1,1)</f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6">
        <f>IFERROR(E3259/L3259,0)</f>
        <v>51.853414634146333</v>
      </c>
      <c r="Q3259" s="12" t="s">
        <v>8332</v>
      </c>
      <c r="R3259" s="12" t="s">
        <v>8333</v>
      </c>
      <c r="S3259" s="14">
        <f>(((J3259/60)/60)/24)+DATE(1970,1,1)</f>
        <v>42758.559629629628</v>
      </c>
      <c r="T3259" s="11">
        <f>(((I3259/60)/60)/24)+DATE(1970,1,1)</f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6">
        <f>IFERROR(E3260/L3260,0)</f>
        <v>98.2</v>
      </c>
      <c r="Q3260" s="12" t="s">
        <v>8332</v>
      </c>
      <c r="R3260" s="12" t="s">
        <v>8333</v>
      </c>
      <c r="S3260" s="14">
        <f>(((J3260/60)/60)/24)+DATE(1970,1,1)</f>
        <v>41982.887280092589</v>
      </c>
      <c r="T3260" s="11">
        <f>(((I3260/60)/60)/24)+DATE(1970,1,1)</f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6">
        <f>IFERROR(E3261/L3261,0)</f>
        <v>251.7381443298969</v>
      </c>
      <c r="Q3261" s="12" t="s">
        <v>8332</v>
      </c>
      <c r="R3261" s="12" t="s">
        <v>8333</v>
      </c>
      <c r="S3261" s="14">
        <f>(((J3261/60)/60)/24)+DATE(1970,1,1)</f>
        <v>42614.760937500003</v>
      </c>
      <c r="T3261" s="11">
        <f>(((I3261/60)/60)/24)+DATE(1970,1,1)</f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6">
        <f>IFERROR(E3262/L3262,0)</f>
        <v>74.821917808219183</v>
      </c>
      <c r="Q3262" s="12" t="s">
        <v>8332</v>
      </c>
      <c r="R3262" s="12" t="s">
        <v>8333</v>
      </c>
      <c r="S3262" s="14">
        <f>(((J3262/60)/60)/24)+DATE(1970,1,1)</f>
        <v>42303.672662037032</v>
      </c>
      <c r="T3262" s="11">
        <f>(((I3262/60)/60)/24)+DATE(1970,1,1)</f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6">
        <f>IFERROR(E3263/L3263,0)</f>
        <v>67.65306122448979</v>
      </c>
      <c r="Q3263" s="12" t="s">
        <v>8332</v>
      </c>
      <c r="R3263" s="12" t="s">
        <v>8333</v>
      </c>
      <c r="S3263" s="14">
        <f>(((J3263/60)/60)/24)+DATE(1970,1,1)</f>
        <v>42171.725416666668</v>
      </c>
      <c r="T3263" s="11">
        <f>(((I3263/60)/60)/24)+DATE(1970,1,1)</f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6">
        <f>IFERROR(E3264/L3264,0)</f>
        <v>93.81343283582089</v>
      </c>
      <c r="Q3264" s="12" t="s">
        <v>8332</v>
      </c>
      <c r="R3264" s="12" t="s">
        <v>8333</v>
      </c>
      <c r="S3264" s="14">
        <f>(((J3264/60)/60)/24)+DATE(1970,1,1)</f>
        <v>41964.315532407403</v>
      </c>
      <c r="T3264" s="11">
        <f>(((I3264/60)/60)/24)+DATE(1970,1,1)</f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6">
        <f>IFERROR(E3265/L3265,0)</f>
        <v>41.237647058823526</v>
      </c>
      <c r="Q3265" s="12" t="s">
        <v>8332</v>
      </c>
      <c r="R3265" s="12" t="s">
        <v>8333</v>
      </c>
      <c r="S3265" s="14">
        <f>(((J3265/60)/60)/24)+DATE(1970,1,1)</f>
        <v>42284.516064814816</v>
      </c>
      <c r="T3265" s="11">
        <f>(((I3265/60)/60)/24)+DATE(1970,1,1)</f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6">
        <f>IFERROR(E3266/L3266,0)</f>
        <v>52.551020408163268</v>
      </c>
      <c r="Q3266" s="12" t="s">
        <v>8332</v>
      </c>
      <c r="R3266" s="12" t="s">
        <v>8333</v>
      </c>
      <c r="S3266" s="14">
        <f>(((J3266/60)/60)/24)+DATE(1970,1,1)</f>
        <v>42016.800208333334</v>
      </c>
      <c r="T3266" s="11">
        <f>(((I3266/60)/60)/24)+DATE(1970,1,1)</f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6">
        <f>IFERROR(E3267/L3267,0)</f>
        <v>70.285714285714292</v>
      </c>
      <c r="Q3267" s="12" t="s">
        <v>8332</v>
      </c>
      <c r="R3267" s="12" t="s">
        <v>8333</v>
      </c>
      <c r="S3267" s="14">
        <f>(((J3267/60)/60)/24)+DATE(1970,1,1)</f>
        <v>42311.711979166663</v>
      </c>
      <c r="T3267" s="11">
        <f>(((I3267/60)/60)/24)+DATE(1970,1,1)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6">
        <f>IFERROR(E3268/L3268,0)</f>
        <v>48.325153374233132</v>
      </c>
      <c r="Q3268" s="12" t="s">
        <v>8332</v>
      </c>
      <c r="R3268" s="12" t="s">
        <v>8333</v>
      </c>
      <c r="S3268" s="14">
        <f>(((J3268/60)/60)/24)+DATE(1970,1,1)</f>
        <v>42136.536134259266</v>
      </c>
      <c r="T3268" s="11">
        <f>(((I3268/60)/60)/24)+DATE(1970,1,1)</f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6">
        <f>IFERROR(E3269/L3269,0)</f>
        <v>53.177083333333336</v>
      </c>
      <c r="Q3269" s="12" t="s">
        <v>8332</v>
      </c>
      <c r="R3269" s="12" t="s">
        <v>8333</v>
      </c>
      <c r="S3269" s="14">
        <f>(((J3269/60)/60)/24)+DATE(1970,1,1)</f>
        <v>42172.757638888885</v>
      </c>
      <c r="T3269" s="11">
        <f>(((I3269/60)/60)/24)+DATE(1970,1,1)</f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6">
        <f>IFERROR(E3270/L3270,0)</f>
        <v>60.952380952380949</v>
      </c>
      <c r="Q3270" s="12" t="s">
        <v>8332</v>
      </c>
      <c r="R3270" s="12" t="s">
        <v>8333</v>
      </c>
      <c r="S3270" s="14">
        <f>(((J3270/60)/60)/24)+DATE(1970,1,1)</f>
        <v>42590.90425925926</v>
      </c>
      <c r="T3270" s="11">
        <f>(((I3270/60)/60)/24)+DATE(1970,1,1)</f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6">
        <f>IFERROR(E3271/L3271,0)</f>
        <v>116</v>
      </c>
      <c r="Q3271" s="12" t="s">
        <v>8332</v>
      </c>
      <c r="R3271" s="12" t="s">
        <v>8333</v>
      </c>
      <c r="S3271" s="14">
        <f>(((J3271/60)/60)/24)+DATE(1970,1,1)</f>
        <v>42137.395798611105</v>
      </c>
      <c r="T3271" s="11">
        <f>(((I3271/60)/60)/24)+DATE(1970,1,1)</f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6">
        <f>IFERROR(E3272/L3272,0)</f>
        <v>61</v>
      </c>
      <c r="Q3272" s="12" t="s">
        <v>8332</v>
      </c>
      <c r="R3272" s="12" t="s">
        <v>8333</v>
      </c>
      <c r="S3272" s="14">
        <f>(((J3272/60)/60)/24)+DATE(1970,1,1)</f>
        <v>42167.533159722225</v>
      </c>
      <c r="T3272" s="11">
        <f>(((I3272/60)/60)/24)+DATE(1970,1,1)</f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6">
        <f>IFERROR(E3273/L3273,0)</f>
        <v>38.235294117647058</v>
      </c>
      <c r="Q3273" s="12" t="s">
        <v>8332</v>
      </c>
      <c r="R3273" s="12" t="s">
        <v>8333</v>
      </c>
      <c r="S3273" s="14">
        <f>(((J3273/60)/60)/24)+DATE(1970,1,1)</f>
        <v>41915.437210648146</v>
      </c>
      <c r="T3273" s="11">
        <f>(((I3273/60)/60)/24)+DATE(1970,1,1)</f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6">
        <f>IFERROR(E3274/L3274,0)</f>
        <v>106.50344827586207</v>
      </c>
      <c r="Q3274" s="12" t="s">
        <v>8332</v>
      </c>
      <c r="R3274" s="12" t="s">
        <v>8333</v>
      </c>
      <c r="S3274" s="14">
        <f>(((J3274/60)/60)/24)+DATE(1970,1,1)</f>
        <v>42284.500104166669</v>
      </c>
      <c r="T3274" s="11">
        <f>(((I3274/60)/60)/24)+DATE(1970,1,1)</f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6">
        <f>IFERROR(E3275/L3275,0)</f>
        <v>204.57142857142858</v>
      </c>
      <c r="Q3275" s="12" t="s">
        <v>8332</v>
      </c>
      <c r="R3275" s="12" t="s">
        <v>8333</v>
      </c>
      <c r="S3275" s="14">
        <f>(((J3275/60)/60)/24)+DATE(1970,1,1)</f>
        <v>42611.801412037035</v>
      </c>
      <c r="T3275" s="11">
        <f>(((I3275/60)/60)/24)+DATE(1970,1,1)</f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6">
        <f>IFERROR(E3276/L3276,0)</f>
        <v>54.912587412587413</v>
      </c>
      <c r="Q3276" s="12" t="s">
        <v>8332</v>
      </c>
      <c r="R3276" s="12" t="s">
        <v>8333</v>
      </c>
      <c r="S3276" s="14">
        <f>(((J3276/60)/60)/24)+DATE(1970,1,1)</f>
        <v>42400.704537037032</v>
      </c>
      <c r="T3276" s="11">
        <f>(((I3276/60)/60)/24)+DATE(1970,1,1)</f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6">
        <f>IFERROR(E3277/L3277,0)</f>
        <v>150.41666666666666</v>
      </c>
      <c r="Q3277" s="12" t="s">
        <v>8332</v>
      </c>
      <c r="R3277" s="12" t="s">
        <v>8333</v>
      </c>
      <c r="S3277" s="14">
        <f>(((J3277/60)/60)/24)+DATE(1970,1,1)</f>
        <v>42017.88045138889</v>
      </c>
      <c r="T3277" s="11">
        <f>(((I3277/60)/60)/24)+DATE(1970,1,1)</f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6">
        <f>IFERROR(E3278/L3278,0)</f>
        <v>52.58</v>
      </c>
      <c r="Q3278" s="12" t="s">
        <v>8332</v>
      </c>
      <c r="R3278" s="12" t="s">
        <v>8333</v>
      </c>
      <c r="S3278" s="14">
        <f>(((J3278/60)/60)/24)+DATE(1970,1,1)</f>
        <v>42426.949988425928</v>
      </c>
      <c r="T3278" s="11">
        <f>(((I3278/60)/60)/24)+DATE(1970,1,1)</f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6">
        <f>IFERROR(E3279/L3279,0)</f>
        <v>54.3</v>
      </c>
      <c r="Q3279" s="12" t="s">
        <v>8332</v>
      </c>
      <c r="R3279" s="12" t="s">
        <v>8333</v>
      </c>
      <c r="S3279" s="14">
        <f>(((J3279/60)/60)/24)+DATE(1970,1,1)</f>
        <v>41931.682939814818</v>
      </c>
      <c r="T3279" s="11">
        <f>(((I3279/60)/60)/24)+DATE(1970,1,1)</f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6">
        <f>IFERROR(E3280/L3280,0)</f>
        <v>76.029411764705884</v>
      </c>
      <c r="Q3280" s="12" t="s">
        <v>8332</v>
      </c>
      <c r="R3280" s="12" t="s">
        <v>8333</v>
      </c>
      <c r="S3280" s="14">
        <f>(((J3280/60)/60)/24)+DATE(1970,1,1)</f>
        <v>42124.848414351851</v>
      </c>
      <c r="T3280" s="11">
        <f>(((I3280/60)/60)/24)+DATE(1970,1,1)</f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6">
        <f>IFERROR(E3281/L3281,0)</f>
        <v>105.2063492063492</v>
      </c>
      <c r="Q3281" s="12" t="s">
        <v>8332</v>
      </c>
      <c r="R3281" s="12" t="s">
        <v>8333</v>
      </c>
      <c r="S3281" s="14">
        <f>(((J3281/60)/60)/24)+DATE(1970,1,1)</f>
        <v>42431.102534722217</v>
      </c>
      <c r="T3281" s="11">
        <f>(((I3281/60)/60)/24)+DATE(1970,1,1)</f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6">
        <f>IFERROR(E3282/L3282,0)</f>
        <v>68.666666666666671</v>
      </c>
      <c r="Q3282" s="12" t="s">
        <v>8332</v>
      </c>
      <c r="R3282" s="12" t="s">
        <v>8333</v>
      </c>
      <c r="S3282" s="14">
        <f>(((J3282/60)/60)/24)+DATE(1970,1,1)</f>
        <v>42121.756921296299</v>
      </c>
      <c r="T3282" s="11">
        <f>(((I3282/60)/60)/24)+DATE(1970,1,1)</f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6">
        <f>IFERROR(E3283/L3283,0)</f>
        <v>129.36170212765958</v>
      </c>
      <c r="Q3283" s="12" t="s">
        <v>8332</v>
      </c>
      <c r="R3283" s="12" t="s">
        <v>8333</v>
      </c>
      <c r="S3283" s="14">
        <f>(((J3283/60)/60)/24)+DATE(1970,1,1)</f>
        <v>42219.019733796296</v>
      </c>
      <c r="T3283" s="11">
        <f>(((I3283/60)/60)/24)+DATE(1970,1,1)</f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6">
        <f>IFERROR(E3284/L3284,0)</f>
        <v>134.26371308016877</v>
      </c>
      <c r="Q3284" s="12" t="s">
        <v>8332</v>
      </c>
      <c r="R3284" s="12" t="s">
        <v>8333</v>
      </c>
      <c r="S3284" s="14">
        <f>(((J3284/60)/60)/24)+DATE(1970,1,1)</f>
        <v>42445.19430555556</v>
      </c>
      <c r="T3284" s="11">
        <f>(((I3284/60)/60)/24)+DATE(1970,1,1)</f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6">
        <f>IFERROR(E3285/L3285,0)</f>
        <v>17.829787234042552</v>
      </c>
      <c r="Q3285" s="12" t="s">
        <v>8332</v>
      </c>
      <c r="R3285" s="12" t="s">
        <v>8333</v>
      </c>
      <c r="S3285" s="14">
        <f>(((J3285/60)/60)/24)+DATE(1970,1,1)</f>
        <v>42379.74418981481</v>
      </c>
      <c r="T3285" s="11">
        <f>(((I3285/60)/60)/24)+DATE(1970,1,1)</f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6">
        <f>IFERROR(E3286/L3286,0)</f>
        <v>203.2</v>
      </c>
      <c r="Q3286" s="12" t="s">
        <v>8332</v>
      </c>
      <c r="R3286" s="12" t="s">
        <v>8333</v>
      </c>
      <c r="S3286" s="14">
        <f>(((J3286/60)/60)/24)+DATE(1970,1,1)</f>
        <v>42380.884872685187</v>
      </c>
      <c r="T3286" s="11">
        <f>(((I3286/60)/60)/24)+DATE(1970,1,1)</f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6">
        <f>IFERROR(E3287/L3287,0)</f>
        <v>69.18518518518519</v>
      </c>
      <c r="Q3287" s="12" t="s">
        <v>8332</v>
      </c>
      <c r="R3287" s="12" t="s">
        <v>8333</v>
      </c>
      <c r="S3287" s="14">
        <f>(((J3287/60)/60)/24)+DATE(1970,1,1)</f>
        <v>42762.942430555559</v>
      </c>
      <c r="T3287" s="11">
        <f>(((I3287/60)/60)/24)+DATE(1970,1,1)</f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6">
        <f>IFERROR(E3288/L3288,0)</f>
        <v>125.12295081967213</v>
      </c>
      <c r="Q3288" s="12" t="s">
        <v>8332</v>
      </c>
      <c r="R3288" s="12" t="s">
        <v>8333</v>
      </c>
      <c r="S3288" s="14">
        <f>(((J3288/60)/60)/24)+DATE(1970,1,1)</f>
        <v>42567.840069444443</v>
      </c>
      <c r="T3288" s="11">
        <f>(((I3288/60)/60)/24)+DATE(1970,1,1)</f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6">
        <f>IFERROR(E3289/L3289,0)</f>
        <v>73.529411764705884</v>
      </c>
      <c r="Q3289" s="12" t="s">
        <v>8332</v>
      </c>
      <c r="R3289" s="12" t="s">
        <v>8333</v>
      </c>
      <c r="S3289" s="14">
        <f>(((J3289/60)/60)/24)+DATE(1970,1,1)</f>
        <v>42311.750324074077</v>
      </c>
      <c r="T3289" s="11">
        <f>(((I3289/60)/60)/24)+DATE(1970,1,1)</f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6">
        <f>IFERROR(E3290/L3290,0)</f>
        <v>48.437149758454105</v>
      </c>
      <c r="Q3290" s="12" t="s">
        <v>8332</v>
      </c>
      <c r="R3290" s="12" t="s">
        <v>8333</v>
      </c>
      <c r="S3290" s="14">
        <f>(((J3290/60)/60)/24)+DATE(1970,1,1)</f>
        <v>42505.774479166663</v>
      </c>
      <c r="T3290" s="11">
        <f>(((I3290/60)/60)/24)+DATE(1970,1,1)</f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6">
        <f>IFERROR(E3291/L3291,0)</f>
        <v>26.608400000000003</v>
      </c>
      <c r="Q3291" s="12" t="s">
        <v>8332</v>
      </c>
      <c r="R3291" s="12" t="s">
        <v>8333</v>
      </c>
      <c r="S3291" s="14">
        <f>(((J3291/60)/60)/24)+DATE(1970,1,1)</f>
        <v>42758.368078703701</v>
      </c>
      <c r="T3291" s="11">
        <f>(((I3291/60)/60)/24)+DATE(1970,1,1)</f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6">
        <f>IFERROR(E3292/L3292,0)</f>
        <v>33.666666666666664</v>
      </c>
      <c r="Q3292" s="12" t="s">
        <v>8332</v>
      </c>
      <c r="R3292" s="12" t="s">
        <v>8333</v>
      </c>
      <c r="S3292" s="14">
        <f>(((J3292/60)/60)/24)+DATE(1970,1,1)</f>
        <v>42775.51494212963</v>
      </c>
      <c r="T3292" s="11">
        <f>(((I3292/60)/60)/24)+DATE(1970,1,1)</f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6">
        <f>IFERROR(E3293/L3293,0)</f>
        <v>40.714285714285715</v>
      </c>
      <c r="Q3293" s="12" t="s">
        <v>8332</v>
      </c>
      <c r="R3293" s="12" t="s">
        <v>8333</v>
      </c>
      <c r="S3293" s="14">
        <f>(((J3293/60)/60)/24)+DATE(1970,1,1)</f>
        <v>42232.702546296292</v>
      </c>
      <c r="T3293" s="11">
        <f>(((I3293/60)/60)/24)+DATE(1970,1,1)</f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6">
        <f>IFERROR(E3294/L3294,0)</f>
        <v>19.266666666666666</v>
      </c>
      <c r="Q3294" s="12" t="s">
        <v>8332</v>
      </c>
      <c r="R3294" s="12" t="s">
        <v>8333</v>
      </c>
      <c r="S3294" s="14">
        <f>(((J3294/60)/60)/24)+DATE(1970,1,1)</f>
        <v>42282.770231481481</v>
      </c>
      <c r="T3294" s="11">
        <f>(((I3294/60)/60)/24)+DATE(1970,1,1)</f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6">
        <f>IFERROR(E3295/L3295,0)</f>
        <v>84.285714285714292</v>
      </c>
      <c r="Q3295" s="12" t="s">
        <v>8332</v>
      </c>
      <c r="R3295" s="12" t="s">
        <v>8333</v>
      </c>
      <c r="S3295" s="14">
        <f>(((J3295/60)/60)/24)+DATE(1970,1,1)</f>
        <v>42768.425370370373</v>
      </c>
      <c r="T3295" s="11">
        <f>(((I3295/60)/60)/24)+DATE(1970,1,1)</f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6">
        <f>IFERROR(E3296/L3296,0)</f>
        <v>29.583333333333332</v>
      </c>
      <c r="Q3296" s="12" t="s">
        <v>8332</v>
      </c>
      <c r="R3296" s="12" t="s">
        <v>8333</v>
      </c>
      <c r="S3296" s="14">
        <f>(((J3296/60)/60)/24)+DATE(1970,1,1)</f>
        <v>42141.541134259256</v>
      </c>
      <c r="T3296" s="11">
        <f>(((I3296/60)/60)/24)+DATE(1970,1,1)</f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6">
        <f>IFERROR(E3297/L3297,0)</f>
        <v>26.667037037037037</v>
      </c>
      <c r="Q3297" s="12" t="s">
        <v>8332</v>
      </c>
      <c r="R3297" s="12" t="s">
        <v>8333</v>
      </c>
      <c r="S3297" s="14">
        <f>(((J3297/60)/60)/24)+DATE(1970,1,1)</f>
        <v>42609.442465277782</v>
      </c>
      <c r="T3297" s="11">
        <f>(((I3297/60)/60)/24)+DATE(1970,1,1)</f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6">
        <f>IFERROR(E3298/L3298,0)</f>
        <v>45.978723404255319</v>
      </c>
      <c r="Q3298" s="12" t="s">
        <v>8332</v>
      </c>
      <c r="R3298" s="12" t="s">
        <v>8333</v>
      </c>
      <c r="S3298" s="14">
        <f>(((J3298/60)/60)/24)+DATE(1970,1,1)</f>
        <v>42309.756620370375</v>
      </c>
      <c r="T3298" s="11">
        <f>(((I3298/60)/60)/24)+DATE(1970,1,1)</f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6">
        <f>IFERROR(E3299/L3299,0)</f>
        <v>125.09090909090909</v>
      </c>
      <c r="Q3299" s="12" t="s">
        <v>8332</v>
      </c>
      <c r="R3299" s="12" t="s">
        <v>8333</v>
      </c>
      <c r="S3299" s="14">
        <f>(((J3299/60)/60)/24)+DATE(1970,1,1)</f>
        <v>42193.771481481483</v>
      </c>
      <c r="T3299" s="11">
        <f>(((I3299/60)/60)/24)+DATE(1970,1,1)</f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6">
        <f>IFERROR(E3300/L3300,0)</f>
        <v>141.29166666666666</v>
      </c>
      <c r="Q3300" s="12" t="s">
        <v>8332</v>
      </c>
      <c r="R3300" s="12" t="s">
        <v>8333</v>
      </c>
      <c r="S3300" s="14">
        <f>(((J3300/60)/60)/24)+DATE(1970,1,1)</f>
        <v>42239.957962962959</v>
      </c>
      <c r="T3300" s="11">
        <f>(((I3300/60)/60)/24)+DATE(1970,1,1)</f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6">
        <f>IFERROR(E3301/L3301,0)</f>
        <v>55.333333333333336</v>
      </c>
      <c r="Q3301" s="12" t="s">
        <v>8332</v>
      </c>
      <c r="R3301" s="12" t="s">
        <v>8333</v>
      </c>
      <c r="S3301" s="14">
        <f>(((J3301/60)/60)/24)+DATE(1970,1,1)</f>
        <v>42261.917395833334</v>
      </c>
      <c r="T3301" s="11">
        <f>(((I3301/60)/60)/24)+DATE(1970,1,1)</f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6">
        <f>IFERROR(E3302/L3302,0)</f>
        <v>46.420454545454547</v>
      </c>
      <c r="Q3302" s="12" t="s">
        <v>8332</v>
      </c>
      <c r="R3302" s="12" t="s">
        <v>8333</v>
      </c>
      <c r="S3302" s="14">
        <f>(((J3302/60)/60)/24)+DATE(1970,1,1)</f>
        <v>42102.743773148148</v>
      </c>
      <c r="T3302" s="11">
        <f>(((I3302/60)/60)/24)+DATE(1970,1,1)</f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6">
        <f>IFERROR(E3303/L3303,0)</f>
        <v>57.2</v>
      </c>
      <c r="Q3303" s="12" t="s">
        <v>8332</v>
      </c>
      <c r="R3303" s="12" t="s">
        <v>8333</v>
      </c>
      <c r="S3303" s="14">
        <f>(((J3303/60)/60)/24)+DATE(1970,1,1)</f>
        <v>42538.73583333334</v>
      </c>
      <c r="T3303" s="11">
        <f>(((I3303/60)/60)/24)+DATE(1970,1,1)</f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6">
        <f>IFERROR(E3304/L3304,0)</f>
        <v>173.7</v>
      </c>
      <c r="Q3304" s="12" t="s">
        <v>8332</v>
      </c>
      <c r="R3304" s="12" t="s">
        <v>8333</v>
      </c>
      <c r="S3304" s="14">
        <f>(((J3304/60)/60)/24)+DATE(1970,1,1)</f>
        <v>42681.35157407407</v>
      </c>
      <c r="T3304" s="11">
        <f>(((I3304/60)/60)/24)+DATE(1970,1,1)</f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6">
        <f>IFERROR(E3305/L3305,0)</f>
        <v>59.6</v>
      </c>
      <c r="Q3305" s="12" t="s">
        <v>8332</v>
      </c>
      <c r="R3305" s="12" t="s">
        <v>8333</v>
      </c>
      <c r="S3305" s="14">
        <f>(((J3305/60)/60)/24)+DATE(1970,1,1)</f>
        <v>42056.65143518518</v>
      </c>
      <c r="T3305" s="11">
        <f>(((I3305/60)/60)/24)+DATE(1970,1,1)</f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6">
        <f>IFERROR(E3306/L3306,0)</f>
        <v>89.585714285714289</v>
      </c>
      <c r="Q3306" s="12" t="s">
        <v>8332</v>
      </c>
      <c r="R3306" s="12" t="s">
        <v>8333</v>
      </c>
      <c r="S3306" s="14">
        <f>(((J3306/60)/60)/24)+DATE(1970,1,1)</f>
        <v>42696.624444444446</v>
      </c>
      <c r="T3306" s="11">
        <f>(((I3306/60)/60)/24)+DATE(1970,1,1)</f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6">
        <f>IFERROR(E3307/L3307,0)</f>
        <v>204.05</v>
      </c>
      <c r="Q3307" s="12" t="s">
        <v>8332</v>
      </c>
      <c r="R3307" s="12" t="s">
        <v>8333</v>
      </c>
      <c r="S3307" s="14">
        <f>(((J3307/60)/60)/24)+DATE(1970,1,1)</f>
        <v>42186.855879629627</v>
      </c>
      <c r="T3307" s="11">
        <f>(((I3307/60)/60)/24)+DATE(1970,1,1)</f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6">
        <f>IFERROR(E3308/L3308,0)</f>
        <v>48.703703703703702</v>
      </c>
      <c r="Q3308" s="12" t="s">
        <v>8332</v>
      </c>
      <c r="R3308" s="12" t="s">
        <v>8333</v>
      </c>
      <c r="S3308" s="14">
        <f>(((J3308/60)/60)/24)+DATE(1970,1,1)</f>
        <v>42493.219236111108</v>
      </c>
      <c r="T3308" s="11">
        <f>(((I3308/60)/60)/24)+DATE(1970,1,1)</f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6">
        <f>IFERROR(E3309/L3309,0)</f>
        <v>53.339999999999996</v>
      </c>
      <c r="Q3309" s="12" t="s">
        <v>8332</v>
      </c>
      <c r="R3309" s="12" t="s">
        <v>8333</v>
      </c>
      <c r="S3309" s="14">
        <f>(((J3309/60)/60)/24)+DATE(1970,1,1)</f>
        <v>42475.057164351849</v>
      </c>
      <c r="T3309" s="11">
        <f>(((I3309/60)/60)/24)+DATE(1970,1,1)</f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6">
        <f>IFERROR(E3310/L3310,0)</f>
        <v>75.087719298245617</v>
      </c>
      <c r="Q3310" s="12" t="s">
        <v>8332</v>
      </c>
      <c r="R3310" s="12" t="s">
        <v>8333</v>
      </c>
      <c r="S3310" s="14">
        <f>(((J3310/60)/60)/24)+DATE(1970,1,1)</f>
        <v>42452.876909722225</v>
      </c>
      <c r="T3310" s="11">
        <f>(((I3310/60)/60)/24)+DATE(1970,1,1)</f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6">
        <f>IFERROR(E3311/L3311,0)</f>
        <v>18</v>
      </c>
      <c r="Q3311" s="12" t="s">
        <v>8332</v>
      </c>
      <c r="R3311" s="12" t="s">
        <v>8333</v>
      </c>
      <c r="S3311" s="14">
        <f>(((J3311/60)/60)/24)+DATE(1970,1,1)</f>
        <v>42628.650208333333</v>
      </c>
      <c r="T3311" s="11">
        <f>(((I3311/60)/60)/24)+DATE(1970,1,1)</f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6">
        <f>IFERROR(E3312/L3312,0)</f>
        <v>209.83870967741936</v>
      </c>
      <c r="Q3312" s="12" t="s">
        <v>8332</v>
      </c>
      <c r="R3312" s="12" t="s">
        <v>8333</v>
      </c>
      <c r="S3312" s="14">
        <f>(((J3312/60)/60)/24)+DATE(1970,1,1)</f>
        <v>42253.928530092591</v>
      </c>
      <c r="T3312" s="11">
        <f>(((I3312/60)/60)/24)+DATE(1970,1,1)</f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6">
        <f>IFERROR(E3313/L3313,0)</f>
        <v>61.022222222222226</v>
      </c>
      <c r="Q3313" s="12" t="s">
        <v>8332</v>
      </c>
      <c r="R3313" s="12" t="s">
        <v>8333</v>
      </c>
      <c r="S3313" s="14">
        <f>(((J3313/60)/60)/24)+DATE(1970,1,1)</f>
        <v>42264.29178240741</v>
      </c>
      <c r="T3313" s="11">
        <f>(((I3313/60)/60)/24)+DATE(1970,1,1)</f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6">
        <f>IFERROR(E3314/L3314,0)</f>
        <v>61</v>
      </c>
      <c r="Q3314" s="12" t="s">
        <v>8332</v>
      </c>
      <c r="R3314" s="12" t="s">
        <v>8333</v>
      </c>
      <c r="S3314" s="14">
        <f>(((J3314/60)/60)/24)+DATE(1970,1,1)</f>
        <v>42664.809560185182</v>
      </c>
      <c r="T3314" s="11">
        <f>(((I3314/60)/60)/24)+DATE(1970,1,1)</f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6">
        <f>IFERROR(E3315/L3315,0)</f>
        <v>80.034482758620683</v>
      </c>
      <c r="Q3315" s="12" t="s">
        <v>8332</v>
      </c>
      <c r="R3315" s="12" t="s">
        <v>8333</v>
      </c>
      <c r="S3315" s="14">
        <f>(((J3315/60)/60)/24)+DATE(1970,1,1)</f>
        <v>42382.244409722218</v>
      </c>
      <c r="T3315" s="11">
        <f>(((I3315/60)/60)/24)+DATE(1970,1,1)</f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6">
        <f>IFERROR(E3316/L3316,0)</f>
        <v>29.068965517241381</v>
      </c>
      <c r="Q3316" s="12" t="s">
        <v>8332</v>
      </c>
      <c r="R3316" s="12" t="s">
        <v>8333</v>
      </c>
      <c r="S3316" s="14">
        <f>(((J3316/60)/60)/24)+DATE(1970,1,1)</f>
        <v>42105.267488425925</v>
      </c>
      <c r="T3316" s="11">
        <f>(((I3316/60)/60)/24)+DATE(1970,1,1)</f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6">
        <f>IFERROR(E3317/L3317,0)</f>
        <v>49.438202247191015</v>
      </c>
      <c r="Q3317" s="12" t="s">
        <v>8332</v>
      </c>
      <c r="R3317" s="12" t="s">
        <v>8333</v>
      </c>
      <c r="S3317" s="14">
        <f>(((J3317/60)/60)/24)+DATE(1970,1,1)</f>
        <v>42466.303715277783</v>
      </c>
      <c r="T3317" s="11">
        <f>(((I3317/60)/60)/24)+DATE(1970,1,1)</f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6">
        <f>IFERROR(E3318/L3318,0)</f>
        <v>93.977440000000001</v>
      </c>
      <c r="Q3318" s="12" t="s">
        <v>8332</v>
      </c>
      <c r="R3318" s="12" t="s">
        <v>8333</v>
      </c>
      <c r="S3318" s="14">
        <f>(((J3318/60)/60)/24)+DATE(1970,1,1)</f>
        <v>41826.871238425927</v>
      </c>
      <c r="T3318" s="11">
        <f>(((I3318/60)/60)/24)+DATE(1970,1,1)</f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6">
        <f>IFERROR(E3319/L3319,0)</f>
        <v>61.944444444444443</v>
      </c>
      <c r="Q3319" s="12" t="s">
        <v>8332</v>
      </c>
      <c r="R3319" s="12" t="s">
        <v>8333</v>
      </c>
      <c r="S3319" s="14">
        <f>(((J3319/60)/60)/24)+DATE(1970,1,1)</f>
        <v>42499.039629629624</v>
      </c>
      <c r="T3319" s="11">
        <f>(((I3319/60)/60)/24)+DATE(1970,1,1)</f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6">
        <f>IFERROR(E3320/L3320,0)</f>
        <v>78.5</v>
      </c>
      <c r="Q3320" s="12" t="s">
        <v>8332</v>
      </c>
      <c r="R3320" s="12" t="s">
        <v>8333</v>
      </c>
      <c r="S3320" s="14">
        <f>(((J3320/60)/60)/24)+DATE(1970,1,1)</f>
        <v>42431.302002314813</v>
      </c>
      <c r="T3320" s="11">
        <f>(((I3320/60)/60)/24)+DATE(1970,1,1)</f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6">
        <f>IFERROR(E3321/L3321,0)</f>
        <v>33.75</v>
      </c>
      <c r="Q3321" s="12" t="s">
        <v>8332</v>
      </c>
      <c r="R3321" s="12" t="s">
        <v>8333</v>
      </c>
      <c r="S3321" s="14">
        <f>(((J3321/60)/60)/24)+DATE(1970,1,1)</f>
        <v>41990.585486111115</v>
      </c>
      <c r="T3321" s="11">
        <f>(((I3321/60)/60)/24)+DATE(1970,1,1)</f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6">
        <f>IFERROR(E3322/L3322,0)</f>
        <v>66.44736842105263</v>
      </c>
      <c r="Q3322" s="12" t="s">
        <v>8332</v>
      </c>
      <c r="R3322" s="12" t="s">
        <v>8333</v>
      </c>
      <c r="S3322" s="14">
        <f>(((J3322/60)/60)/24)+DATE(1970,1,1)</f>
        <v>42513.045798611114</v>
      </c>
      <c r="T3322" s="11">
        <f>(((I3322/60)/60)/24)+DATE(1970,1,1)</f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6">
        <f>IFERROR(E3323/L3323,0)</f>
        <v>35.799999999999997</v>
      </c>
      <c r="Q3323" s="12" t="s">
        <v>8332</v>
      </c>
      <c r="R3323" s="12" t="s">
        <v>8333</v>
      </c>
      <c r="S3323" s="14">
        <f>(((J3323/60)/60)/24)+DATE(1970,1,1)</f>
        <v>41914.100289351853</v>
      </c>
      <c r="T3323" s="11">
        <f>(((I3323/60)/60)/24)+DATE(1970,1,1)</f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6">
        <f>IFERROR(E3324/L3324,0)</f>
        <v>145.65217391304347</v>
      </c>
      <c r="Q3324" s="12" t="s">
        <v>8332</v>
      </c>
      <c r="R3324" s="12" t="s">
        <v>8333</v>
      </c>
      <c r="S3324" s="14">
        <f>(((J3324/60)/60)/24)+DATE(1970,1,1)</f>
        <v>42521.010370370372</v>
      </c>
      <c r="T3324" s="11">
        <f>(((I3324/60)/60)/24)+DATE(1970,1,1)</f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6">
        <f>IFERROR(E3325/L3325,0)</f>
        <v>25.693877551020407</v>
      </c>
      <c r="Q3325" s="12" t="s">
        <v>8332</v>
      </c>
      <c r="R3325" s="12" t="s">
        <v>8333</v>
      </c>
      <c r="S3325" s="14">
        <f>(((J3325/60)/60)/24)+DATE(1970,1,1)</f>
        <v>42608.36583333333</v>
      </c>
      <c r="T3325" s="11">
        <f>(((I3325/60)/60)/24)+DATE(1970,1,1)</f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6">
        <f>IFERROR(E3326/L3326,0)</f>
        <v>152.5</v>
      </c>
      <c r="Q3326" s="12" t="s">
        <v>8332</v>
      </c>
      <c r="R3326" s="12" t="s">
        <v>8333</v>
      </c>
      <c r="S3326" s="14">
        <f>(((J3326/60)/60)/24)+DATE(1970,1,1)</f>
        <v>42512.58321759259</v>
      </c>
      <c r="T3326" s="11">
        <f>(((I3326/60)/60)/24)+DATE(1970,1,1)</f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6">
        <f>IFERROR(E3327/L3327,0)</f>
        <v>30</v>
      </c>
      <c r="Q3327" s="12" t="s">
        <v>8332</v>
      </c>
      <c r="R3327" s="12" t="s">
        <v>8333</v>
      </c>
      <c r="S3327" s="14">
        <f>(((J3327/60)/60)/24)+DATE(1970,1,1)</f>
        <v>42064.785613425927</v>
      </c>
      <c r="T3327" s="11">
        <f>(((I3327/60)/60)/24)+DATE(1970,1,1)</f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6">
        <f>IFERROR(E3328/L3328,0)</f>
        <v>142.28070175438597</v>
      </c>
      <c r="Q3328" s="12" t="s">
        <v>8332</v>
      </c>
      <c r="R3328" s="12" t="s">
        <v>8333</v>
      </c>
      <c r="S3328" s="14">
        <f>(((J3328/60)/60)/24)+DATE(1970,1,1)</f>
        <v>42041.714178240742</v>
      </c>
      <c r="T3328" s="11">
        <f>(((I3328/60)/60)/24)+DATE(1970,1,1)</f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6">
        <f>IFERROR(E3329/L3329,0)</f>
        <v>24.545454545454547</v>
      </c>
      <c r="Q3329" s="12" t="s">
        <v>8332</v>
      </c>
      <c r="R3329" s="12" t="s">
        <v>8333</v>
      </c>
      <c r="S3329" s="14">
        <f>(((J3329/60)/60)/24)+DATE(1970,1,1)</f>
        <v>42468.374606481477</v>
      </c>
      <c r="T3329" s="11">
        <f>(((I3329/60)/60)/24)+DATE(1970,1,1)</f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6">
        <f>IFERROR(E3330/L3330,0)</f>
        <v>292.77777777777777</v>
      </c>
      <c r="Q3330" s="12" t="s">
        <v>8332</v>
      </c>
      <c r="R3330" s="12" t="s">
        <v>8333</v>
      </c>
      <c r="S3330" s="14">
        <f>(((J3330/60)/60)/24)+DATE(1970,1,1)</f>
        <v>41822.57503472222</v>
      </c>
      <c r="T3330" s="11">
        <f>(((I3330/60)/60)/24)+DATE(1970,1,1)</f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6">
        <f>IFERROR(E3331/L3331,0)</f>
        <v>44.92307692307692</v>
      </c>
      <c r="Q3331" s="12" t="s">
        <v>8332</v>
      </c>
      <c r="R3331" s="12" t="s">
        <v>8333</v>
      </c>
      <c r="S3331" s="14">
        <f>(((J3331/60)/60)/24)+DATE(1970,1,1)</f>
        <v>41837.323009259257</v>
      </c>
      <c r="T3331" s="11">
        <f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6">
        <f>IFERROR(E3332/L3332,0)</f>
        <v>23.10144927536232</v>
      </c>
      <c r="Q3332" s="12" t="s">
        <v>8332</v>
      </c>
      <c r="R3332" s="12" t="s">
        <v>8333</v>
      </c>
      <c r="S3332" s="14">
        <f>(((J3332/60)/60)/24)+DATE(1970,1,1)</f>
        <v>42065.887361111112</v>
      </c>
      <c r="T3332" s="11">
        <f>(((I3332/60)/60)/24)+DATE(1970,1,1)</f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6">
        <f>IFERROR(E3333/L3333,0)</f>
        <v>80.400000000000006</v>
      </c>
      <c r="Q3333" s="12" t="s">
        <v>8332</v>
      </c>
      <c r="R3333" s="12" t="s">
        <v>8333</v>
      </c>
      <c r="S3333" s="14">
        <f>(((J3333/60)/60)/24)+DATE(1970,1,1)</f>
        <v>42248.697754629626</v>
      </c>
      <c r="T3333" s="11">
        <f>(((I3333/60)/60)/24)+DATE(1970,1,1)</f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6">
        <f>IFERROR(E3334/L3334,0)</f>
        <v>72.289156626506028</v>
      </c>
      <c r="Q3334" s="12" t="s">
        <v>8332</v>
      </c>
      <c r="R3334" s="12" t="s">
        <v>8333</v>
      </c>
      <c r="S3334" s="14">
        <f>(((J3334/60)/60)/24)+DATE(1970,1,1)</f>
        <v>41809.860300925924</v>
      </c>
      <c r="T3334" s="11">
        <f>(((I3334/60)/60)/24)+DATE(1970,1,1)</f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6">
        <f>IFERROR(E3335/L3335,0)</f>
        <v>32.972972972972975</v>
      </c>
      <c r="Q3335" s="12" t="s">
        <v>8332</v>
      </c>
      <c r="R3335" s="12" t="s">
        <v>8333</v>
      </c>
      <c r="S3335" s="14">
        <f>(((J3335/60)/60)/24)+DATE(1970,1,1)</f>
        <v>42148.676851851851</v>
      </c>
      <c r="T3335" s="11">
        <f>(((I3335/60)/60)/24)+DATE(1970,1,1)</f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6">
        <f>IFERROR(E3336/L3336,0)</f>
        <v>116.65217391304348</v>
      </c>
      <c r="Q3336" s="12" t="s">
        <v>8332</v>
      </c>
      <c r="R3336" s="12" t="s">
        <v>8333</v>
      </c>
      <c r="S3336" s="14">
        <f>(((J3336/60)/60)/24)+DATE(1970,1,1)</f>
        <v>42185.521087962959</v>
      </c>
      <c r="T3336" s="11">
        <f>(((I3336/60)/60)/24)+DATE(1970,1,1)</f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6">
        <f>IFERROR(E3337/L3337,0)</f>
        <v>79.61904761904762</v>
      </c>
      <c r="Q3337" s="12" t="s">
        <v>8332</v>
      </c>
      <c r="R3337" s="12" t="s">
        <v>8333</v>
      </c>
      <c r="S3337" s="14">
        <f>(((J3337/60)/60)/24)+DATE(1970,1,1)</f>
        <v>41827.674143518518</v>
      </c>
      <c r="T3337" s="11">
        <f>(((I3337/60)/60)/24)+DATE(1970,1,1)</f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6">
        <f>IFERROR(E3338/L3338,0)</f>
        <v>27.777777777777779</v>
      </c>
      <c r="Q3338" s="12" t="s">
        <v>8332</v>
      </c>
      <c r="R3338" s="12" t="s">
        <v>8333</v>
      </c>
      <c r="S3338" s="14">
        <f>(((J3338/60)/60)/24)+DATE(1970,1,1)</f>
        <v>42437.398680555561</v>
      </c>
      <c r="T3338" s="11">
        <f>(((I3338/60)/60)/24)+DATE(1970,1,1)</f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6">
        <f>IFERROR(E3339/L3339,0)</f>
        <v>81.029411764705884</v>
      </c>
      <c r="Q3339" s="12" t="s">
        <v>8332</v>
      </c>
      <c r="R3339" s="12" t="s">
        <v>8333</v>
      </c>
      <c r="S3339" s="14">
        <f>(((J3339/60)/60)/24)+DATE(1970,1,1)</f>
        <v>41901.282025462962</v>
      </c>
      <c r="T3339" s="11">
        <f>(((I3339/60)/60)/24)+DATE(1970,1,1)</f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6">
        <f>IFERROR(E3340/L3340,0)</f>
        <v>136.84821428571428</v>
      </c>
      <c r="Q3340" s="12" t="s">
        <v>8332</v>
      </c>
      <c r="R3340" s="12" t="s">
        <v>8333</v>
      </c>
      <c r="S3340" s="14">
        <f>(((J3340/60)/60)/24)+DATE(1970,1,1)</f>
        <v>42769.574999999997</v>
      </c>
      <c r="T3340" s="11">
        <f>(((I3340/60)/60)/24)+DATE(1970,1,1)</f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6">
        <f>IFERROR(E3341/L3341,0)</f>
        <v>177.61702127659575</v>
      </c>
      <c r="Q3341" s="12" t="s">
        <v>8332</v>
      </c>
      <c r="R3341" s="12" t="s">
        <v>8333</v>
      </c>
      <c r="S3341" s="14">
        <f>(((J3341/60)/60)/24)+DATE(1970,1,1)</f>
        <v>42549.665717592594</v>
      </c>
      <c r="T3341" s="11">
        <f>(((I3341/60)/60)/24)+DATE(1970,1,1)</f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6">
        <f>IFERROR(E3342/L3342,0)</f>
        <v>109.07894736842105</v>
      </c>
      <c r="Q3342" s="12" t="s">
        <v>8332</v>
      </c>
      <c r="R3342" s="12" t="s">
        <v>8333</v>
      </c>
      <c r="S3342" s="14">
        <f>(((J3342/60)/60)/24)+DATE(1970,1,1)</f>
        <v>42685.974004629628</v>
      </c>
      <c r="T3342" s="11">
        <f>(((I3342/60)/60)/24)+DATE(1970,1,1)</f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6">
        <f>IFERROR(E3343/L3343,0)</f>
        <v>119.64285714285714</v>
      </c>
      <c r="Q3343" s="12" t="s">
        <v>8332</v>
      </c>
      <c r="R3343" s="12" t="s">
        <v>8333</v>
      </c>
      <c r="S3343" s="14">
        <f>(((J3343/60)/60)/24)+DATE(1970,1,1)</f>
        <v>42510.798854166671</v>
      </c>
      <c r="T3343" s="11">
        <f>(((I3343/60)/60)/24)+DATE(1970,1,1)</f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6">
        <f>IFERROR(E3344/L3344,0)</f>
        <v>78.205128205128204</v>
      </c>
      <c r="Q3344" s="12" t="s">
        <v>8332</v>
      </c>
      <c r="R3344" s="12" t="s">
        <v>8333</v>
      </c>
      <c r="S3344" s="14">
        <f>(((J3344/60)/60)/24)+DATE(1970,1,1)</f>
        <v>42062.296412037031</v>
      </c>
      <c r="T3344" s="11">
        <f>(((I3344/60)/60)/24)+DATE(1970,1,1)</f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6">
        <f>IFERROR(E3345/L3345,0)</f>
        <v>52.173913043478258</v>
      </c>
      <c r="Q3345" s="12" t="s">
        <v>8332</v>
      </c>
      <c r="R3345" s="12" t="s">
        <v>8333</v>
      </c>
      <c r="S3345" s="14">
        <f>(((J3345/60)/60)/24)+DATE(1970,1,1)</f>
        <v>42452.916481481487</v>
      </c>
      <c r="T3345" s="11">
        <f>(((I3345/60)/60)/24)+DATE(1970,1,1)</f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6">
        <f>IFERROR(E3346/L3346,0)</f>
        <v>114.125</v>
      </c>
      <c r="Q3346" s="12" t="s">
        <v>8332</v>
      </c>
      <c r="R3346" s="12" t="s">
        <v>8333</v>
      </c>
      <c r="S3346" s="14">
        <f>(((J3346/60)/60)/24)+DATE(1970,1,1)</f>
        <v>41851.200150462959</v>
      </c>
      <c r="T3346" s="11">
        <f>(((I3346/60)/60)/24)+DATE(1970,1,1)</f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6">
        <f>IFERROR(E3347/L3347,0)</f>
        <v>50</v>
      </c>
      <c r="Q3347" s="12" t="s">
        <v>8332</v>
      </c>
      <c r="R3347" s="12" t="s">
        <v>8333</v>
      </c>
      <c r="S3347" s="14">
        <f>(((J3347/60)/60)/24)+DATE(1970,1,1)</f>
        <v>42053.106111111112</v>
      </c>
      <c r="T3347" s="11">
        <f>(((I3347/60)/60)/24)+DATE(1970,1,1)</f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6">
        <f>IFERROR(E3348/L3348,0)</f>
        <v>91.666666666666671</v>
      </c>
      <c r="Q3348" s="12" t="s">
        <v>8332</v>
      </c>
      <c r="R3348" s="12" t="s">
        <v>8333</v>
      </c>
      <c r="S3348" s="14">
        <f>(((J3348/60)/60)/24)+DATE(1970,1,1)</f>
        <v>42054.024421296301</v>
      </c>
      <c r="T3348" s="11">
        <f>(((I3348/60)/60)/24)+DATE(1970,1,1)</f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6">
        <f>IFERROR(E3349/L3349,0)</f>
        <v>108.59090909090909</v>
      </c>
      <c r="Q3349" s="12" t="s">
        <v>8332</v>
      </c>
      <c r="R3349" s="12" t="s">
        <v>8333</v>
      </c>
      <c r="S3349" s="14">
        <f>(((J3349/60)/60)/24)+DATE(1970,1,1)</f>
        <v>42484.551550925928</v>
      </c>
      <c r="T3349" s="11">
        <f>(((I3349/60)/60)/24)+DATE(1970,1,1)</f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6">
        <f>IFERROR(E3350/L3350,0)</f>
        <v>69.822784810126578</v>
      </c>
      <c r="Q3350" s="12" t="s">
        <v>8332</v>
      </c>
      <c r="R3350" s="12" t="s">
        <v>8333</v>
      </c>
      <c r="S3350" s="14">
        <f>(((J3350/60)/60)/24)+DATE(1970,1,1)</f>
        <v>42466.558796296296</v>
      </c>
      <c r="T3350" s="11">
        <f>(((I3350/60)/60)/24)+DATE(1970,1,1)</f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6">
        <f>IFERROR(E3351/L3351,0)</f>
        <v>109.57142857142857</v>
      </c>
      <c r="Q3351" s="12" t="s">
        <v>8332</v>
      </c>
      <c r="R3351" s="12" t="s">
        <v>8333</v>
      </c>
      <c r="S3351" s="14">
        <f>(((J3351/60)/60)/24)+DATE(1970,1,1)</f>
        <v>42513.110787037032</v>
      </c>
      <c r="T3351" s="11">
        <f>(((I3351/60)/60)/24)+DATE(1970,1,1)</f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6">
        <f>IFERROR(E3352/L3352,0)</f>
        <v>71.666666666666671</v>
      </c>
      <c r="Q3352" s="12" t="s">
        <v>8332</v>
      </c>
      <c r="R3352" s="12" t="s">
        <v>8333</v>
      </c>
      <c r="S3352" s="14">
        <f>(((J3352/60)/60)/24)+DATE(1970,1,1)</f>
        <v>42302.701516203699</v>
      </c>
      <c r="T3352" s="11">
        <f>(((I3352/60)/60)/24)+DATE(1970,1,1)</f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6">
        <f>IFERROR(E3353/L3353,0)</f>
        <v>93.611111111111114</v>
      </c>
      <c r="Q3353" s="12" t="s">
        <v>8332</v>
      </c>
      <c r="R3353" s="12" t="s">
        <v>8333</v>
      </c>
      <c r="S3353" s="14">
        <f>(((J3353/60)/60)/24)+DATE(1970,1,1)</f>
        <v>41806.395428240743</v>
      </c>
      <c r="T3353" s="11">
        <f>(((I3353/60)/60)/24)+DATE(1970,1,1)</f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6">
        <f>IFERROR(E3354/L3354,0)</f>
        <v>76.8</v>
      </c>
      <c r="Q3354" s="12" t="s">
        <v>8332</v>
      </c>
      <c r="R3354" s="12" t="s">
        <v>8333</v>
      </c>
      <c r="S3354" s="14">
        <f>(((J3354/60)/60)/24)+DATE(1970,1,1)</f>
        <v>42495.992800925931</v>
      </c>
      <c r="T3354" s="11">
        <f>(((I3354/60)/60)/24)+DATE(1970,1,1)</f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6">
        <f>IFERROR(E3355/L3355,0)</f>
        <v>35.795454545454547</v>
      </c>
      <c r="Q3355" s="12" t="s">
        <v>8332</v>
      </c>
      <c r="R3355" s="12" t="s">
        <v>8333</v>
      </c>
      <c r="S3355" s="14">
        <f>(((J3355/60)/60)/24)+DATE(1970,1,1)</f>
        <v>42479.432291666672</v>
      </c>
      <c r="T3355" s="11">
        <f>(((I3355/60)/60)/24)+DATE(1970,1,1)</f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6">
        <f>IFERROR(E3356/L3356,0)</f>
        <v>55.6</v>
      </c>
      <c r="Q3356" s="12" t="s">
        <v>8332</v>
      </c>
      <c r="R3356" s="12" t="s">
        <v>8333</v>
      </c>
      <c r="S3356" s="14">
        <f>(((J3356/60)/60)/24)+DATE(1970,1,1)</f>
        <v>42270.7269212963</v>
      </c>
      <c r="T3356" s="11">
        <f>(((I3356/60)/60)/24)+DATE(1970,1,1)</f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6">
        <f>IFERROR(E3357/L3357,0)</f>
        <v>147.33333333333334</v>
      </c>
      <c r="Q3357" s="12" t="s">
        <v>8332</v>
      </c>
      <c r="R3357" s="12" t="s">
        <v>8333</v>
      </c>
      <c r="S3357" s="14">
        <f>(((J3357/60)/60)/24)+DATE(1970,1,1)</f>
        <v>42489.619525462964</v>
      </c>
      <c r="T3357" s="11">
        <f>(((I3357/60)/60)/24)+DATE(1970,1,1)</f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6">
        <f>IFERROR(E3358/L3358,0)</f>
        <v>56.333333333333336</v>
      </c>
      <c r="Q3358" s="12" t="s">
        <v>8332</v>
      </c>
      <c r="R3358" s="12" t="s">
        <v>8333</v>
      </c>
      <c r="S3358" s="14">
        <f>(((J3358/60)/60)/24)+DATE(1970,1,1)</f>
        <v>42536.815648148149</v>
      </c>
      <c r="T3358" s="11">
        <f>(((I3358/60)/60)/24)+DATE(1970,1,1)</f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6">
        <f>IFERROR(E3359/L3359,0)</f>
        <v>96.19047619047619</v>
      </c>
      <c r="Q3359" s="12" t="s">
        <v>8332</v>
      </c>
      <c r="R3359" s="12" t="s">
        <v>8333</v>
      </c>
      <c r="S3359" s="14">
        <f>(((J3359/60)/60)/24)+DATE(1970,1,1)</f>
        <v>41822.417939814812</v>
      </c>
      <c r="T3359" s="11">
        <f>(((I3359/60)/60)/24)+DATE(1970,1,1)</f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6">
        <f>IFERROR(E3360/L3360,0)</f>
        <v>63.574074074074076</v>
      </c>
      <c r="Q3360" s="12" t="s">
        <v>8332</v>
      </c>
      <c r="R3360" s="12" t="s">
        <v>8333</v>
      </c>
      <c r="S3360" s="14">
        <f>(((J3360/60)/60)/24)+DATE(1970,1,1)</f>
        <v>41932.311099537037</v>
      </c>
      <c r="T3360" s="11">
        <f>(((I3360/60)/60)/24)+DATE(1970,1,1)</f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6">
        <f>IFERROR(E3361/L3361,0)</f>
        <v>184.78260869565219</v>
      </c>
      <c r="Q3361" s="12" t="s">
        <v>8332</v>
      </c>
      <c r="R3361" s="12" t="s">
        <v>8333</v>
      </c>
      <c r="S3361" s="14">
        <f>(((J3361/60)/60)/24)+DATE(1970,1,1)</f>
        <v>42746.057106481487</v>
      </c>
      <c r="T3361" s="11">
        <f>(((I3361/60)/60)/24)+DATE(1970,1,1)</f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6">
        <f>IFERROR(E3362/L3362,0)</f>
        <v>126.72222222222223</v>
      </c>
      <c r="Q3362" s="12" t="s">
        <v>8332</v>
      </c>
      <c r="R3362" s="12" t="s">
        <v>8333</v>
      </c>
      <c r="S3362" s="14">
        <f>(((J3362/60)/60)/24)+DATE(1970,1,1)</f>
        <v>42697.082673611112</v>
      </c>
      <c r="T3362" s="11">
        <f>(((I3362/60)/60)/24)+DATE(1970,1,1)</f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6">
        <f>IFERROR(E3363/L3363,0)</f>
        <v>83.42647058823529</v>
      </c>
      <c r="Q3363" s="12" t="s">
        <v>8332</v>
      </c>
      <c r="R3363" s="12" t="s">
        <v>8333</v>
      </c>
      <c r="S3363" s="14">
        <f>(((J3363/60)/60)/24)+DATE(1970,1,1)</f>
        <v>41866.025347222225</v>
      </c>
      <c r="T3363" s="11">
        <f>(((I3363/60)/60)/24)+DATE(1970,1,1)</f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6">
        <f>IFERROR(E3364/L3364,0)</f>
        <v>54.5</v>
      </c>
      <c r="Q3364" s="12" t="s">
        <v>8332</v>
      </c>
      <c r="R3364" s="12" t="s">
        <v>8333</v>
      </c>
      <c r="S3364" s="14">
        <f>(((J3364/60)/60)/24)+DATE(1970,1,1)</f>
        <v>42056.091631944444</v>
      </c>
      <c r="T3364" s="11">
        <f>(((I3364/60)/60)/24)+DATE(1970,1,1)</f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6">
        <f>IFERROR(E3365/L3365,0)</f>
        <v>302.30769230769232</v>
      </c>
      <c r="Q3365" s="12" t="s">
        <v>8332</v>
      </c>
      <c r="R3365" s="12" t="s">
        <v>8333</v>
      </c>
      <c r="S3365" s="14">
        <f>(((J3365/60)/60)/24)+DATE(1970,1,1)</f>
        <v>41851.771354166667</v>
      </c>
      <c r="T3365" s="11">
        <f>(((I3365/60)/60)/24)+DATE(1970,1,1)</f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6">
        <f>IFERROR(E3366/L3366,0)</f>
        <v>44.138888888888886</v>
      </c>
      <c r="Q3366" s="12" t="s">
        <v>8332</v>
      </c>
      <c r="R3366" s="12" t="s">
        <v>8333</v>
      </c>
      <c r="S3366" s="14">
        <f>(((J3366/60)/60)/24)+DATE(1970,1,1)</f>
        <v>42422.977418981478</v>
      </c>
      <c r="T3366" s="11">
        <f>(((I3366/60)/60)/24)+DATE(1970,1,1)</f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6">
        <f>IFERROR(E3367/L3367,0)</f>
        <v>866.66666666666663</v>
      </c>
      <c r="Q3367" s="12" t="s">
        <v>8332</v>
      </c>
      <c r="R3367" s="12" t="s">
        <v>8333</v>
      </c>
      <c r="S3367" s="14">
        <f>(((J3367/60)/60)/24)+DATE(1970,1,1)</f>
        <v>42321.101759259262</v>
      </c>
      <c r="T3367" s="11">
        <f>(((I3367/60)/60)/24)+DATE(1970,1,1)</f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6">
        <f>IFERROR(E3368/L3368,0)</f>
        <v>61.388888888888886</v>
      </c>
      <c r="Q3368" s="12" t="s">
        <v>8332</v>
      </c>
      <c r="R3368" s="12" t="s">
        <v>8333</v>
      </c>
      <c r="S3368" s="14">
        <f>(((J3368/60)/60)/24)+DATE(1970,1,1)</f>
        <v>42107.067557870367</v>
      </c>
      <c r="T3368" s="11">
        <f>(((I3368/60)/60)/24)+DATE(1970,1,1)</f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6">
        <f>IFERROR(E3369/L3369,0)</f>
        <v>29.666666666666668</v>
      </c>
      <c r="Q3369" s="12" t="s">
        <v>8332</v>
      </c>
      <c r="R3369" s="12" t="s">
        <v>8333</v>
      </c>
      <c r="S3369" s="14">
        <f>(((J3369/60)/60)/24)+DATE(1970,1,1)</f>
        <v>42192.933958333335</v>
      </c>
      <c r="T3369" s="11">
        <f>(((I3369/60)/60)/24)+DATE(1970,1,1)</f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6">
        <f>IFERROR(E3370/L3370,0)</f>
        <v>45.478260869565219</v>
      </c>
      <c r="Q3370" s="12" t="s">
        <v>8332</v>
      </c>
      <c r="R3370" s="12" t="s">
        <v>8333</v>
      </c>
      <c r="S3370" s="14">
        <f>(((J3370/60)/60)/24)+DATE(1970,1,1)</f>
        <v>41969.199756944443</v>
      </c>
      <c r="T3370" s="11">
        <f>(((I3370/60)/60)/24)+DATE(1970,1,1)</f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6">
        <f>IFERROR(E3371/L3371,0)</f>
        <v>96.203703703703709</v>
      </c>
      <c r="Q3371" s="12" t="s">
        <v>8332</v>
      </c>
      <c r="R3371" s="12" t="s">
        <v>8333</v>
      </c>
      <c r="S3371" s="14">
        <f>(((J3371/60)/60)/24)+DATE(1970,1,1)</f>
        <v>42690.041435185187</v>
      </c>
      <c r="T3371" s="11">
        <f>(((I3371/60)/60)/24)+DATE(1970,1,1)</f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6">
        <f>IFERROR(E3372/L3372,0)</f>
        <v>67.92307692307692</v>
      </c>
      <c r="Q3372" s="12" t="s">
        <v>8332</v>
      </c>
      <c r="R3372" s="12" t="s">
        <v>8333</v>
      </c>
      <c r="S3372" s="14">
        <f>(((J3372/60)/60)/24)+DATE(1970,1,1)</f>
        <v>42690.334317129629</v>
      </c>
      <c r="T3372" s="11">
        <f>(((I3372/60)/60)/24)+DATE(1970,1,1)</f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6">
        <f>IFERROR(E3373/L3373,0)</f>
        <v>30.777777777777779</v>
      </c>
      <c r="Q3373" s="12" t="s">
        <v>8332</v>
      </c>
      <c r="R3373" s="12" t="s">
        <v>8333</v>
      </c>
      <c r="S3373" s="14">
        <f>(((J3373/60)/60)/24)+DATE(1970,1,1)</f>
        <v>42312.874594907407</v>
      </c>
      <c r="T3373" s="11">
        <f>(((I3373/60)/60)/24)+DATE(1970,1,1)</f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6">
        <f>IFERROR(E3374/L3374,0)</f>
        <v>38.333333333333336</v>
      </c>
      <c r="Q3374" s="12" t="s">
        <v>8332</v>
      </c>
      <c r="R3374" s="12" t="s">
        <v>8333</v>
      </c>
      <c r="S3374" s="14">
        <f>(((J3374/60)/60)/24)+DATE(1970,1,1)</f>
        <v>41855.548101851848</v>
      </c>
      <c r="T3374" s="11">
        <f>(((I3374/60)/60)/24)+DATE(1970,1,1)</f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6">
        <f>IFERROR(E3375/L3375,0)</f>
        <v>66.833333333333329</v>
      </c>
      <c r="Q3375" s="12" t="s">
        <v>8332</v>
      </c>
      <c r="R3375" s="12" t="s">
        <v>8333</v>
      </c>
      <c r="S3375" s="14">
        <f>(((J3375/60)/60)/24)+DATE(1970,1,1)</f>
        <v>42179.854629629626</v>
      </c>
      <c r="T3375" s="11">
        <f>(((I3375/60)/60)/24)+DATE(1970,1,1)</f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6">
        <f>IFERROR(E3376/L3376,0)</f>
        <v>71.730769230769226</v>
      </c>
      <c r="Q3376" s="12" t="s">
        <v>8332</v>
      </c>
      <c r="R3376" s="12" t="s">
        <v>8333</v>
      </c>
      <c r="S3376" s="14">
        <f>(((J3376/60)/60)/24)+DATE(1970,1,1)</f>
        <v>42275.731666666667</v>
      </c>
      <c r="T3376" s="11">
        <f>(((I3376/60)/60)/24)+DATE(1970,1,1)</f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6">
        <f>IFERROR(E3377/L3377,0)</f>
        <v>176.47058823529412</v>
      </c>
      <c r="Q3377" s="12" t="s">
        <v>8332</v>
      </c>
      <c r="R3377" s="12" t="s">
        <v>8333</v>
      </c>
      <c r="S3377" s="14">
        <f>(((J3377/60)/60)/24)+DATE(1970,1,1)</f>
        <v>41765.610798611109</v>
      </c>
      <c r="T3377" s="11">
        <f>(((I3377/60)/60)/24)+DATE(1970,1,1)</f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6">
        <f>IFERROR(E3378/L3378,0)</f>
        <v>421.10526315789474</v>
      </c>
      <c r="Q3378" s="12" t="s">
        <v>8332</v>
      </c>
      <c r="R3378" s="12" t="s">
        <v>8333</v>
      </c>
      <c r="S3378" s="14">
        <f>(((J3378/60)/60)/24)+DATE(1970,1,1)</f>
        <v>42059.701319444444</v>
      </c>
      <c r="T3378" s="11">
        <f>(((I3378/60)/60)/24)+DATE(1970,1,1)</f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6">
        <f>IFERROR(E3379/L3379,0)</f>
        <v>104.98701298701299</v>
      </c>
      <c r="Q3379" s="12" t="s">
        <v>8332</v>
      </c>
      <c r="R3379" s="12" t="s">
        <v>8333</v>
      </c>
      <c r="S3379" s="14">
        <f>(((J3379/60)/60)/24)+DATE(1970,1,1)</f>
        <v>42053.732627314821</v>
      </c>
      <c r="T3379" s="11">
        <f>(((I3379/60)/60)/24)+DATE(1970,1,1)</f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6">
        <f>IFERROR(E3380/L3380,0)</f>
        <v>28.19047619047619</v>
      </c>
      <c r="Q3380" s="12" t="s">
        <v>8332</v>
      </c>
      <c r="R3380" s="12" t="s">
        <v>8333</v>
      </c>
      <c r="S3380" s="14">
        <f>(((J3380/60)/60)/24)+DATE(1970,1,1)</f>
        <v>41858.355393518519</v>
      </c>
      <c r="T3380" s="11">
        <f>(((I3380/60)/60)/24)+DATE(1970,1,1)</f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6">
        <f>IFERROR(E3381/L3381,0)</f>
        <v>54.55263157894737</v>
      </c>
      <c r="Q3381" s="12" t="s">
        <v>8332</v>
      </c>
      <c r="R3381" s="12" t="s">
        <v>8333</v>
      </c>
      <c r="S3381" s="14">
        <f>(((J3381/60)/60)/24)+DATE(1970,1,1)</f>
        <v>42225.513888888891</v>
      </c>
      <c r="T3381" s="11">
        <f>(((I3381/60)/60)/24)+DATE(1970,1,1)</f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6">
        <f>IFERROR(E3382/L3382,0)</f>
        <v>111.89285714285714</v>
      </c>
      <c r="Q3382" s="12" t="s">
        <v>8332</v>
      </c>
      <c r="R3382" s="12" t="s">
        <v>8333</v>
      </c>
      <c r="S3382" s="14">
        <f>(((J3382/60)/60)/24)+DATE(1970,1,1)</f>
        <v>41937.95344907407</v>
      </c>
      <c r="T3382" s="11">
        <f>(((I3382/60)/60)/24)+DATE(1970,1,1)</f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6">
        <f>IFERROR(E3383/L3383,0)</f>
        <v>85.208333333333329</v>
      </c>
      <c r="Q3383" s="12" t="s">
        <v>8332</v>
      </c>
      <c r="R3383" s="12" t="s">
        <v>8333</v>
      </c>
      <c r="S3383" s="14">
        <f>(((J3383/60)/60)/24)+DATE(1970,1,1)</f>
        <v>42044.184988425928</v>
      </c>
      <c r="T3383" s="11">
        <f>(((I3383/60)/60)/24)+DATE(1970,1,1)</f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6">
        <f>IFERROR(E3384/L3384,0)</f>
        <v>76.652173913043484</v>
      </c>
      <c r="Q3384" s="12" t="s">
        <v>8332</v>
      </c>
      <c r="R3384" s="12" t="s">
        <v>8333</v>
      </c>
      <c r="S3384" s="14">
        <f>(((J3384/60)/60)/24)+DATE(1970,1,1)</f>
        <v>42559.431203703702</v>
      </c>
      <c r="T3384" s="11">
        <f>(((I3384/60)/60)/24)+DATE(1970,1,1)</f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6">
        <f>IFERROR(E3385/L3385,0)</f>
        <v>65.166666666666671</v>
      </c>
      <c r="Q3385" s="12" t="s">
        <v>8332</v>
      </c>
      <c r="R3385" s="12" t="s">
        <v>8333</v>
      </c>
      <c r="S3385" s="14">
        <f>(((J3385/60)/60)/24)+DATE(1970,1,1)</f>
        <v>42524.782638888893</v>
      </c>
      <c r="T3385" s="11">
        <f>(((I3385/60)/60)/24)+DATE(1970,1,1)</f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6">
        <f>IFERROR(E3386/L3386,0)</f>
        <v>93.760312499999998</v>
      </c>
      <c r="Q3386" s="12" t="s">
        <v>8332</v>
      </c>
      <c r="R3386" s="12" t="s">
        <v>8333</v>
      </c>
      <c r="S3386" s="14">
        <f>(((J3386/60)/60)/24)+DATE(1970,1,1)</f>
        <v>42292.087592592594</v>
      </c>
      <c r="T3386" s="11">
        <f>(((I3386/60)/60)/24)+DATE(1970,1,1)</f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6">
        <f>IFERROR(E3387/L3387,0)</f>
        <v>133.33333333333334</v>
      </c>
      <c r="Q3387" s="12" t="s">
        <v>8332</v>
      </c>
      <c r="R3387" s="12" t="s">
        <v>8333</v>
      </c>
      <c r="S3387" s="14">
        <f>(((J3387/60)/60)/24)+DATE(1970,1,1)</f>
        <v>41953.8675</v>
      </c>
      <c r="T3387" s="11">
        <f>(((I3387/60)/60)/24)+DATE(1970,1,1)</f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6">
        <f>IFERROR(E3388/L3388,0)</f>
        <v>51.219512195121951</v>
      </c>
      <c r="Q3388" s="12" t="s">
        <v>8332</v>
      </c>
      <c r="R3388" s="12" t="s">
        <v>8333</v>
      </c>
      <c r="S3388" s="14">
        <f>(((J3388/60)/60)/24)+DATE(1970,1,1)</f>
        <v>41946.644745370373</v>
      </c>
      <c r="T3388" s="11">
        <f>(((I3388/60)/60)/24)+DATE(1970,1,1)</f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6">
        <f>IFERROR(E3389/L3389,0)</f>
        <v>100.17142857142858</v>
      </c>
      <c r="Q3389" s="12" t="s">
        <v>8332</v>
      </c>
      <c r="R3389" s="12" t="s">
        <v>8333</v>
      </c>
      <c r="S3389" s="14">
        <f>(((J3389/60)/60)/24)+DATE(1970,1,1)</f>
        <v>41947.762592592589</v>
      </c>
      <c r="T3389" s="11">
        <f>(((I3389/60)/60)/24)+DATE(1970,1,1)</f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6">
        <f>IFERROR(E3390/L3390,0)</f>
        <v>34.6</v>
      </c>
      <c r="Q3390" s="12" t="s">
        <v>8332</v>
      </c>
      <c r="R3390" s="12" t="s">
        <v>8333</v>
      </c>
      <c r="S3390" s="14">
        <f>(((J3390/60)/60)/24)+DATE(1970,1,1)</f>
        <v>42143.461122685185</v>
      </c>
      <c r="T3390" s="11">
        <f>(((I3390/60)/60)/24)+DATE(1970,1,1)</f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6">
        <f>IFERROR(E3391/L3391,0)</f>
        <v>184.67741935483872</v>
      </c>
      <c r="Q3391" s="12" t="s">
        <v>8332</v>
      </c>
      <c r="R3391" s="12" t="s">
        <v>8333</v>
      </c>
      <c r="S3391" s="14">
        <f>(((J3391/60)/60)/24)+DATE(1970,1,1)</f>
        <v>42494.563449074078</v>
      </c>
      <c r="T3391" s="11">
        <f>(((I3391/60)/60)/24)+DATE(1970,1,1)</f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6">
        <f>IFERROR(E3392/L3392,0)</f>
        <v>69.818181818181813</v>
      </c>
      <c r="Q3392" s="12" t="s">
        <v>8332</v>
      </c>
      <c r="R3392" s="12" t="s">
        <v>8333</v>
      </c>
      <c r="S3392" s="14">
        <f>(((J3392/60)/60)/24)+DATE(1970,1,1)</f>
        <v>41815.774826388886</v>
      </c>
      <c r="T3392" s="11">
        <f>(((I3392/60)/60)/24)+DATE(1970,1,1)</f>
        <v>41830.774826388886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6">
        <f>IFERROR(E3393/L3393,0)</f>
        <v>61.944444444444443</v>
      </c>
      <c r="Q3393" s="12" t="s">
        <v>8332</v>
      </c>
      <c r="R3393" s="12" t="s">
        <v>8333</v>
      </c>
      <c r="S3393" s="14">
        <f>(((J3393/60)/60)/24)+DATE(1970,1,1)</f>
        <v>41830.545694444445</v>
      </c>
      <c r="T3393" s="11">
        <f>(((I3393/60)/60)/24)+DATE(1970,1,1)</f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6">
        <f>IFERROR(E3394/L3394,0)</f>
        <v>41.666666666666664</v>
      </c>
      <c r="Q3394" s="12" t="s">
        <v>8332</v>
      </c>
      <c r="R3394" s="12" t="s">
        <v>8333</v>
      </c>
      <c r="S3394" s="14">
        <f>(((J3394/60)/60)/24)+DATE(1970,1,1)</f>
        <v>42446.845543981486</v>
      </c>
      <c r="T3394" s="11">
        <f>(((I3394/60)/60)/24)+DATE(1970,1,1)</f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6">
        <f>IFERROR(E3395/L3395,0)</f>
        <v>36.06818181818182</v>
      </c>
      <c r="Q3395" s="12" t="s">
        <v>8332</v>
      </c>
      <c r="R3395" s="12" t="s">
        <v>8333</v>
      </c>
      <c r="S3395" s="14">
        <f>(((J3395/60)/60)/24)+DATE(1970,1,1)</f>
        <v>41923.921643518523</v>
      </c>
      <c r="T3395" s="11">
        <f>(((I3395/60)/60)/24)+DATE(1970,1,1)</f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6">
        <f>IFERROR(E3396/L3396,0)</f>
        <v>29</v>
      </c>
      <c r="Q3396" s="12" t="s">
        <v>8332</v>
      </c>
      <c r="R3396" s="12" t="s">
        <v>8333</v>
      </c>
      <c r="S3396" s="14">
        <f>(((J3396/60)/60)/24)+DATE(1970,1,1)</f>
        <v>41817.59542824074</v>
      </c>
      <c r="T3396" s="11">
        <f>(((I3396/60)/60)/24)+DATE(1970,1,1)</f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6">
        <f>IFERROR(E3397/L3397,0)</f>
        <v>24.210526315789473</v>
      </c>
      <c r="Q3397" s="12" t="s">
        <v>8332</v>
      </c>
      <c r="R3397" s="12" t="s">
        <v>8333</v>
      </c>
      <c r="S3397" s="14">
        <f>(((J3397/60)/60)/24)+DATE(1970,1,1)</f>
        <v>42140.712314814817</v>
      </c>
      <c r="T3397" s="11">
        <f>(((I3397/60)/60)/24)+DATE(1970,1,1)</f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6">
        <f>IFERROR(E3398/L3398,0)</f>
        <v>55.892857142857146</v>
      </c>
      <c r="Q3398" s="12" t="s">
        <v>8332</v>
      </c>
      <c r="R3398" s="12" t="s">
        <v>8333</v>
      </c>
      <c r="S3398" s="14">
        <f>(((J3398/60)/60)/24)+DATE(1970,1,1)</f>
        <v>41764.44663194444</v>
      </c>
      <c r="T3398" s="11">
        <f>(((I3398/60)/60)/24)+DATE(1970,1,1)</f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6">
        <f>IFERROR(E3399/L3399,0)</f>
        <v>11.666666666666666</v>
      </c>
      <c r="Q3399" s="12" t="s">
        <v>8332</v>
      </c>
      <c r="R3399" s="12" t="s">
        <v>8333</v>
      </c>
      <c r="S3399" s="14">
        <f>(((J3399/60)/60)/24)+DATE(1970,1,1)</f>
        <v>42378.478344907402</v>
      </c>
      <c r="T3399" s="11">
        <f>(((I3399/60)/60)/24)+DATE(1970,1,1)</f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6">
        <f>IFERROR(E3400/L3400,0)</f>
        <v>68.353846153846149</v>
      </c>
      <c r="Q3400" s="12" t="s">
        <v>8332</v>
      </c>
      <c r="R3400" s="12" t="s">
        <v>8333</v>
      </c>
      <c r="S3400" s="14">
        <f>(((J3400/60)/60)/24)+DATE(1970,1,1)</f>
        <v>41941.75203703704</v>
      </c>
      <c r="T3400" s="11">
        <f>(((I3400/60)/60)/24)+DATE(1970,1,1)</f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6">
        <f>IFERROR(E3401/L3401,0)</f>
        <v>27.065217391304348</v>
      </c>
      <c r="Q3401" s="12" t="s">
        <v>8332</v>
      </c>
      <c r="R3401" s="12" t="s">
        <v>8333</v>
      </c>
      <c r="S3401" s="14">
        <f>(((J3401/60)/60)/24)+DATE(1970,1,1)</f>
        <v>42026.920428240745</v>
      </c>
      <c r="T3401" s="11">
        <f>(((I3401/60)/60)/24)+DATE(1970,1,1)</f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6">
        <f>IFERROR(E3402/L3402,0)</f>
        <v>118.12941176470588</v>
      </c>
      <c r="Q3402" s="12" t="s">
        <v>8332</v>
      </c>
      <c r="R3402" s="12" t="s">
        <v>8333</v>
      </c>
      <c r="S3402" s="14">
        <f>(((J3402/60)/60)/24)+DATE(1970,1,1)</f>
        <v>41834.953865740739</v>
      </c>
      <c r="T3402" s="11">
        <f>(((I3402/60)/60)/24)+DATE(1970,1,1)</f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6">
        <f>IFERROR(E3403/L3403,0)</f>
        <v>44.757575757575758</v>
      </c>
      <c r="Q3403" s="12" t="s">
        <v>8332</v>
      </c>
      <c r="R3403" s="12" t="s">
        <v>8333</v>
      </c>
      <c r="S3403" s="14">
        <f>(((J3403/60)/60)/24)+DATE(1970,1,1)</f>
        <v>42193.723912037036</v>
      </c>
      <c r="T3403" s="11">
        <f>(((I3403/60)/60)/24)+DATE(1970,1,1)</f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6">
        <f>IFERROR(E3404/L3404,0)</f>
        <v>99.787878787878782</v>
      </c>
      <c r="Q3404" s="12" t="s">
        <v>8332</v>
      </c>
      <c r="R3404" s="12" t="s">
        <v>8333</v>
      </c>
      <c r="S3404" s="14">
        <f>(((J3404/60)/60)/24)+DATE(1970,1,1)</f>
        <v>42290.61855324074</v>
      </c>
      <c r="T3404" s="11">
        <f>(((I3404/60)/60)/24)+DATE(1970,1,1)</f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>IFERROR(E3405/L3405,0)</f>
        <v>117.64705882352941</v>
      </c>
      <c r="Q3405" s="12" t="s">
        <v>8332</v>
      </c>
      <c r="R3405" s="12" t="s">
        <v>8333</v>
      </c>
      <c r="S3405" s="14">
        <f>(((J3405/60)/60)/24)+DATE(1970,1,1)</f>
        <v>42150.462083333332</v>
      </c>
      <c r="T3405" s="11">
        <f>(((I3405/60)/60)/24)+DATE(1970,1,1)</f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6">
        <f>IFERROR(E3406/L3406,0)</f>
        <v>203.33333333333334</v>
      </c>
      <c r="Q3406" s="12" t="s">
        <v>8332</v>
      </c>
      <c r="R3406" s="12" t="s">
        <v>8333</v>
      </c>
      <c r="S3406" s="14">
        <f>(((J3406/60)/60)/24)+DATE(1970,1,1)</f>
        <v>42152.503495370373</v>
      </c>
      <c r="T3406" s="11">
        <f>(((I3406/60)/60)/24)+DATE(1970,1,1)</f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6">
        <f>IFERROR(E3407/L3407,0)</f>
        <v>28.323529411764707</v>
      </c>
      <c r="Q3407" s="12" t="s">
        <v>8332</v>
      </c>
      <c r="R3407" s="12" t="s">
        <v>8333</v>
      </c>
      <c r="S3407" s="14">
        <f>(((J3407/60)/60)/24)+DATE(1970,1,1)</f>
        <v>42410.017199074078</v>
      </c>
      <c r="T3407" s="11">
        <f>(((I3407/60)/60)/24)+DATE(1970,1,1)</f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6">
        <f>IFERROR(E3408/L3408,0)</f>
        <v>110.23076923076923</v>
      </c>
      <c r="Q3408" s="12" t="s">
        <v>8332</v>
      </c>
      <c r="R3408" s="12" t="s">
        <v>8333</v>
      </c>
      <c r="S3408" s="14">
        <f>(((J3408/60)/60)/24)+DATE(1970,1,1)</f>
        <v>41791.492777777778</v>
      </c>
      <c r="T3408" s="11">
        <f>(((I3408/60)/60)/24)+DATE(1970,1,1)</f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6">
        <f>IFERROR(E3409/L3409,0)</f>
        <v>31.970149253731343</v>
      </c>
      <c r="Q3409" s="12" t="s">
        <v>8332</v>
      </c>
      <c r="R3409" s="12" t="s">
        <v>8333</v>
      </c>
      <c r="S3409" s="14">
        <f>(((J3409/60)/60)/24)+DATE(1970,1,1)</f>
        <v>41796.422326388885</v>
      </c>
      <c r="T3409" s="11">
        <f>(((I3409/60)/60)/24)+DATE(1970,1,1)</f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6">
        <f>IFERROR(E3410/L3410,0)</f>
        <v>58.611111111111114</v>
      </c>
      <c r="Q3410" s="12" t="s">
        <v>8332</v>
      </c>
      <c r="R3410" s="12" t="s">
        <v>8333</v>
      </c>
      <c r="S3410" s="14">
        <f>(((J3410/60)/60)/24)+DATE(1970,1,1)</f>
        <v>41808.991944444446</v>
      </c>
      <c r="T3410" s="11">
        <f>(((I3410/60)/60)/24)+DATE(1970,1,1)</f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6">
        <f>IFERROR(E3411/L3411,0)</f>
        <v>29.428571428571427</v>
      </c>
      <c r="Q3411" s="12" t="s">
        <v>8332</v>
      </c>
      <c r="R3411" s="12" t="s">
        <v>8333</v>
      </c>
      <c r="S3411" s="14">
        <f>(((J3411/60)/60)/24)+DATE(1970,1,1)</f>
        <v>42544.814328703709</v>
      </c>
      <c r="T3411" s="11">
        <f>(((I3411/60)/60)/24)+DATE(1970,1,1)</f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6">
        <f>IFERROR(E3412/L3412,0)</f>
        <v>81.375</v>
      </c>
      <c r="Q3412" s="12" t="s">
        <v>8332</v>
      </c>
      <c r="R3412" s="12" t="s">
        <v>8333</v>
      </c>
      <c r="S3412" s="14">
        <f>(((J3412/60)/60)/24)+DATE(1970,1,1)</f>
        <v>42500.041550925926</v>
      </c>
      <c r="T3412" s="11">
        <f>(((I3412/60)/60)/24)+DATE(1970,1,1)</f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6">
        <f>IFERROR(E3413/L3413,0)</f>
        <v>199.16666666666666</v>
      </c>
      <c r="Q3413" s="12" t="s">
        <v>8332</v>
      </c>
      <c r="R3413" s="12" t="s">
        <v>8333</v>
      </c>
      <c r="S3413" s="14">
        <f>(((J3413/60)/60)/24)+DATE(1970,1,1)</f>
        <v>42265.022824074069</v>
      </c>
      <c r="T3413" s="11">
        <f>(((I3413/60)/60)/24)+DATE(1970,1,1)</f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6">
        <f>IFERROR(E3414/L3414,0)</f>
        <v>115.38461538461539</v>
      </c>
      <c r="Q3414" s="12" t="s">
        <v>8332</v>
      </c>
      <c r="R3414" s="12" t="s">
        <v>8333</v>
      </c>
      <c r="S3414" s="14">
        <f>(((J3414/60)/60)/24)+DATE(1970,1,1)</f>
        <v>41879.959050925929</v>
      </c>
      <c r="T3414" s="11">
        <f>(((I3414/60)/60)/24)+DATE(1970,1,1)</f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6">
        <f>IFERROR(E3415/L3415,0)</f>
        <v>46.428571428571431</v>
      </c>
      <c r="Q3415" s="12" t="s">
        <v>8332</v>
      </c>
      <c r="R3415" s="12" t="s">
        <v>8333</v>
      </c>
      <c r="S3415" s="14">
        <f>(((J3415/60)/60)/24)+DATE(1970,1,1)</f>
        <v>42053.733078703706</v>
      </c>
      <c r="T3415" s="11">
        <f>(((I3415/60)/60)/24)+DATE(1970,1,1)</f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6">
        <f>IFERROR(E3416/L3416,0)</f>
        <v>70.568181818181813</v>
      </c>
      <c r="Q3416" s="12" t="s">
        <v>8332</v>
      </c>
      <c r="R3416" s="12" t="s">
        <v>8333</v>
      </c>
      <c r="S3416" s="14">
        <f>(((J3416/60)/60)/24)+DATE(1970,1,1)</f>
        <v>42675.832465277781</v>
      </c>
      <c r="T3416" s="11">
        <f>(((I3416/60)/60)/24)+DATE(1970,1,1)</f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6">
        <f>IFERROR(E3417/L3417,0)</f>
        <v>22.222222222222221</v>
      </c>
      <c r="Q3417" s="12" t="s">
        <v>8332</v>
      </c>
      <c r="R3417" s="12" t="s">
        <v>8333</v>
      </c>
      <c r="S3417" s="14">
        <f>(((J3417/60)/60)/24)+DATE(1970,1,1)</f>
        <v>42467.144166666665</v>
      </c>
      <c r="T3417" s="11">
        <f>(((I3417/60)/60)/24)+DATE(1970,1,1)</f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6">
        <f>IFERROR(E3418/L3418,0)</f>
        <v>159.46666666666667</v>
      </c>
      <c r="Q3418" s="12" t="s">
        <v>8332</v>
      </c>
      <c r="R3418" s="12" t="s">
        <v>8333</v>
      </c>
      <c r="S3418" s="14">
        <f>(((J3418/60)/60)/24)+DATE(1970,1,1)</f>
        <v>42089.412557870368</v>
      </c>
      <c r="T3418" s="11">
        <f>(((I3418/60)/60)/24)+DATE(1970,1,1)</f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6">
        <f>IFERROR(E3419/L3419,0)</f>
        <v>37.777999999999999</v>
      </c>
      <c r="Q3419" s="12" t="s">
        <v>8332</v>
      </c>
      <c r="R3419" s="12" t="s">
        <v>8333</v>
      </c>
      <c r="S3419" s="14">
        <f>(((J3419/60)/60)/24)+DATE(1970,1,1)</f>
        <v>41894.91375</v>
      </c>
      <c r="T3419" s="11">
        <f>(((I3419/60)/60)/24)+DATE(1970,1,1)</f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6">
        <f>IFERROR(E3420/L3420,0)</f>
        <v>72.053571428571431</v>
      </c>
      <c r="Q3420" s="12" t="s">
        <v>8332</v>
      </c>
      <c r="R3420" s="12" t="s">
        <v>8333</v>
      </c>
      <c r="S3420" s="14">
        <f>(((J3420/60)/60)/24)+DATE(1970,1,1)</f>
        <v>41752.83457175926</v>
      </c>
      <c r="T3420" s="11">
        <f>(((I3420/60)/60)/24)+DATE(1970,1,1)</f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6">
        <f>IFERROR(E3421/L3421,0)</f>
        <v>63.695652173913047</v>
      </c>
      <c r="Q3421" s="12" t="s">
        <v>8332</v>
      </c>
      <c r="R3421" s="12" t="s">
        <v>8333</v>
      </c>
      <c r="S3421" s="14">
        <f>(((J3421/60)/60)/24)+DATE(1970,1,1)</f>
        <v>42448.821585648147</v>
      </c>
      <c r="T3421" s="11">
        <f>(((I3421/60)/60)/24)+DATE(1970,1,1)</f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6">
        <f>IFERROR(E3422/L3422,0)</f>
        <v>28.411764705882351</v>
      </c>
      <c r="Q3422" s="12" t="s">
        <v>8332</v>
      </c>
      <c r="R3422" s="12" t="s">
        <v>8333</v>
      </c>
      <c r="S3422" s="14">
        <f>(((J3422/60)/60)/24)+DATE(1970,1,1)</f>
        <v>42405.090300925927</v>
      </c>
      <c r="T3422" s="11">
        <f>(((I3422/60)/60)/24)+DATE(1970,1,1)</f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6">
        <f>IFERROR(E3423/L3423,0)</f>
        <v>103.21428571428571</v>
      </c>
      <c r="Q3423" s="12" t="s">
        <v>8332</v>
      </c>
      <c r="R3423" s="12" t="s">
        <v>8333</v>
      </c>
      <c r="S3423" s="14">
        <f>(((J3423/60)/60)/24)+DATE(1970,1,1)</f>
        <v>42037.791238425925</v>
      </c>
      <c r="T3423" s="11">
        <f>(((I3423/60)/60)/24)+DATE(1970,1,1)</f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6">
        <f>IFERROR(E3424/L3424,0)</f>
        <v>71.152173913043484</v>
      </c>
      <c r="Q3424" s="12" t="s">
        <v>8332</v>
      </c>
      <c r="R3424" s="12" t="s">
        <v>8333</v>
      </c>
      <c r="S3424" s="14">
        <f>(((J3424/60)/60)/24)+DATE(1970,1,1)</f>
        <v>42323.562222222223</v>
      </c>
      <c r="T3424" s="11">
        <f>(((I3424/60)/60)/24)+DATE(1970,1,1)</f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6">
        <f>IFERROR(E3425/L3425,0)</f>
        <v>35</v>
      </c>
      <c r="Q3425" s="12" t="s">
        <v>8332</v>
      </c>
      <c r="R3425" s="12" t="s">
        <v>8333</v>
      </c>
      <c r="S3425" s="14">
        <f>(((J3425/60)/60)/24)+DATE(1970,1,1)</f>
        <v>42088.911354166667</v>
      </c>
      <c r="T3425" s="11">
        <f>(((I3425/60)/60)/24)+DATE(1970,1,1)</f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6">
        <f>IFERROR(E3426/L3426,0)</f>
        <v>81.776315789473685</v>
      </c>
      <c r="Q3426" s="12" t="s">
        <v>8332</v>
      </c>
      <c r="R3426" s="12" t="s">
        <v>8333</v>
      </c>
      <c r="S3426" s="14">
        <f>(((J3426/60)/60)/24)+DATE(1970,1,1)</f>
        <v>42018.676898148144</v>
      </c>
      <c r="T3426" s="11">
        <f>(((I3426/60)/60)/24)+DATE(1970,1,1)</f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6">
        <f>IFERROR(E3427/L3427,0)</f>
        <v>297.02980769230766</v>
      </c>
      <c r="Q3427" s="12" t="s">
        <v>8332</v>
      </c>
      <c r="R3427" s="12" t="s">
        <v>8333</v>
      </c>
      <c r="S3427" s="14">
        <f>(((J3427/60)/60)/24)+DATE(1970,1,1)</f>
        <v>41884.617314814815</v>
      </c>
      <c r="T3427" s="11">
        <f>(((I3427/60)/60)/24)+DATE(1970,1,1)</f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6">
        <f>IFERROR(E3428/L3428,0)</f>
        <v>46.609195402298852</v>
      </c>
      <c r="Q3428" s="12" t="s">
        <v>8332</v>
      </c>
      <c r="R3428" s="12" t="s">
        <v>8333</v>
      </c>
      <c r="S3428" s="14">
        <f>(((J3428/60)/60)/24)+DATE(1970,1,1)</f>
        <v>41884.056747685187</v>
      </c>
      <c r="T3428" s="11">
        <f>(((I3428/60)/60)/24)+DATE(1970,1,1)</f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6">
        <f>IFERROR(E3429/L3429,0)</f>
        <v>51.724137931034484</v>
      </c>
      <c r="Q3429" s="12" t="s">
        <v>8332</v>
      </c>
      <c r="R3429" s="12" t="s">
        <v>8333</v>
      </c>
      <c r="S3429" s="14">
        <f>(((J3429/60)/60)/24)+DATE(1970,1,1)</f>
        <v>41792.645277777774</v>
      </c>
      <c r="T3429" s="11">
        <f>(((I3429/60)/60)/24)+DATE(1970,1,1)</f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6">
        <f>IFERROR(E3430/L3430,0)</f>
        <v>40.294117647058826</v>
      </c>
      <c r="Q3430" s="12" t="s">
        <v>8332</v>
      </c>
      <c r="R3430" s="12" t="s">
        <v>8333</v>
      </c>
      <c r="S3430" s="14">
        <f>(((J3430/60)/60)/24)+DATE(1970,1,1)</f>
        <v>42038.720451388886</v>
      </c>
      <c r="T3430" s="11">
        <f>(((I3430/60)/60)/24)+DATE(1970,1,1)</f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6">
        <f>IFERROR(E3431/L3431,0)</f>
        <v>16.25</v>
      </c>
      <c r="Q3431" s="12" t="s">
        <v>8332</v>
      </c>
      <c r="R3431" s="12" t="s">
        <v>8333</v>
      </c>
      <c r="S3431" s="14">
        <f>(((J3431/60)/60)/24)+DATE(1970,1,1)</f>
        <v>42662.021539351852</v>
      </c>
      <c r="T3431" s="11">
        <f>(((I3431/60)/60)/24)+DATE(1970,1,1)</f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6">
        <f>IFERROR(E3432/L3432,0)</f>
        <v>30.152638888888887</v>
      </c>
      <c r="Q3432" s="12" t="s">
        <v>8332</v>
      </c>
      <c r="R3432" s="12" t="s">
        <v>8333</v>
      </c>
      <c r="S3432" s="14">
        <f>(((J3432/60)/60)/24)+DATE(1970,1,1)</f>
        <v>41820.945613425924</v>
      </c>
      <c r="T3432" s="11">
        <f>(((I3432/60)/60)/24)+DATE(1970,1,1)</f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6">
        <f>IFERROR(E3433/L3433,0)</f>
        <v>95.238095238095241</v>
      </c>
      <c r="Q3433" s="12" t="s">
        <v>8332</v>
      </c>
      <c r="R3433" s="12" t="s">
        <v>8333</v>
      </c>
      <c r="S3433" s="14">
        <f>(((J3433/60)/60)/24)+DATE(1970,1,1)</f>
        <v>41839.730937500004</v>
      </c>
      <c r="T3433" s="11">
        <f>(((I3433/60)/60)/24)+DATE(1970,1,1)</f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6">
        <f>IFERROR(E3434/L3434,0)</f>
        <v>52.214285714285715</v>
      </c>
      <c r="Q3434" s="12" t="s">
        <v>8332</v>
      </c>
      <c r="R3434" s="12" t="s">
        <v>8333</v>
      </c>
      <c r="S3434" s="14">
        <f>(((J3434/60)/60)/24)+DATE(1970,1,1)</f>
        <v>42380.581180555557</v>
      </c>
      <c r="T3434" s="11">
        <f>(((I3434/60)/60)/24)+DATE(1970,1,1)</f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6">
        <f>IFERROR(E3435/L3435,0)</f>
        <v>134.1549295774648</v>
      </c>
      <c r="Q3435" s="12" t="s">
        <v>8332</v>
      </c>
      <c r="R3435" s="12" t="s">
        <v>8333</v>
      </c>
      <c r="S3435" s="14">
        <f>(((J3435/60)/60)/24)+DATE(1970,1,1)</f>
        <v>41776.063136574077</v>
      </c>
      <c r="T3435" s="11">
        <f>(((I3435/60)/60)/24)+DATE(1970,1,1)</f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6">
        <f>IFERROR(E3436/L3436,0)</f>
        <v>62.827380952380949</v>
      </c>
      <c r="Q3436" s="12" t="s">
        <v>8332</v>
      </c>
      <c r="R3436" s="12" t="s">
        <v>8333</v>
      </c>
      <c r="S3436" s="14">
        <f>(((J3436/60)/60)/24)+DATE(1970,1,1)</f>
        <v>41800.380428240744</v>
      </c>
      <c r="T3436" s="11">
        <f>(((I3436/60)/60)/24)+DATE(1970,1,1)</f>
        <v>41830.380428240744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6">
        <f>IFERROR(E3437/L3437,0)</f>
        <v>58.94736842105263</v>
      </c>
      <c r="Q3437" s="12" t="s">
        <v>8332</v>
      </c>
      <c r="R3437" s="12" t="s">
        <v>8333</v>
      </c>
      <c r="S3437" s="14">
        <f>(((J3437/60)/60)/24)+DATE(1970,1,1)</f>
        <v>42572.61681712963</v>
      </c>
      <c r="T3437" s="11">
        <f>(((I3437/60)/60)/24)+DATE(1970,1,1)</f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6">
        <f>IFERROR(E3438/L3438,0)</f>
        <v>143.1081081081081</v>
      </c>
      <c r="Q3438" s="12" t="s">
        <v>8332</v>
      </c>
      <c r="R3438" s="12" t="s">
        <v>8333</v>
      </c>
      <c r="S3438" s="14">
        <f>(((J3438/60)/60)/24)+DATE(1970,1,1)</f>
        <v>41851.541585648149</v>
      </c>
      <c r="T3438" s="11">
        <f>(((I3438/60)/60)/24)+DATE(1970,1,1)</f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6">
        <f>IFERROR(E3439/L3439,0)</f>
        <v>84.166666666666671</v>
      </c>
      <c r="Q3439" s="12" t="s">
        <v>8332</v>
      </c>
      <c r="R3439" s="12" t="s">
        <v>8333</v>
      </c>
      <c r="S3439" s="14">
        <f>(((J3439/60)/60)/24)+DATE(1970,1,1)</f>
        <v>42205.710879629631</v>
      </c>
      <c r="T3439" s="11">
        <f>(((I3439/60)/60)/24)+DATE(1970,1,1)</f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6">
        <f>IFERROR(E3440/L3440,0)</f>
        <v>186.07142857142858</v>
      </c>
      <c r="Q3440" s="12" t="s">
        <v>8332</v>
      </c>
      <c r="R3440" s="12" t="s">
        <v>8333</v>
      </c>
      <c r="S3440" s="14">
        <f>(((J3440/60)/60)/24)+DATE(1970,1,1)</f>
        <v>42100.927858796291</v>
      </c>
      <c r="T3440" s="11">
        <f>(((I3440/60)/60)/24)+DATE(1970,1,1)</f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6">
        <f>IFERROR(E3441/L3441,0)</f>
        <v>89.785555555555561</v>
      </c>
      <c r="Q3441" s="12" t="s">
        <v>8332</v>
      </c>
      <c r="R3441" s="12" t="s">
        <v>8333</v>
      </c>
      <c r="S3441" s="14">
        <f>(((J3441/60)/60)/24)+DATE(1970,1,1)</f>
        <v>42374.911226851851</v>
      </c>
      <c r="T3441" s="11">
        <f>(((I3441/60)/60)/24)+DATE(1970,1,1)</f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6">
        <f>IFERROR(E3442/L3442,0)</f>
        <v>64.157560975609755</v>
      </c>
      <c r="Q3442" s="12" t="s">
        <v>8332</v>
      </c>
      <c r="R3442" s="12" t="s">
        <v>8333</v>
      </c>
      <c r="S3442" s="14">
        <f>(((J3442/60)/60)/24)+DATE(1970,1,1)</f>
        <v>41809.12300925926</v>
      </c>
      <c r="T3442" s="11">
        <f>(((I3442/60)/60)/24)+DATE(1970,1,1)</f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6">
        <f>IFERROR(E3443/L3443,0)</f>
        <v>59.651162790697676</v>
      </c>
      <c r="Q3443" s="12" t="s">
        <v>8332</v>
      </c>
      <c r="R3443" s="12" t="s">
        <v>8333</v>
      </c>
      <c r="S3443" s="14">
        <f>(((J3443/60)/60)/24)+DATE(1970,1,1)</f>
        <v>42294.429641203707</v>
      </c>
      <c r="T3443" s="11">
        <f>(((I3443/60)/60)/24)+DATE(1970,1,1)</f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6">
        <f>IFERROR(E3444/L3444,0)</f>
        <v>31.25</v>
      </c>
      <c r="Q3444" s="12" t="s">
        <v>8332</v>
      </c>
      <c r="R3444" s="12" t="s">
        <v>8333</v>
      </c>
      <c r="S3444" s="14">
        <f>(((J3444/60)/60)/24)+DATE(1970,1,1)</f>
        <v>42124.841111111105</v>
      </c>
      <c r="T3444" s="11">
        <f>(((I3444/60)/60)/24)+DATE(1970,1,1)</f>
        <v>42154.841111111105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6">
        <f>IFERROR(E3445/L3445,0)</f>
        <v>41.222222222222221</v>
      </c>
      <c r="Q3445" s="12" t="s">
        <v>8332</v>
      </c>
      <c r="R3445" s="12" t="s">
        <v>8333</v>
      </c>
      <c r="S3445" s="14">
        <f>(((J3445/60)/60)/24)+DATE(1970,1,1)</f>
        <v>41861.524837962963</v>
      </c>
      <c r="T3445" s="11">
        <f>(((I3445/60)/60)/24)+DATE(1970,1,1)</f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6">
        <f>IFERROR(E3446/L3446,0)</f>
        <v>43.35</v>
      </c>
      <c r="Q3446" s="12" t="s">
        <v>8332</v>
      </c>
      <c r="R3446" s="12" t="s">
        <v>8333</v>
      </c>
      <c r="S3446" s="14">
        <f>(((J3446/60)/60)/24)+DATE(1970,1,1)</f>
        <v>42521.291504629626</v>
      </c>
      <c r="T3446" s="11">
        <f>(((I3446/60)/60)/24)+DATE(1970,1,1)</f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6">
        <f>IFERROR(E3447/L3447,0)</f>
        <v>64.516129032258064</v>
      </c>
      <c r="Q3447" s="12" t="s">
        <v>8332</v>
      </c>
      <c r="R3447" s="12" t="s">
        <v>8333</v>
      </c>
      <c r="S3447" s="14">
        <f>(((J3447/60)/60)/24)+DATE(1970,1,1)</f>
        <v>42272.530509259261</v>
      </c>
      <c r="T3447" s="11">
        <f>(((I3447/60)/60)/24)+DATE(1970,1,1)</f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6">
        <f>IFERROR(E3448/L3448,0)</f>
        <v>43.28</v>
      </c>
      <c r="Q3448" s="12" t="s">
        <v>8332</v>
      </c>
      <c r="R3448" s="12" t="s">
        <v>8333</v>
      </c>
      <c r="S3448" s="14">
        <f>(((J3448/60)/60)/24)+DATE(1970,1,1)</f>
        <v>42016.832465277781</v>
      </c>
      <c r="T3448" s="11">
        <f>(((I3448/60)/60)/24)+DATE(1970,1,1)</f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6">
        <f>IFERROR(E3449/L3449,0)</f>
        <v>77</v>
      </c>
      <c r="Q3449" s="12" t="s">
        <v>8332</v>
      </c>
      <c r="R3449" s="12" t="s">
        <v>8333</v>
      </c>
      <c r="S3449" s="14">
        <f>(((J3449/60)/60)/24)+DATE(1970,1,1)</f>
        <v>42402.889027777783</v>
      </c>
      <c r="T3449" s="11">
        <f>(((I3449/60)/60)/24)+DATE(1970,1,1)</f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6">
        <f>IFERROR(E3450/L3450,0)</f>
        <v>51.222222222222221</v>
      </c>
      <c r="Q3450" s="12" t="s">
        <v>8332</v>
      </c>
      <c r="R3450" s="12" t="s">
        <v>8333</v>
      </c>
      <c r="S3450" s="14">
        <f>(((J3450/60)/60)/24)+DATE(1970,1,1)</f>
        <v>41960.119085648148</v>
      </c>
      <c r="T3450" s="11">
        <f>(((I3450/60)/60)/24)+DATE(1970,1,1)</f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6">
        <f>IFERROR(E3451/L3451,0)</f>
        <v>68.25</v>
      </c>
      <c r="Q3451" s="12" t="s">
        <v>8332</v>
      </c>
      <c r="R3451" s="12" t="s">
        <v>8333</v>
      </c>
      <c r="S3451" s="14">
        <f>(((J3451/60)/60)/24)+DATE(1970,1,1)</f>
        <v>42532.052523148144</v>
      </c>
      <c r="T3451" s="11">
        <f>(((I3451/60)/60)/24)+DATE(1970,1,1)</f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6">
        <f>IFERROR(E3452/L3452,0)</f>
        <v>19.487179487179485</v>
      </c>
      <c r="Q3452" s="12" t="s">
        <v>8332</v>
      </c>
      <c r="R3452" s="12" t="s">
        <v>8333</v>
      </c>
      <c r="S3452" s="14">
        <f>(((J3452/60)/60)/24)+DATE(1970,1,1)</f>
        <v>42036.704525462963</v>
      </c>
      <c r="T3452" s="11">
        <f>(((I3452/60)/60)/24)+DATE(1970,1,1)</f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6">
        <f>IFERROR(E3453/L3453,0)</f>
        <v>41.125</v>
      </c>
      <c r="Q3453" s="12" t="s">
        <v>8332</v>
      </c>
      <c r="R3453" s="12" t="s">
        <v>8333</v>
      </c>
      <c r="S3453" s="14">
        <f>(((J3453/60)/60)/24)+DATE(1970,1,1)</f>
        <v>42088.723692129628</v>
      </c>
      <c r="T3453" s="11">
        <f>(((I3453/60)/60)/24)+DATE(1970,1,1)</f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6">
        <f>IFERROR(E3454/L3454,0)</f>
        <v>41.405405405405403</v>
      </c>
      <c r="Q3454" s="12" t="s">
        <v>8332</v>
      </c>
      <c r="R3454" s="12" t="s">
        <v>8333</v>
      </c>
      <c r="S3454" s="14">
        <f>(((J3454/60)/60)/24)+DATE(1970,1,1)</f>
        <v>41820.639189814814</v>
      </c>
      <c r="T3454" s="11">
        <f>(((I3454/60)/60)/24)+DATE(1970,1,1)</f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6">
        <f>IFERROR(E3455/L3455,0)</f>
        <v>27.5</v>
      </c>
      <c r="Q3455" s="12" t="s">
        <v>8332</v>
      </c>
      <c r="R3455" s="12" t="s">
        <v>8333</v>
      </c>
      <c r="S3455" s="14">
        <f>(((J3455/60)/60)/24)+DATE(1970,1,1)</f>
        <v>42535.97865740741</v>
      </c>
      <c r="T3455" s="11">
        <f>(((I3455/60)/60)/24)+DATE(1970,1,1)</f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6">
        <f>IFERROR(E3456/L3456,0)</f>
        <v>33.571428571428569</v>
      </c>
      <c r="Q3456" s="12" t="s">
        <v>8332</v>
      </c>
      <c r="R3456" s="12" t="s">
        <v>8333</v>
      </c>
      <c r="S3456" s="14">
        <f>(((J3456/60)/60)/24)+DATE(1970,1,1)</f>
        <v>41821.698599537034</v>
      </c>
      <c r="T3456" s="11">
        <f>(((I3456/60)/60)/24)+DATE(1970,1,1)</f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6">
        <f>IFERROR(E3457/L3457,0)</f>
        <v>145.86956521739131</v>
      </c>
      <c r="Q3457" s="12" t="s">
        <v>8332</v>
      </c>
      <c r="R3457" s="12" t="s">
        <v>8333</v>
      </c>
      <c r="S3457" s="14">
        <f>(((J3457/60)/60)/24)+DATE(1970,1,1)</f>
        <v>42626.7503125</v>
      </c>
      <c r="T3457" s="11">
        <f>(((I3457/60)/60)/24)+DATE(1970,1,1)</f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6">
        <f>IFERROR(E3458/L3458,0)</f>
        <v>358.6875</v>
      </c>
      <c r="Q3458" s="12" t="s">
        <v>8332</v>
      </c>
      <c r="R3458" s="12" t="s">
        <v>8333</v>
      </c>
      <c r="S3458" s="14">
        <f>(((J3458/60)/60)/24)+DATE(1970,1,1)</f>
        <v>41821.205636574072</v>
      </c>
      <c r="T3458" s="11">
        <f>(((I3458/60)/60)/24)+DATE(1970,1,1)</f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6">
        <f>IFERROR(E3459/L3459,0)</f>
        <v>50.981818181818184</v>
      </c>
      <c r="Q3459" s="12" t="s">
        <v>8332</v>
      </c>
      <c r="R3459" s="12" t="s">
        <v>8333</v>
      </c>
      <c r="S3459" s="14">
        <f>(((J3459/60)/60)/24)+DATE(1970,1,1)</f>
        <v>42016.706678240742</v>
      </c>
      <c r="T3459" s="11">
        <f>(((I3459/60)/60)/24)+DATE(1970,1,1)</f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6">
        <f>IFERROR(E3460/L3460,0)</f>
        <v>45.037037037037038</v>
      </c>
      <c r="Q3460" s="12" t="s">
        <v>8332</v>
      </c>
      <c r="R3460" s="12" t="s">
        <v>8333</v>
      </c>
      <c r="S3460" s="14">
        <f>(((J3460/60)/60)/24)+DATE(1970,1,1)</f>
        <v>42011.202581018515</v>
      </c>
      <c r="T3460" s="11">
        <f>(((I3460/60)/60)/24)+DATE(1970,1,1)</f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6">
        <f>IFERROR(E3461/L3461,0)</f>
        <v>17.527777777777779</v>
      </c>
      <c r="Q3461" s="12" t="s">
        <v>8332</v>
      </c>
      <c r="R3461" s="12" t="s">
        <v>8333</v>
      </c>
      <c r="S3461" s="14">
        <f>(((J3461/60)/60)/24)+DATE(1970,1,1)</f>
        <v>42480.479861111111</v>
      </c>
      <c r="T3461" s="11">
        <f>(((I3461/60)/60)/24)+DATE(1970,1,1)</f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6">
        <f>IFERROR(E3462/L3462,0)</f>
        <v>50</v>
      </c>
      <c r="Q3462" s="12" t="s">
        <v>8332</v>
      </c>
      <c r="R3462" s="12" t="s">
        <v>8333</v>
      </c>
      <c r="S3462" s="14">
        <f>(((J3462/60)/60)/24)+DATE(1970,1,1)</f>
        <v>41852.527222222219</v>
      </c>
      <c r="T3462" s="11">
        <f>(((I3462/60)/60)/24)+DATE(1970,1,1)</f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6">
        <f>IFERROR(E3463/L3463,0)</f>
        <v>57.916666666666664</v>
      </c>
      <c r="Q3463" s="12" t="s">
        <v>8332</v>
      </c>
      <c r="R3463" s="12" t="s">
        <v>8333</v>
      </c>
      <c r="S3463" s="14">
        <f>(((J3463/60)/60)/24)+DATE(1970,1,1)</f>
        <v>42643.632858796293</v>
      </c>
      <c r="T3463" s="11">
        <f>(((I3463/60)/60)/24)+DATE(1970,1,1)</f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6">
        <f>IFERROR(E3464/L3464,0)</f>
        <v>29.705882352941178</v>
      </c>
      <c r="Q3464" s="12" t="s">
        <v>8332</v>
      </c>
      <c r="R3464" s="12" t="s">
        <v>8333</v>
      </c>
      <c r="S3464" s="14">
        <f>(((J3464/60)/60)/24)+DATE(1970,1,1)</f>
        <v>42179.898472222223</v>
      </c>
      <c r="T3464" s="11">
        <f>(((I3464/60)/60)/24)+DATE(1970,1,1)</f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6">
        <f>IFERROR(E3465/L3465,0)</f>
        <v>90.684210526315795</v>
      </c>
      <c r="Q3465" s="12" t="s">
        <v>8332</v>
      </c>
      <c r="R3465" s="12" t="s">
        <v>8333</v>
      </c>
      <c r="S3465" s="14">
        <f>(((J3465/60)/60)/24)+DATE(1970,1,1)</f>
        <v>42612.918807870374</v>
      </c>
      <c r="T3465" s="11">
        <f>(((I3465/60)/60)/24)+DATE(1970,1,1)</f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6">
        <f>IFERROR(E3466/L3466,0)</f>
        <v>55.012688172043013</v>
      </c>
      <c r="Q3466" s="12" t="s">
        <v>8332</v>
      </c>
      <c r="R3466" s="12" t="s">
        <v>8333</v>
      </c>
      <c r="S3466" s="14">
        <f>(((J3466/60)/60)/24)+DATE(1970,1,1)</f>
        <v>42575.130057870367</v>
      </c>
      <c r="T3466" s="11">
        <f>(((I3466/60)/60)/24)+DATE(1970,1,1)</f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6">
        <f>IFERROR(E3467/L3467,0)</f>
        <v>57.222222222222221</v>
      </c>
      <c r="Q3467" s="12" t="s">
        <v>8332</v>
      </c>
      <c r="R3467" s="12" t="s">
        <v>8333</v>
      </c>
      <c r="S3467" s="14">
        <f>(((J3467/60)/60)/24)+DATE(1970,1,1)</f>
        <v>42200.625833333332</v>
      </c>
      <c r="T3467" s="11">
        <f>(((I3467/60)/60)/24)+DATE(1970,1,1)</f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6">
        <f>IFERROR(E3468/L3468,0)</f>
        <v>72.950819672131146</v>
      </c>
      <c r="Q3468" s="12" t="s">
        <v>8332</v>
      </c>
      <c r="R3468" s="12" t="s">
        <v>8333</v>
      </c>
      <c r="S3468" s="14">
        <f>(((J3468/60)/60)/24)+DATE(1970,1,1)</f>
        <v>42420.019097222219</v>
      </c>
      <c r="T3468" s="11">
        <f>(((I3468/60)/60)/24)+DATE(1970,1,1)</f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6">
        <f>IFERROR(E3469/L3469,0)</f>
        <v>64.468085106382972</v>
      </c>
      <c r="Q3469" s="12" t="s">
        <v>8332</v>
      </c>
      <c r="R3469" s="12" t="s">
        <v>8333</v>
      </c>
      <c r="S3469" s="14">
        <f>(((J3469/60)/60)/24)+DATE(1970,1,1)</f>
        <v>42053.671666666662</v>
      </c>
      <c r="T3469" s="11">
        <f>(((I3469/60)/60)/24)+DATE(1970,1,1)</f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6">
        <f>IFERROR(E3470/L3470,0)</f>
        <v>716.35294117647061</v>
      </c>
      <c r="Q3470" s="12" t="s">
        <v>8332</v>
      </c>
      <c r="R3470" s="12" t="s">
        <v>8333</v>
      </c>
      <c r="S3470" s="14">
        <f>(((J3470/60)/60)/24)+DATE(1970,1,1)</f>
        <v>42605.765381944439</v>
      </c>
      <c r="T3470" s="11">
        <f>(((I3470/60)/60)/24)+DATE(1970,1,1)</f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6">
        <f>IFERROR(E3471/L3471,0)</f>
        <v>50.396825396825399</v>
      </c>
      <c r="Q3471" s="12" t="s">
        <v>8332</v>
      </c>
      <c r="R3471" s="12" t="s">
        <v>8333</v>
      </c>
      <c r="S3471" s="14">
        <f>(((J3471/60)/60)/24)+DATE(1970,1,1)</f>
        <v>42458.641724537039</v>
      </c>
      <c r="T3471" s="11">
        <f>(((I3471/60)/60)/24)+DATE(1970,1,1)</f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6">
        <f>IFERROR(E3472/L3472,0)</f>
        <v>41.666666666666664</v>
      </c>
      <c r="Q3472" s="12" t="s">
        <v>8332</v>
      </c>
      <c r="R3472" s="12" t="s">
        <v>8333</v>
      </c>
      <c r="S3472" s="14">
        <f>(((J3472/60)/60)/24)+DATE(1970,1,1)</f>
        <v>42529.022013888884</v>
      </c>
      <c r="T3472" s="11">
        <f>(((I3472/60)/60)/24)+DATE(1970,1,1)</f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6">
        <f>IFERROR(E3473/L3473,0)</f>
        <v>35.766666666666666</v>
      </c>
      <c r="Q3473" s="12" t="s">
        <v>8332</v>
      </c>
      <c r="R3473" s="12" t="s">
        <v>8333</v>
      </c>
      <c r="S3473" s="14">
        <f>(((J3473/60)/60)/24)+DATE(1970,1,1)</f>
        <v>41841.820486111108</v>
      </c>
      <c r="T3473" s="11">
        <f>(((I3473/60)/60)/24)+DATE(1970,1,1)</f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6">
        <f>IFERROR(E3474/L3474,0)</f>
        <v>88.739130434782609</v>
      </c>
      <c r="Q3474" s="12" t="s">
        <v>8332</v>
      </c>
      <c r="R3474" s="12" t="s">
        <v>8333</v>
      </c>
      <c r="S3474" s="14">
        <f>(((J3474/60)/60)/24)+DATE(1970,1,1)</f>
        <v>41928.170497685183</v>
      </c>
      <c r="T3474" s="11">
        <f>(((I3474/60)/60)/24)+DATE(1970,1,1)</f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6">
        <f>IFERROR(E3475/L3475,0)</f>
        <v>148.4848484848485</v>
      </c>
      <c r="Q3475" s="12" t="s">
        <v>8332</v>
      </c>
      <c r="R3475" s="12" t="s">
        <v>8333</v>
      </c>
      <c r="S3475" s="14">
        <f>(((J3475/60)/60)/24)+DATE(1970,1,1)</f>
        <v>42062.834444444445</v>
      </c>
      <c r="T3475" s="11">
        <f>(((I3475/60)/60)/24)+DATE(1970,1,1)</f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6">
        <f>IFERROR(E3476/L3476,0)</f>
        <v>51.794871794871796</v>
      </c>
      <c r="Q3476" s="12" t="s">
        <v>8332</v>
      </c>
      <c r="R3476" s="12" t="s">
        <v>8333</v>
      </c>
      <c r="S3476" s="14">
        <f>(((J3476/60)/60)/24)+DATE(1970,1,1)</f>
        <v>42541.501516203702</v>
      </c>
      <c r="T3476" s="11">
        <f>(((I3476/60)/60)/24)+DATE(1970,1,1)</f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6">
        <f>IFERROR(E3477/L3477,0)</f>
        <v>20</v>
      </c>
      <c r="Q3477" s="12" t="s">
        <v>8332</v>
      </c>
      <c r="R3477" s="12" t="s">
        <v>8333</v>
      </c>
      <c r="S3477" s="14">
        <f>(((J3477/60)/60)/24)+DATE(1970,1,1)</f>
        <v>41918.880833333329</v>
      </c>
      <c r="T3477" s="11">
        <f>(((I3477/60)/60)/24)+DATE(1970,1,1)</f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6">
        <f>IFERROR(E3478/L3478,0)</f>
        <v>52</v>
      </c>
      <c r="Q3478" s="12" t="s">
        <v>8332</v>
      </c>
      <c r="R3478" s="12" t="s">
        <v>8333</v>
      </c>
      <c r="S3478" s="14">
        <f>(((J3478/60)/60)/24)+DATE(1970,1,1)</f>
        <v>41921.279976851853</v>
      </c>
      <c r="T3478" s="11">
        <f>(((I3478/60)/60)/24)+DATE(1970,1,1)</f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6">
        <f>IFERROR(E3479/L3479,0)</f>
        <v>53.230769230769234</v>
      </c>
      <c r="Q3479" s="12" t="s">
        <v>8332</v>
      </c>
      <c r="R3479" s="12" t="s">
        <v>8333</v>
      </c>
      <c r="S3479" s="14">
        <f>(((J3479/60)/60)/24)+DATE(1970,1,1)</f>
        <v>42128.736608796295</v>
      </c>
      <c r="T3479" s="11">
        <f>(((I3479/60)/60)/24)+DATE(1970,1,1)</f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6">
        <f>IFERROR(E3480/L3480,0)</f>
        <v>39.596491228070178</v>
      </c>
      <c r="Q3480" s="12" t="s">
        <v>8332</v>
      </c>
      <c r="R3480" s="12" t="s">
        <v>8333</v>
      </c>
      <c r="S3480" s="14">
        <f>(((J3480/60)/60)/24)+DATE(1970,1,1)</f>
        <v>42053.916921296302</v>
      </c>
      <c r="T3480" s="11">
        <f>(((I3480/60)/60)/24)+DATE(1970,1,1)</f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6">
        <f>IFERROR(E3481/L3481,0)</f>
        <v>34.25</v>
      </c>
      <c r="Q3481" s="12" t="s">
        <v>8332</v>
      </c>
      <c r="R3481" s="12" t="s">
        <v>8333</v>
      </c>
      <c r="S3481" s="14">
        <f>(((J3481/60)/60)/24)+DATE(1970,1,1)</f>
        <v>41781.855092592588</v>
      </c>
      <c r="T3481" s="11">
        <f>(((I3481/60)/60)/24)+DATE(1970,1,1)</f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6">
        <f>IFERROR(E3482/L3482,0)</f>
        <v>164.61538461538461</v>
      </c>
      <c r="Q3482" s="12" t="s">
        <v>8332</v>
      </c>
      <c r="R3482" s="12" t="s">
        <v>8333</v>
      </c>
      <c r="S3482" s="14">
        <f>(((J3482/60)/60)/24)+DATE(1970,1,1)</f>
        <v>42171.317442129628</v>
      </c>
      <c r="T3482" s="11">
        <f>(((I3482/60)/60)/24)+DATE(1970,1,1)</f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6">
        <f>IFERROR(E3483/L3483,0)</f>
        <v>125.05263157894737</v>
      </c>
      <c r="Q3483" s="12" t="s">
        <v>8332</v>
      </c>
      <c r="R3483" s="12" t="s">
        <v>8333</v>
      </c>
      <c r="S3483" s="14">
        <f>(((J3483/60)/60)/24)+DATE(1970,1,1)</f>
        <v>41989.24754629629</v>
      </c>
      <c r="T3483" s="11">
        <f>(((I3483/60)/60)/24)+DATE(1970,1,1)</f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>IFERROR(E3484/L3484,0)</f>
        <v>51.875</v>
      </c>
      <c r="Q3484" s="12" t="s">
        <v>8332</v>
      </c>
      <c r="R3484" s="12" t="s">
        <v>8333</v>
      </c>
      <c r="S3484" s="14">
        <f>(((J3484/60)/60)/24)+DATE(1970,1,1)</f>
        <v>41796.771597222221</v>
      </c>
      <c r="T3484" s="11">
        <f>(((I3484/60)/60)/24)+DATE(1970,1,1)</f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6">
        <f>IFERROR(E3485/L3485,0)</f>
        <v>40.285714285714285</v>
      </c>
      <c r="Q3485" s="12" t="s">
        <v>8332</v>
      </c>
      <c r="R3485" s="12" t="s">
        <v>8333</v>
      </c>
      <c r="S3485" s="14">
        <f>(((J3485/60)/60)/24)+DATE(1970,1,1)</f>
        <v>41793.668761574074</v>
      </c>
      <c r="T3485" s="11">
        <f>(((I3485/60)/60)/24)+DATE(1970,1,1)</f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>IFERROR(E3486/L3486,0)</f>
        <v>64.909090909090907</v>
      </c>
      <c r="Q3486" s="12" t="s">
        <v>8332</v>
      </c>
      <c r="R3486" s="12" t="s">
        <v>8333</v>
      </c>
      <c r="S3486" s="14">
        <f>(((J3486/60)/60)/24)+DATE(1970,1,1)</f>
        <v>42506.760405092587</v>
      </c>
      <c r="T3486" s="11">
        <f>(((I3486/60)/60)/24)+DATE(1970,1,1)</f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6">
        <f>IFERROR(E3487/L3487,0)</f>
        <v>55.333333333333336</v>
      </c>
      <c r="Q3487" s="12" t="s">
        <v>8332</v>
      </c>
      <c r="R3487" s="12" t="s">
        <v>8333</v>
      </c>
      <c r="S3487" s="14">
        <f>(((J3487/60)/60)/24)+DATE(1970,1,1)</f>
        <v>42372.693055555559</v>
      </c>
      <c r="T3487" s="11">
        <f>(((I3487/60)/60)/24)+DATE(1970,1,1)</f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6">
        <f>IFERROR(E3488/L3488,0)</f>
        <v>83.142857142857139</v>
      </c>
      <c r="Q3488" s="12" t="s">
        <v>8332</v>
      </c>
      <c r="R3488" s="12" t="s">
        <v>8333</v>
      </c>
      <c r="S3488" s="14">
        <f>(((J3488/60)/60)/24)+DATE(1970,1,1)</f>
        <v>42126.87501157407</v>
      </c>
      <c r="T3488" s="11">
        <f>(((I3488/60)/60)/24)+DATE(1970,1,1)</f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6">
        <f>IFERROR(E3489/L3489,0)</f>
        <v>38.712121212121211</v>
      </c>
      <c r="Q3489" s="12" t="s">
        <v>8332</v>
      </c>
      <c r="R3489" s="12" t="s">
        <v>8333</v>
      </c>
      <c r="S3489" s="14">
        <f>(((J3489/60)/60)/24)+DATE(1970,1,1)</f>
        <v>42149.940416666665</v>
      </c>
      <c r="T3489" s="11">
        <f>(((I3489/60)/60)/24)+DATE(1970,1,1)</f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6">
        <f>IFERROR(E3490/L3490,0)</f>
        <v>125.37931034482759</v>
      </c>
      <c r="Q3490" s="12" t="s">
        <v>8332</v>
      </c>
      <c r="R3490" s="12" t="s">
        <v>8333</v>
      </c>
      <c r="S3490" s="14">
        <f>(((J3490/60)/60)/24)+DATE(1970,1,1)</f>
        <v>42087.768055555556</v>
      </c>
      <c r="T3490" s="11">
        <f>(((I3490/60)/60)/24)+DATE(1970,1,1)</f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6">
        <f>IFERROR(E3491/L3491,0)</f>
        <v>78.263888888888886</v>
      </c>
      <c r="Q3491" s="12" t="s">
        <v>8332</v>
      </c>
      <c r="R3491" s="12" t="s">
        <v>8333</v>
      </c>
      <c r="S3491" s="14">
        <f>(((J3491/60)/60)/24)+DATE(1970,1,1)</f>
        <v>41753.635775462964</v>
      </c>
      <c r="T3491" s="11">
        <f>(((I3491/60)/60)/24)+DATE(1970,1,1)</f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6">
        <f>IFERROR(E3492/L3492,0)</f>
        <v>47.222222222222221</v>
      </c>
      <c r="Q3492" s="12" t="s">
        <v>8332</v>
      </c>
      <c r="R3492" s="12" t="s">
        <v>8333</v>
      </c>
      <c r="S3492" s="14">
        <f>(((J3492/60)/60)/24)+DATE(1970,1,1)</f>
        <v>42443.802361111113</v>
      </c>
      <c r="T3492" s="11">
        <f>(((I3492/60)/60)/24)+DATE(1970,1,1)</f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6">
        <f>IFERROR(E3493/L3493,0)</f>
        <v>79.099999999999994</v>
      </c>
      <c r="Q3493" s="12" t="s">
        <v>8332</v>
      </c>
      <c r="R3493" s="12" t="s">
        <v>8333</v>
      </c>
      <c r="S3493" s="14">
        <f>(((J3493/60)/60)/24)+DATE(1970,1,1)</f>
        <v>42121.249814814815</v>
      </c>
      <c r="T3493" s="11">
        <f>(((I3493/60)/60)/24)+DATE(1970,1,1)</f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6">
        <f>IFERROR(E3494/L3494,0)</f>
        <v>114.29199999999999</v>
      </c>
      <c r="Q3494" s="12" t="s">
        <v>8332</v>
      </c>
      <c r="R3494" s="12" t="s">
        <v>8333</v>
      </c>
      <c r="S3494" s="14">
        <f>(((J3494/60)/60)/24)+DATE(1970,1,1)</f>
        <v>42268.009224537032</v>
      </c>
      <c r="T3494" s="11">
        <f>(((I3494/60)/60)/24)+DATE(1970,1,1)</f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6">
        <f>IFERROR(E3495/L3495,0)</f>
        <v>51.724137931034484</v>
      </c>
      <c r="Q3495" s="12" t="s">
        <v>8332</v>
      </c>
      <c r="R3495" s="12" t="s">
        <v>8333</v>
      </c>
      <c r="S3495" s="14">
        <f>(((J3495/60)/60)/24)+DATE(1970,1,1)</f>
        <v>41848.866157407407</v>
      </c>
      <c r="T3495" s="11">
        <f>(((I3495/60)/60)/24)+DATE(1970,1,1)</f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6">
        <f>IFERROR(E3496/L3496,0)</f>
        <v>30.76923076923077</v>
      </c>
      <c r="Q3496" s="12" t="s">
        <v>8332</v>
      </c>
      <c r="R3496" s="12" t="s">
        <v>8333</v>
      </c>
      <c r="S3496" s="14">
        <f>(((J3496/60)/60)/24)+DATE(1970,1,1)</f>
        <v>42689.214988425927</v>
      </c>
      <c r="T3496" s="11">
        <f>(((I3496/60)/60)/24)+DATE(1970,1,1)</f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6">
        <f>IFERROR(E3497/L3497,0)</f>
        <v>74.208333333333329</v>
      </c>
      <c r="Q3497" s="12" t="s">
        <v>8332</v>
      </c>
      <c r="R3497" s="12" t="s">
        <v>8333</v>
      </c>
      <c r="S3497" s="14">
        <f>(((J3497/60)/60)/24)+DATE(1970,1,1)</f>
        <v>41915.762835648151</v>
      </c>
      <c r="T3497" s="11">
        <f>(((I3497/60)/60)/24)+DATE(1970,1,1)</f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6">
        <f>IFERROR(E3498/L3498,0)</f>
        <v>47.846153846153847</v>
      </c>
      <c r="Q3498" s="12" t="s">
        <v>8332</v>
      </c>
      <c r="R3498" s="12" t="s">
        <v>8333</v>
      </c>
      <c r="S3498" s="14">
        <f>(((J3498/60)/60)/24)+DATE(1970,1,1)</f>
        <v>42584.846828703703</v>
      </c>
      <c r="T3498" s="11">
        <f>(((I3498/60)/60)/24)+DATE(1970,1,1)</f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6">
        <f>IFERROR(E3499/L3499,0)</f>
        <v>34.408163265306122</v>
      </c>
      <c r="Q3499" s="12" t="s">
        <v>8332</v>
      </c>
      <c r="R3499" s="12" t="s">
        <v>8333</v>
      </c>
      <c r="S3499" s="14">
        <f>(((J3499/60)/60)/24)+DATE(1970,1,1)</f>
        <v>42511.741944444439</v>
      </c>
      <c r="T3499" s="11">
        <f>(((I3499/60)/60)/24)+DATE(1970,1,1)</f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6">
        <f>IFERROR(E3500/L3500,0)</f>
        <v>40.238095238095241</v>
      </c>
      <c r="Q3500" s="12" t="s">
        <v>8332</v>
      </c>
      <c r="R3500" s="12" t="s">
        <v>8333</v>
      </c>
      <c r="S3500" s="14">
        <f>(((J3500/60)/60)/24)+DATE(1970,1,1)</f>
        <v>42459.15861111111</v>
      </c>
      <c r="T3500" s="11">
        <f>(((I3500/60)/60)/24)+DATE(1970,1,1)</f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6">
        <f>IFERROR(E3501/L3501,0)</f>
        <v>60.285714285714285</v>
      </c>
      <c r="Q3501" s="12" t="s">
        <v>8332</v>
      </c>
      <c r="R3501" s="12" t="s">
        <v>8333</v>
      </c>
      <c r="S3501" s="14">
        <f>(((J3501/60)/60)/24)+DATE(1970,1,1)</f>
        <v>42132.036168981482</v>
      </c>
      <c r="T3501" s="11">
        <f>(((I3501/60)/60)/24)+DATE(1970,1,1)</f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6">
        <f>IFERROR(E3502/L3502,0)</f>
        <v>25.30952380952381</v>
      </c>
      <c r="Q3502" s="12" t="s">
        <v>8332</v>
      </c>
      <c r="R3502" s="12" t="s">
        <v>8333</v>
      </c>
      <c r="S3502" s="14">
        <f>(((J3502/60)/60)/24)+DATE(1970,1,1)</f>
        <v>42419.91942129629</v>
      </c>
      <c r="T3502" s="11">
        <f>(((I3502/60)/60)/24)+DATE(1970,1,1)</f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6">
        <f>IFERROR(E3503/L3503,0)</f>
        <v>35.952380952380949</v>
      </c>
      <c r="Q3503" s="12" t="s">
        <v>8332</v>
      </c>
      <c r="R3503" s="12" t="s">
        <v>8333</v>
      </c>
      <c r="S3503" s="14">
        <f>(((J3503/60)/60)/24)+DATE(1970,1,1)</f>
        <v>42233.763831018514</v>
      </c>
      <c r="T3503" s="11">
        <f>(((I3503/60)/60)/24)+DATE(1970,1,1)</f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6">
        <f>IFERROR(E3504/L3504,0)</f>
        <v>136</v>
      </c>
      <c r="Q3504" s="12" t="s">
        <v>8332</v>
      </c>
      <c r="R3504" s="12" t="s">
        <v>8333</v>
      </c>
      <c r="S3504" s="14">
        <f>(((J3504/60)/60)/24)+DATE(1970,1,1)</f>
        <v>42430.839398148149</v>
      </c>
      <c r="T3504" s="11">
        <f>(((I3504/60)/60)/24)+DATE(1970,1,1)</f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6">
        <f>IFERROR(E3505/L3505,0)</f>
        <v>70.763157894736835</v>
      </c>
      <c r="Q3505" s="12" t="s">
        <v>8332</v>
      </c>
      <c r="R3505" s="12" t="s">
        <v>8333</v>
      </c>
      <c r="S3505" s="14">
        <f>(((J3505/60)/60)/24)+DATE(1970,1,1)</f>
        <v>42545.478333333333</v>
      </c>
      <c r="T3505" s="11">
        <f>(((I3505/60)/60)/24)+DATE(1970,1,1)</f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6">
        <f>IFERROR(E3506/L3506,0)</f>
        <v>125</v>
      </c>
      <c r="Q3506" s="12" t="s">
        <v>8332</v>
      </c>
      <c r="R3506" s="12" t="s">
        <v>8333</v>
      </c>
      <c r="S3506" s="14">
        <f>(((J3506/60)/60)/24)+DATE(1970,1,1)</f>
        <v>42297.748738425929</v>
      </c>
      <c r="T3506" s="11">
        <f>(((I3506/60)/60)/24)+DATE(1970,1,1)</f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6">
        <f>IFERROR(E3507/L3507,0)</f>
        <v>66.512820512820511</v>
      </c>
      <c r="Q3507" s="12" t="s">
        <v>8332</v>
      </c>
      <c r="R3507" s="12" t="s">
        <v>8333</v>
      </c>
      <c r="S3507" s="14">
        <f>(((J3507/60)/60)/24)+DATE(1970,1,1)</f>
        <v>41760.935706018521</v>
      </c>
      <c r="T3507" s="11">
        <f>(((I3507/60)/60)/24)+DATE(1970,1,1)</f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6">
        <f>IFERROR(E3508/L3508,0)</f>
        <v>105</v>
      </c>
      <c r="Q3508" s="12" t="s">
        <v>8332</v>
      </c>
      <c r="R3508" s="12" t="s">
        <v>8333</v>
      </c>
      <c r="S3508" s="14">
        <f>(((J3508/60)/60)/24)+DATE(1970,1,1)</f>
        <v>41829.734259259261</v>
      </c>
      <c r="T3508" s="11">
        <f>(((I3508/60)/60)/24)+DATE(1970,1,1)</f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6">
        <f>IFERROR(E3509/L3509,0)</f>
        <v>145</v>
      </c>
      <c r="Q3509" s="12" t="s">
        <v>8332</v>
      </c>
      <c r="R3509" s="12" t="s">
        <v>8333</v>
      </c>
      <c r="S3509" s="14">
        <f>(((J3509/60)/60)/24)+DATE(1970,1,1)</f>
        <v>42491.92288194444</v>
      </c>
      <c r="T3509" s="11">
        <f>(((I3509/60)/60)/24)+DATE(1970,1,1)</f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6">
        <f>IFERROR(E3510/L3510,0)</f>
        <v>12</v>
      </c>
      <c r="Q3510" s="12" t="s">
        <v>8332</v>
      </c>
      <c r="R3510" s="12" t="s">
        <v>8333</v>
      </c>
      <c r="S3510" s="14">
        <f>(((J3510/60)/60)/24)+DATE(1970,1,1)</f>
        <v>42477.729780092588</v>
      </c>
      <c r="T3510" s="11">
        <f>(((I3510/60)/60)/24)+DATE(1970,1,1)</f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6">
        <f>IFERROR(E3511/L3511,0)</f>
        <v>96.666666666666671</v>
      </c>
      <c r="Q3511" s="12" t="s">
        <v>8332</v>
      </c>
      <c r="R3511" s="12" t="s">
        <v>8333</v>
      </c>
      <c r="S3511" s="14">
        <f>(((J3511/60)/60)/24)+DATE(1970,1,1)</f>
        <v>41950.859560185185</v>
      </c>
      <c r="T3511" s="11">
        <f>(((I3511/60)/60)/24)+DATE(1970,1,1)</f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6">
        <f>IFERROR(E3512/L3512,0)</f>
        <v>60.333333333333336</v>
      </c>
      <c r="Q3512" s="12" t="s">
        <v>8332</v>
      </c>
      <c r="R3512" s="12" t="s">
        <v>8333</v>
      </c>
      <c r="S3512" s="14">
        <f>(((J3512/60)/60)/24)+DATE(1970,1,1)</f>
        <v>41802.62090277778</v>
      </c>
      <c r="T3512" s="11">
        <f>(((I3512/60)/60)/24)+DATE(1970,1,1)</f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6">
        <f>IFERROR(E3513/L3513,0)</f>
        <v>79.89473684210526</v>
      </c>
      <c r="Q3513" s="12" t="s">
        <v>8332</v>
      </c>
      <c r="R3513" s="12" t="s">
        <v>8333</v>
      </c>
      <c r="S3513" s="14">
        <f>(((J3513/60)/60)/24)+DATE(1970,1,1)</f>
        <v>41927.873784722222</v>
      </c>
      <c r="T3513" s="11">
        <f>(((I3513/60)/60)/24)+DATE(1970,1,1)</f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6">
        <f>IFERROR(E3514/L3514,0)</f>
        <v>58.823529411764703</v>
      </c>
      <c r="Q3514" s="12" t="s">
        <v>8332</v>
      </c>
      <c r="R3514" s="12" t="s">
        <v>8333</v>
      </c>
      <c r="S3514" s="14">
        <f>(((J3514/60)/60)/24)+DATE(1970,1,1)</f>
        <v>42057.536944444444</v>
      </c>
      <c r="T3514" s="11">
        <f>(((I3514/60)/60)/24)+DATE(1970,1,1)</f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6">
        <f>IFERROR(E3515/L3515,0)</f>
        <v>75.340909090909093</v>
      </c>
      <c r="Q3515" s="12" t="s">
        <v>8332</v>
      </c>
      <c r="R3515" s="12" t="s">
        <v>8333</v>
      </c>
      <c r="S3515" s="14">
        <f>(((J3515/60)/60)/24)+DATE(1970,1,1)</f>
        <v>41781.096203703702</v>
      </c>
      <c r="T3515" s="11">
        <f>(((I3515/60)/60)/24)+DATE(1970,1,1)</f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6">
        <f>IFERROR(E3516/L3516,0)</f>
        <v>55</v>
      </c>
      <c r="Q3516" s="12" t="s">
        <v>8332</v>
      </c>
      <c r="R3516" s="12" t="s">
        <v>8333</v>
      </c>
      <c r="S3516" s="14">
        <f>(((J3516/60)/60)/24)+DATE(1970,1,1)</f>
        <v>42020.846666666665</v>
      </c>
      <c r="T3516" s="11">
        <f>(((I3516/60)/60)/24)+DATE(1970,1,1)</f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6">
        <f>IFERROR(E3517/L3517,0)</f>
        <v>66.956521739130437</v>
      </c>
      <c r="Q3517" s="12" t="s">
        <v>8332</v>
      </c>
      <c r="R3517" s="12" t="s">
        <v>8333</v>
      </c>
      <c r="S3517" s="14">
        <f>(((J3517/60)/60)/24)+DATE(1970,1,1)</f>
        <v>42125.772812499999</v>
      </c>
      <c r="T3517" s="11">
        <f>(((I3517/60)/60)/24)+DATE(1970,1,1)</f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6">
        <f>IFERROR(E3518/L3518,0)</f>
        <v>227.27272727272728</v>
      </c>
      <c r="Q3518" s="12" t="s">
        <v>8332</v>
      </c>
      <c r="R3518" s="12" t="s">
        <v>8333</v>
      </c>
      <c r="S3518" s="14">
        <f>(((J3518/60)/60)/24)+DATE(1970,1,1)</f>
        <v>41856.010069444441</v>
      </c>
      <c r="T3518" s="11">
        <f>(((I3518/60)/60)/24)+DATE(1970,1,1)</f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6">
        <f>IFERROR(E3519/L3519,0)</f>
        <v>307.69230769230768</v>
      </c>
      <c r="Q3519" s="12" t="s">
        <v>8332</v>
      </c>
      <c r="R3519" s="12" t="s">
        <v>8333</v>
      </c>
      <c r="S3519" s="14">
        <f>(((J3519/60)/60)/24)+DATE(1970,1,1)</f>
        <v>41794.817523148151</v>
      </c>
      <c r="T3519" s="11">
        <f>(((I3519/60)/60)/24)+DATE(1970,1,1)</f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6">
        <f>IFERROR(E3520/L3520,0)</f>
        <v>50.020909090909093</v>
      </c>
      <c r="Q3520" s="12" t="s">
        <v>8332</v>
      </c>
      <c r="R3520" s="12" t="s">
        <v>8333</v>
      </c>
      <c r="S3520" s="14">
        <f>(((J3520/60)/60)/24)+DATE(1970,1,1)</f>
        <v>41893.783553240741</v>
      </c>
      <c r="T3520" s="11">
        <f>(((I3520/60)/60)/24)+DATE(1970,1,1)</f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6">
        <f>IFERROR(E3521/L3521,0)</f>
        <v>72.392857142857139</v>
      </c>
      <c r="Q3521" s="12" t="s">
        <v>8332</v>
      </c>
      <c r="R3521" s="12" t="s">
        <v>8333</v>
      </c>
      <c r="S3521" s="14">
        <f>(((J3521/60)/60)/24)+DATE(1970,1,1)</f>
        <v>42037.598958333328</v>
      </c>
      <c r="T3521" s="11">
        <f>(((I3521/60)/60)/24)+DATE(1970,1,1)</f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6">
        <f>IFERROR(E3522/L3522,0)</f>
        <v>95.952380952380949</v>
      </c>
      <c r="Q3522" s="12" t="s">
        <v>8332</v>
      </c>
      <c r="R3522" s="12" t="s">
        <v>8333</v>
      </c>
      <c r="S3522" s="14">
        <f>(((J3522/60)/60)/24)+DATE(1970,1,1)</f>
        <v>42227.824212962965</v>
      </c>
      <c r="T3522" s="11">
        <f>(((I3522/60)/60)/24)+DATE(1970,1,1)</f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6">
        <f>IFERROR(E3523/L3523,0)</f>
        <v>45.615384615384613</v>
      </c>
      <c r="Q3523" s="12" t="s">
        <v>8332</v>
      </c>
      <c r="R3523" s="12" t="s">
        <v>8333</v>
      </c>
      <c r="S3523" s="14">
        <f>(((J3523/60)/60)/24)+DATE(1970,1,1)</f>
        <v>41881.361342592594</v>
      </c>
      <c r="T3523" s="11">
        <f>(((I3523/60)/60)/24)+DATE(1970,1,1)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6">
        <f>IFERROR(E3524/L3524,0)</f>
        <v>41.029411764705884</v>
      </c>
      <c r="Q3524" s="12" t="s">
        <v>8332</v>
      </c>
      <c r="R3524" s="12" t="s">
        <v>8333</v>
      </c>
      <c r="S3524" s="14">
        <f>(((J3524/60)/60)/24)+DATE(1970,1,1)</f>
        <v>42234.789884259255</v>
      </c>
      <c r="T3524" s="11">
        <f>(((I3524/60)/60)/24)+DATE(1970,1,1)</f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6">
        <f>IFERROR(E3525/L3525,0)</f>
        <v>56.825000000000003</v>
      </c>
      <c r="Q3525" s="12" t="s">
        <v>8332</v>
      </c>
      <c r="R3525" s="12" t="s">
        <v>8333</v>
      </c>
      <c r="S3525" s="14">
        <f>(((J3525/60)/60)/24)+DATE(1970,1,1)</f>
        <v>42581.397546296299</v>
      </c>
      <c r="T3525" s="11">
        <f>(((I3525/60)/60)/24)+DATE(1970,1,1)</f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6">
        <f>IFERROR(E3526/L3526,0)</f>
        <v>137.24324324324326</v>
      </c>
      <c r="Q3526" s="12" t="s">
        <v>8332</v>
      </c>
      <c r="R3526" s="12" t="s">
        <v>8333</v>
      </c>
      <c r="S3526" s="14">
        <f>(((J3526/60)/60)/24)+DATE(1970,1,1)</f>
        <v>41880.76357638889</v>
      </c>
      <c r="T3526" s="11">
        <f>(((I3526/60)/60)/24)+DATE(1970,1,1)</f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6">
        <f>IFERROR(E3527/L3527,0)</f>
        <v>75.714285714285708</v>
      </c>
      <c r="Q3527" s="12" t="s">
        <v>8332</v>
      </c>
      <c r="R3527" s="12" t="s">
        <v>8333</v>
      </c>
      <c r="S3527" s="14">
        <f>(((J3527/60)/60)/24)+DATE(1970,1,1)</f>
        <v>42214.6956712963</v>
      </c>
      <c r="T3527" s="11">
        <f>(((I3527/60)/60)/24)+DATE(1970,1,1)</f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6">
        <f>IFERROR(E3528/L3528,0)</f>
        <v>99</v>
      </c>
      <c r="Q3528" s="12" t="s">
        <v>8332</v>
      </c>
      <c r="R3528" s="12" t="s">
        <v>8333</v>
      </c>
      <c r="S3528" s="14">
        <f>(((J3528/60)/60)/24)+DATE(1970,1,1)</f>
        <v>42460.335312499999</v>
      </c>
      <c r="T3528" s="11">
        <f>(((I3528/60)/60)/24)+DATE(1970,1,1)</f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6">
        <f>IFERROR(E3529/L3529,0)</f>
        <v>81.569767441860463</v>
      </c>
      <c r="Q3529" s="12" t="s">
        <v>8332</v>
      </c>
      <c r="R3529" s="12" t="s">
        <v>8333</v>
      </c>
      <c r="S3529" s="14">
        <f>(((J3529/60)/60)/24)+DATE(1970,1,1)</f>
        <v>42167.023206018523</v>
      </c>
      <c r="T3529" s="11">
        <f>(((I3529/60)/60)/24)+DATE(1970,1,1)</f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6">
        <f>IFERROR(E3530/L3530,0)</f>
        <v>45.108108108108105</v>
      </c>
      <c r="Q3530" s="12" t="s">
        <v>8332</v>
      </c>
      <c r="R3530" s="12" t="s">
        <v>8333</v>
      </c>
      <c r="S3530" s="14">
        <f>(((J3530/60)/60)/24)+DATE(1970,1,1)</f>
        <v>42733.50136574074</v>
      </c>
      <c r="T3530" s="11">
        <f>(((I3530/60)/60)/24)+DATE(1970,1,1)</f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6">
        <f>IFERROR(E3531/L3531,0)</f>
        <v>36.666666666666664</v>
      </c>
      <c r="Q3531" s="12" t="s">
        <v>8332</v>
      </c>
      <c r="R3531" s="12" t="s">
        <v>8333</v>
      </c>
      <c r="S3531" s="14">
        <f>(((J3531/60)/60)/24)+DATE(1970,1,1)</f>
        <v>42177.761782407411</v>
      </c>
      <c r="T3531" s="11">
        <f>(((I3531/60)/60)/24)+DATE(1970,1,1)</f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6">
        <f>IFERROR(E3532/L3532,0)</f>
        <v>125</v>
      </c>
      <c r="Q3532" s="12" t="s">
        <v>8332</v>
      </c>
      <c r="R3532" s="12" t="s">
        <v>8333</v>
      </c>
      <c r="S3532" s="14">
        <f>(((J3532/60)/60)/24)+DATE(1970,1,1)</f>
        <v>42442.623344907406</v>
      </c>
      <c r="T3532" s="11">
        <f>(((I3532/60)/60)/24)+DATE(1970,1,1)</f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6">
        <f>IFERROR(E3533/L3533,0)</f>
        <v>49.230769230769234</v>
      </c>
      <c r="Q3533" s="12" t="s">
        <v>8332</v>
      </c>
      <c r="R3533" s="12" t="s">
        <v>8333</v>
      </c>
      <c r="S3533" s="14">
        <f>(((J3533/60)/60)/24)+DATE(1970,1,1)</f>
        <v>42521.654328703706</v>
      </c>
      <c r="T3533" s="11">
        <f>(((I3533/60)/60)/24)+DATE(1970,1,1)</f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6">
        <f>IFERROR(E3534/L3534,0)</f>
        <v>42.296296296296298</v>
      </c>
      <c r="Q3534" s="12" t="s">
        <v>8332</v>
      </c>
      <c r="R3534" s="12" t="s">
        <v>8333</v>
      </c>
      <c r="S3534" s="14">
        <f>(((J3534/60)/60)/24)+DATE(1970,1,1)</f>
        <v>41884.599849537037</v>
      </c>
      <c r="T3534" s="11">
        <f>(((I3534/60)/60)/24)+DATE(1970,1,1)</f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6">
        <f>IFERROR(E3535/L3535,0)</f>
        <v>78.875</v>
      </c>
      <c r="Q3535" s="12" t="s">
        <v>8332</v>
      </c>
      <c r="R3535" s="12" t="s">
        <v>8333</v>
      </c>
      <c r="S3535" s="14">
        <f>(((J3535/60)/60)/24)+DATE(1970,1,1)</f>
        <v>42289.761192129634</v>
      </c>
      <c r="T3535" s="11">
        <f>(((I3535/60)/60)/24)+DATE(1970,1,1)</f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6">
        <f>IFERROR(E3536/L3536,0)</f>
        <v>38.284313725490193</v>
      </c>
      <c r="Q3536" s="12" t="s">
        <v>8332</v>
      </c>
      <c r="R3536" s="12" t="s">
        <v>8333</v>
      </c>
      <c r="S3536" s="14">
        <f>(((J3536/60)/60)/24)+DATE(1970,1,1)</f>
        <v>42243.6252662037</v>
      </c>
      <c r="T3536" s="11">
        <f>(((I3536/60)/60)/24)+DATE(1970,1,1)</f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6">
        <f>IFERROR(E3537/L3537,0)</f>
        <v>44.847826086956523</v>
      </c>
      <c r="Q3537" s="12" t="s">
        <v>8332</v>
      </c>
      <c r="R3537" s="12" t="s">
        <v>8333</v>
      </c>
      <c r="S3537" s="14">
        <f>(((J3537/60)/60)/24)+DATE(1970,1,1)</f>
        <v>42248.640162037031</v>
      </c>
      <c r="T3537" s="11">
        <f>(((I3537/60)/60)/24)+DATE(1970,1,1)</f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6">
        <f>IFERROR(E3538/L3538,0)</f>
        <v>13.529411764705882</v>
      </c>
      <c r="Q3538" s="12" t="s">
        <v>8332</v>
      </c>
      <c r="R3538" s="12" t="s">
        <v>8333</v>
      </c>
      <c r="S3538" s="14">
        <f>(((J3538/60)/60)/24)+DATE(1970,1,1)</f>
        <v>42328.727141203708</v>
      </c>
      <c r="T3538" s="11">
        <f>(((I3538/60)/60)/24)+DATE(1970,1,1)</f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6">
        <f>IFERROR(E3539/L3539,0)</f>
        <v>43.5</v>
      </c>
      <c r="Q3539" s="12" t="s">
        <v>8332</v>
      </c>
      <c r="R3539" s="12" t="s">
        <v>8333</v>
      </c>
      <c r="S3539" s="14">
        <f>(((J3539/60)/60)/24)+DATE(1970,1,1)</f>
        <v>41923.354351851849</v>
      </c>
      <c r="T3539" s="11">
        <f>(((I3539/60)/60)/24)+DATE(1970,1,1)</f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6">
        <f>IFERROR(E3540/L3540,0)</f>
        <v>30.951807228915662</v>
      </c>
      <c r="Q3540" s="12" t="s">
        <v>8332</v>
      </c>
      <c r="R3540" s="12" t="s">
        <v>8333</v>
      </c>
      <c r="S3540" s="14">
        <f>(((J3540/60)/60)/24)+DATE(1970,1,1)</f>
        <v>42571.420601851853</v>
      </c>
      <c r="T3540" s="11">
        <f>(((I3540/60)/60)/24)+DATE(1970,1,1)</f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6">
        <f>IFERROR(E3541/L3541,0)</f>
        <v>55.230769230769234</v>
      </c>
      <c r="Q3541" s="12" t="s">
        <v>8332</v>
      </c>
      <c r="R3541" s="12" t="s">
        <v>8333</v>
      </c>
      <c r="S3541" s="14">
        <f>(((J3541/60)/60)/24)+DATE(1970,1,1)</f>
        <v>42600.756041666667</v>
      </c>
      <c r="T3541" s="11">
        <f>(((I3541/60)/60)/24)+DATE(1970,1,1)</f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6">
        <f>IFERROR(E3542/L3542,0)</f>
        <v>46.125</v>
      </c>
      <c r="Q3542" s="12" t="s">
        <v>8332</v>
      </c>
      <c r="R3542" s="12" t="s">
        <v>8333</v>
      </c>
      <c r="S3542" s="14">
        <f>(((J3542/60)/60)/24)+DATE(1970,1,1)</f>
        <v>42517.003368055557</v>
      </c>
      <c r="T3542" s="11">
        <f>(((I3542/60)/60)/24)+DATE(1970,1,1)</f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6">
        <f>IFERROR(E3543/L3543,0)</f>
        <v>39.375</v>
      </c>
      <c r="Q3543" s="12" t="s">
        <v>8332</v>
      </c>
      <c r="R3543" s="12" t="s">
        <v>8333</v>
      </c>
      <c r="S3543" s="14">
        <f>(((J3543/60)/60)/24)+DATE(1970,1,1)</f>
        <v>42222.730034722219</v>
      </c>
      <c r="T3543" s="11">
        <f>(((I3543/60)/60)/24)+DATE(1970,1,1)</f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6">
        <f>IFERROR(E3544/L3544,0)</f>
        <v>66.152941176470591</v>
      </c>
      <c r="Q3544" s="12" t="s">
        <v>8332</v>
      </c>
      <c r="R3544" s="12" t="s">
        <v>8333</v>
      </c>
      <c r="S3544" s="14">
        <f>(((J3544/60)/60)/24)+DATE(1970,1,1)</f>
        <v>41829.599791666667</v>
      </c>
      <c r="T3544" s="11">
        <f>(((I3544/60)/60)/24)+DATE(1970,1,1)</f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6">
        <f>IFERROR(E3545/L3545,0)</f>
        <v>54.137931034482762</v>
      </c>
      <c r="Q3545" s="12" t="s">
        <v>8332</v>
      </c>
      <c r="R3545" s="12" t="s">
        <v>8333</v>
      </c>
      <c r="S3545" s="14">
        <f>(((J3545/60)/60)/24)+DATE(1970,1,1)</f>
        <v>42150.755312499998</v>
      </c>
      <c r="T3545" s="11">
        <f>(((I3545/60)/60)/24)+DATE(1970,1,1)</f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6">
        <f>IFERROR(E3546/L3546,0)</f>
        <v>104.16666666666667</v>
      </c>
      <c r="Q3546" s="12" t="s">
        <v>8332</v>
      </c>
      <c r="R3546" s="12" t="s">
        <v>8333</v>
      </c>
      <c r="S3546" s="14">
        <f>(((J3546/60)/60)/24)+DATE(1970,1,1)</f>
        <v>42040.831678240742</v>
      </c>
      <c r="T3546" s="11">
        <f>(((I3546/60)/60)/24)+DATE(1970,1,1)</f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6">
        <f>IFERROR(E3547/L3547,0)</f>
        <v>31.375</v>
      </c>
      <c r="Q3547" s="12" t="s">
        <v>8332</v>
      </c>
      <c r="R3547" s="12" t="s">
        <v>8333</v>
      </c>
      <c r="S3547" s="14">
        <f>(((J3547/60)/60)/24)+DATE(1970,1,1)</f>
        <v>42075.807395833333</v>
      </c>
      <c r="T3547" s="11">
        <f>(((I3547/60)/60)/24)+DATE(1970,1,1)</f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6">
        <f>IFERROR(E3548/L3548,0)</f>
        <v>59.210526315789473</v>
      </c>
      <c r="Q3548" s="12" t="s">
        <v>8332</v>
      </c>
      <c r="R3548" s="12" t="s">
        <v>8333</v>
      </c>
      <c r="S3548" s="14">
        <f>(((J3548/60)/60)/24)+DATE(1970,1,1)</f>
        <v>42073.660694444443</v>
      </c>
      <c r="T3548" s="11">
        <f>(((I3548/60)/60)/24)+DATE(1970,1,1)</f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6">
        <f>IFERROR(E3549/L3549,0)</f>
        <v>119.17633928571429</v>
      </c>
      <c r="Q3549" s="12" t="s">
        <v>8332</v>
      </c>
      <c r="R3549" s="12" t="s">
        <v>8333</v>
      </c>
      <c r="S3549" s="14">
        <f>(((J3549/60)/60)/24)+DATE(1970,1,1)</f>
        <v>42480.078715277778</v>
      </c>
      <c r="T3549" s="11">
        <f>(((I3549/60)/60)/24)+DATE(1970,1,1)</f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6">
        <f>IFERROR(E3550/L3550,0)</f>
        <v>164.61538461538461</v>
      </c>
      <c r="Q3550" s="12" t="s">
        <v>8332</v>
      </c>
      <c r="R3550" s="12" t="s">
        <v>8333</v>
      </c>
      <c r="S3550" s="14">
        <f>(((J3550/60)/60)/24)+DATE(1970,1,1)</f>
        <v>42411.942291666666</v>
      </c>
      <c r="T3550" s="11">
        <f>(((I3550/60)/60)/24)+DATE(1970,1,1)</f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6">
        <f>IFERROR(E3551/L3551,0)</f>
        <v>24.285714285714285</v>
      </c>
      <c r="Q3551" s="12" t="s">
        <v>8332</v>
      </c>
      <c r="R3551" s="12" t="s">
        <v>8333</v>
      </c>
      <c r="S3551" s="14">
        <f>(((J3551/60)/60)/24)+DATE(1970,1,1)</f>
        <v>42223.394363425927</v>
      </c>
      <c r="T3551" s="11">
        <f>(((I3551/60)/60)/24)+DATE(1970,1,1)</f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6">
        <f>IFERROR(E3552/L3552,0)</f>
        <v>40.9375</v>
      </c>
      <c r="Q3552" s="12" t="s">
        <v>8332</v>
      </c>
      <c r="R3552" s="12" t="s">
        <v>8333</v>
      </c>
      <c r="S3552" s="14">
        <f>(((J3552/60)/60)/24)+DATE(1970,1,1)</f>
        <v>42462.893495370372</v>
      </c>
      <c r="T3552" s="11">
        <f>(((I3552/60)/60)/24)+DATE(1970,1,1)</f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6">
        <f>IFERROR(E3553/L3553,0)</f>
        <v>61.1</v>
      </c>
      <c r="Q3553" s="12" t="s">
        <v>8332</v>
      </c>
      <c r="R3553" s="12" t="s">
        <v>8333</v>
      </c>
      <c r="S3553" s="14">
        <f>(((J3553/60)/60)/24)+DATE(1970,1,1)</f>
        <v>41753.515856481477</v>
      </c>
      <c r="T3553" s="11">
        <f>(((I3553/60)/60)/24)+DATE(1970,1,1)</f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6">
        <f>IFERROR(E3554/L3554,0)</f>
        <v>38.65</v>
      </c>
      <c r="Q3554" s="12" t="s">
        <v>8332</v>
      </c>
      <c r="R3554" s="12" t="s">
        <v>8333</v>
      </c>
      <c r="S3554" s="14">
        <f>(((J3554/60)/60)/24)+DATE(1970,1,1)</f>
        <v>41788.587083333332</v>
      </c>
      <c r="T3554" s="11">
        <f>(((I3554/60)/60)/24)+DATE(1970,1,1)</f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6">
        <f>IFERROR(E3555/L3555,0)</f>
        <v>56.20192307692308</v>
      </c>
      <c r="Q3555" s="12" t="s">
        <v>8332</v>
      </c>
      <c r="R3555" s="12" t="s">
        <v>8333</v>
      </c>
      <c r="S3555" s="14">
        <f>(((J3555/60)/60)/24)+DATE(1970,1,1)</f>
        <v>42196.028703703705</v>
      </c>
      <c r="T3555" s="11">
        <f>(((I3555/60)/60)/24)+DATE(1970,1,1)</f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6">
        <f>IFERROR(E3556/L3556,0)</f>
        <v>107.00207547169811</v>
      </c>
      <c r="Q3556" s="12" t="s">
        <v>8332</v>
      </c>
      <c r="R3556" s="12" t="s">
        <v>8333</v>
      </c>
      <c r="S3556" s="14">
        <f>(((J3556/60)/60)/24)+DATE(1970,1,1)</f>
        <v>42016.050451388888</v>
      </c>
      <c r="T3556" s="11">
        <f>(((I3556/60)/60)/24)+DATE(1970,1,1)</f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6">
        <f>IFERROR(E3557/L3557,0)</f>
        <v>171.42857142857142</v>
      </c>
      <c r="Q3557" s="12" t="s">
        <v>8332</v>
      </c>
      <c r="R3557" s="12" t="s">
        <v>8333</v>
      </c>
      <c r="S3557" s="14">
        <f>(((J3557/60)/60)/24)+DATE(1970,1,1)</f>
        <v>42661.442060185189</v>
      </c>
      <c r="T3557" s="11">
        <f>(((I3557/60)/60)/24)+DATE(1970,1,1)</f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6">
        <f>IFERROR(E3558/L3558,0)</f>
        <v>110.5</v>
      </c>
      <c r="Q3558" s="12" t="s">
        <v>8332</v>
      </c>
      <c r="R3558" s="12" t="s">
        <v>8333</v>
      </c>
      <c r="S3558" s="14">
        <f>(((J3558/60)/60)/24)+DATE(1970,1,1)</f>
        <v>41808.649583333332</v>
      </c>
      <c r="T3558" s="11">
        <f>(((I3558/60)/60)/24)+DATE(1970,1,1)</f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6">
        <f>IFERROR(E3559/L3559,0)</f>
        <v>179.27598566308242</v>
      </c>
      <c r="Q3559" s="12" t="s">
        <v>8332</v>
      </c>
      <c r="R3559" s="12" t="s">
        <v>8333</v>
      </c>
      <c r="S3559" s="14">
        <f>(((J3559/60)/60)/24)+DATE(1970,1,1)</f>
        <v>41730.276747685188</v>
      </c>
      <c r="T3559" s="11">
        <f>(((I3559/60)/60)/24)+DATE(1970,1,1)</f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6">
        <f>IFERROR(E3560/L3560,0)</f>
        <v>22.90909090909091</v>
      </c>
      <c r="Q3560" s="12" t="s">
        <v>8332</v>
      </c>
      <c r="R3560" s="12" t="s">
        <v>8333</v>
      </c>
      <c r="S3560" s="14">
        <f>(((J3560/60)/60)/24)+DATE(1970,1,1)</f>
        <v>42139.816840277781</v>
      </c>
      <c r="T3560" s="11">
        <f>(((I3560/60)/60)/24)+DATE(1970,1,1)</f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6">
        <f>IFERROR(E3561/L3561,0)</f>
        <v>43.125</v>
      </c>
      <c r="Q3561" s="12" t="s">
        <v>8332</v>
      </c>
      <c r="R3561" s="12" t="s">
        <v>8333</v>
      </c>
      <c r="S3561" s="14">
        <f>(((J3561/60)/60)/24)+DATE(1970,1,1)</f>
        <v>42194.096157407403</v>
      </c>
      <c r="T3561" s="11">
        <f>(((I3561/60)/60)/24)+DATE(1970,1,1)</f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6">
        <f>IFERROR(E3562/L3562,0)</f>
        <v>46.891891891891895</v>
      </c>
      <c r="Q3562" s="12" t="s">
        <v>8332</v>
      </c>
      <c r="R3562" s="12" t="s">
        <v>8333</v>
      </c>
      <c r="S3562" s="14">
        <f>(((J3562/60)/60)/24)+DATE(1970,1,1)</f>
        <v>42115.889652777783</v>
      </c>
      <c r="T3562" s="11">
        <f>(((I3562/60)/60)/24)+DATE(1970,1,1)</f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6">
        <f>IFERROR(E3563/L3563,0)</f>
        <v>47.407407407407405</v>
      </c>
      <c r="Q3563" s="12" t="s">
        <v>8332</v>
      </c>
      <c r="R3563" s="12" t="s">
        <v>8333</v>
      </c>
      <c r="S3563" s="14">
        <f>(((J3563/60)/60)/24)+DATE(1970,1,1)</f>
        <v>42203.680300925931</v>
      </c>
      <c r="T3563" s="11">
        <f>(((I3563/60)/60)/24)+DATE(1970,1,1)</f>
        <v>42221.774999999994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6">
        <f>IFERROR(E3564/L3564,0)</f>
        <v>15.129032258064516</v>
      </c>
      <c r="Q3564" s="12" t="s">
        <v>8332</v>
      </c>
      <c r="R3564" s="12" t="s">
        <v>8333</v>
      </c>
      <c r="S3564" s="14">
        <f>(((J3564/60)/60)/24)+DATE(1970,1,1)</f>
        <v>42433.761886574073</v>
      </c>
      <c r="T3564" s="11">
        <f>(((I3564/60)/60)/24)+DATE(1970,1,1)</f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6">
        <f>IFERROR(E3565/L3565,0)</f>
        <v>21.098000000000003</v>
      </c>
      <c r="Q3565" s="12" t="s">
        <v>8332</v>
      </c>
      <c r="R3565" s="12" t="s">
        <v>8333</v>
      </c>
      <c r="S3565" s="14">
        <f>(((J3565/60)/60)/24)+DATE(1970,1,1)</f>
        <v>42555.671944444446</v>
      </c>
      <c r="T3565" s="11">
        <f>(((I3565/60)/60)/24)+DATE(1970,1,1)</f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6">
        <f>IFERROR(E3566/L3566,0)</f>
        <v>59.117647058823529</v>
      </c>
      <c r="Q3566" s="12" t="s">
        <v>8332</v>
      </c>
      <c r="R3566" s="12" t="s">
        <v>8333</v>
      </c>
      <c r="S3566" s="14">
        <f>(((J3566/60)/60)/24)+DATE(1970,1,1)</f>
        <v>42236.623252314821</v>
      </c>
      <c r="T3566" s="11">
        <f>(((I3566/60)/60)/24)+DATE(1970,1,1)</f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6">
        <f>IFERROR(E3567/L3567,0)</f>
        <v>97.916666666666671</v>
      </c>
      <c r="Q3567" s="12" t="s">
        <v>8332</v>
      </c>
      <c r="R3567" s="12" t="s">
        <v>8333</v>
      </c>
      <c r="S3567" s="14">
        <f>(((J3567/60)/60)/24)+DATE(1970,1,1)</f>
        <v>41974.743148148147</v>
      </c>
      <c r="T3567" s="11">
        <f>(((I3567/60)/60)/24)+DATE(1970,1,1)</f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6">
        <f>IFERROR(E3568/L3568,0)</f>
        <v>55.131578947368418</v>
      </c>
      <c r="Q3568" s="12" t="s">
        <v>8332</v>
      </c>
      <c r="R3568" s="12" t="s">
        <v>8333</v>
      </c>
      <c r="S3568" s="14">
        <f>(((J3568/60)/60)/24)+DATE(1970,1,1)</f>
        <v>41997.507905092592</v>
      </c>
      <c r="T3568" s="11">
        <f>(((I3568/60)/60)/24)+DATE(1970,1,1)</f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6">
        <f>IFERROR(E3569/L3569,0)</f>
        <v>26.536585365853657</v>
      </c>
      <c r="Q3569" s="12" t="s">
        <v>8332</v>
      </c>
      <c r="R3569" s="12" t="s">
        <v>8333</v>
      </c>
      <c r="S3569" s="14">
        <f>(((J3569/60)/60)/24)+DATE(1970,1,1)</f>
        <v>42135.810694444444</v>
      </c>
      <c r="T3569" s="11">
        <f>(((I3569/60)/60)/24)+DATE(1970,1,1)</f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6">
        <f>IFERROR(E3570/L3570,0)</f>
        <v>58.421052631578945</v>
      </c>
      <c r="Q3570" s="12" t="s">
        <v>8332</v>
      </c>
      <c r="R3570" s="12" t="s">
        <v>8333</v>
      </c>
      <c r="S3570" s="14">
        <f>(((J3570/60)/60)/24)+DATE(1970,1,1)</f>
        <v>41869.740671296298</v>
      </c>
      <c r="T3570" s="11">
        <f>(((I3570/60)/60)/24)+DATE(1970,1,1)</f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6">
        <f>IFERROR(E3571/L3571,0)</f>
        <v>122.53658536585365</v>
      </c>
      <c r="Q3571" s="12" t="s">
        <v>8332</v>
      </c>
      <c r="R3571" s="12" t="s">
        <v>8333</v>
      </c>
      <c r="S3571" s="14">
        <f>(((J3571/60)/60)/24)+DATE(1970,1,1)</f>
        <v>41982.688611111109</v>
      </c>
      <c r="T3571" s="11">
        <f>(((I3571/60)/60)/24)+DATE(1970,1,1)</f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6">
        <f>IFERROR(E3572/L3572,0)</f>
        <v>87.961538461538467</v>
      </c>
      <c r="Q3572" s="12" t="s">
        <v>8332</v>
      </c>
      <c r="R3572" s="12" t="s">
        <v>8333</v>
      </c>
      <c r="S3572" s="14">
        <f>(((J3572/60)/60)/24)+DATE(1970,1,1)</f>
        <v>41976.331979166673</v>
      </c>
      <c r="T3572" s="11">
        <f>(((I3572/60)/60)/24)+DATE(1970,1,1)</f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6">
        <f>IFERROR(E3573/L3573,0)</f>
        <v>73.239999999999995</v>
      </c>
      <c r="Q3573" s="12" t="s">
        <v>8332</v>
      </c>
      <c r="R3573" s="12" t="s">
        <v>8333</v>
      </c>
      <c r="S3573" s="14">
        <f>(((J3573/60)/60)/24)+DATE(1970,1,1)</f>
        <v>41912.858946759261</v>
      </c>
      <c r="T3573" s="11">
        <f>(((I3573/60)/60)/24)+DATE(1970,1,1)</f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6">
        <f>IFERROR(E3574/L3574,0)</f>
        <v>55.555555555555557</v>
      </c>
      <c r="Q3574" s="12" t="s">
        <v>8332</v>
      </c>
      <c r="R3574" s="12" t="s">
        <v>8333</v>
      </c>
      <c r="S3574" s="14">
        <f>(((J3574/60)/60)/24)+DATE(1970,1,1)</f>
        <v>42146.570393518516</v>
      </c>
      <c r="T3574" s="11">
        <f>(((I3574/60)/60)/24)+DATE(1970,1,1)</f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6">
        <f>IFERROR(E3575/L3575,0)</f>
        <v>39.53846153846154</v>
      </c>
      <c r="Q3575" s="12" t="s">
        <v>8332</v>
      </c>
      <c r="R3575" s="12" t="s">
        <v>8333</v>
      </c>
      <c r="S3575" s="14">
        <f>(((J3575/60)/60)/24)+DATE(1970,1,1)</f>
        <v>41921.375532407408</v>
      </c>
      <c r="T3575" s="11">
        <f>(((I3575/60)/60)/24)+DATE(1970,1,1)</f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6">
        <f>IFERROR(E3576/L3576,0)</f>
        <v>136.77777777777777</v>
      </c>
      <c r="Q3576" s="12" t="s">
        <v>8332</v>
      </c>
      <c r="R3576" s="12" t="s">
        <v>8333</v>
      </c>
      <c r="S3576" s="14">
        <f>(((J3576/60)/60)/24)+DATE(1970,1,1)</f>
        <v>41926.942685185182</v>
      </c>
      <c r="T3576" s="11">
        <f>(((I3576/60)/60)/24)+DATE(1970,1,1)</f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6">
        <f>IFERROR(E3577/L3577,0)</f>
        <v>99.343137254901961</v>
      </c>
      <c r="Q3577" s="12" t="s">
        <v>8332</v>
      </c>
      <c r="R3577" s="12" t="s">
        <v>8333</v>
      </c>
      <c r="S3577" s="14">
        <f>(((J3577/60)/60)/24)+DATE(1970,1,1)</f>
        <v>42561.783877314811</v>
      </c>
      <c r="T3577" s="11">
        <f>(((I3577/60)/60)/24)+DATE(1970,1,1)</f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6">
        <f>IFERROR(E3578/L3578,0)</f>
        <v>20</v>
      </c>
      <c r="Q3578" s="12" t="s">
        <v>8332</v>
      </c>
      <c r="R3578" s="12" t="s">
        <v>8333</v>
      </c>
      <c r="S3578" s="14">
        <f>(((J3578/60)/60)/24)+DATE(1970,1,1)</f>
        <v>42649.54923611111</v>
      </c>
      <c r="T3578" s="11">
        <f>(((I3578/60)/60)/24)+DATE(1970,1,1)</f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6">
        <f>IFERROR(E3579/L3579,0)</f>
        <v>28.888888888888889</v>
      </c>
      <c r="Q3579" s="12" t="s">
        <v>8332</v>
      </c>
      <c r="R3579" s="12" t="s">
        <v>8333</v>
      </c>
      <c r="S3579" s="14">
        <f>(((J3579/60)/60)/24)+DATE(1970,1,1)</f>
        <v>42093.786840277782</v>
      </c>
      <c r="T3579" s="11">
        <f>(((I3579/60)/60)/24)+DATE(1970,1,1)</f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6">
        <f>IFERROR(E3580/L3580,0)</f>
        <v>40.545945945945945</v>
      </c>
      <c r="Q3580" s="12" t="s">
        <v>8332</v>
      </c>
      <c r="R3580" s="12" t="s">
        <v>8333</v>
      </c>
      <c r="S3580" s="14">
        <f>(((J3580/60)/60)/24)+DATE(1970,1,1)</f>
        <v>42460.733530092592</v>
      </c>
      <c r="T3580" s="11">
        <f>(((I3580/60)/60)/24)+DATE(1970,1,1)</f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6">
        <f>IFERROR(E3581/L3581,0)</f>
        <v>35.714285714285715</v>
      </c>
      <c r="Q3581" s="12" t="s">
        <v>8332</v>
      </c>
      <c r="R3581" s="12" t="s">
        <v>8333</v>
      </c>
      <c r="S3581" s="14">
        <f>(((J3581/60)/60)/24)+DATE(1970,1,1)</f>
        <v>42430.762222222227</v>
      </c>
      <c r="T3581" s="11">
        <f>(((I3581/60)/60)/24)+DATE(1970,1,1)</f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6">
        <f>IFERROR(E3582/L3582,0)</f>
        <v>37.962962962962962</v>
      </c>
      <c r="Q3582" s="12" t="s">
        <v>8332</v>
      </c>
      <c r="R3582" s="12" t="s">
        <v>8333</v>
      </c>
      <c r="S3582" s="14">
        <f>(((J3582/60)/60)/24)+DATE(1970,1,1)</f>
        <v>42026.176180555558</v>
      </c>
      <c r="T3582" s="11">
        <f>(((I3582/60)/60)/24)+DATE(1970,1,1)</f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6">
        <f>IFERROR(E3583/L3583,0)</f>
        <v>33.333333333333336</v>
      </c>
      <c r="Q3583" s="12" t="s">
        <v>8332</v>
      </c>
      <c r="R3583" s="12" t="s">
        <v>8333</v>
      </c>
      <c r="S3583" s="14">
        <f>(((J3583/60)/60)/24)+DATE(1970,1,1)</f>
        <v>41836.471180555556</v>
      </c>
      <c r="T3583" s="11">
        <f>(((I3583/60)/60)/24)+DATE(1970,1,1)</f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6">
        <f>IFERROR(E3584/L3584,0)</f>
        <v>58.571428571428569</v>
      </c>
      <c r="Q3584" s="12" t="s">
        <v>8332</v>
      </c>
      <c r="R3584" s="12" t="s">
        <v>8333</v>
      </c>
      <c r="S3584" s="14">
        <f>(((J3584/60)/60)/24)+DATE(1970,1,1)</f>
        <v>42451.095856481479</v>
      </c>
      <c r="T3584" s="11">
        <f>(((I3584/60)/60)/24)+DATE(1970,1,1)</f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6">
        <f>IFERROR(E3585/L3585,0)</f>
        <v>135.625</v>
      </c>
      <c r="Q3585" s="12" t="s">
        <v>8332</v>
      </c>
      <c r="R3585" s="12" t="s">
        <v>8333</v>
      </c>
      <c r="S3585" s="14">
        <f>(((J3585/60)/60)/24)+DATE(1970,1,1)</f>
        <v>42418.425983796296</v>
      </c>
      <c r="T3585" s="11">
        <f>(((I3585/60)/60)/24)+DATE(1970,1,1)</f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6">
        <f>IFERROR(E3586/L3586,0)</f>
        <v>30.9375</v>
      </c>
      <c r="Q3586" s="12" t="s">
        <v>8332</v>
      </c>
      <c r="R3586" s="12" t="s">
        <v>8333</v>
      </c>
      <c r="S3586" s="14">
        <f>(((J3586/60)/60)/24)+DATE(1970,1,1)</f>
        <v>42168.316481481481</v>
      </c>
      <c r="T3586" s="11">
        <f>(((I3586/60)/60)/24)+DATE(1970,1,1)</f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6">
        <f>IFERROR(E3587/L3587,0)</f>
        <v>176.08695652173913</v>
      </c>
      <c r="Q3587" s="12" t="s">
        <v>8332</v>
      </c>
      <c r="R3587" s="12" t="s">
        <v>8333</v>
      </c>
      <c r="S3587" s="14">
        <f>(((J3587/60)/60)/24)+DATE(1970,1,1)</f>
        <v>41964.716319444444</v>
      </c>
      <c r="T3587" s="11">
        <f>(((I3587/60)/60)/24)+DATE(1970,1,1)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6">
        <f>IFERROR(E3588/L3588,0)</f>
        <v>151.9814814814815</v>
      </c>
      <c r="Q3588" s="12" t="s">
        <v>8332</v>
      </c>
      <c r="R3588" s="12" t="s">
        <v>8333</v>
      </c>
      <c r="S3588" s="14">
        <f>(((J3588/60)/60)/24)+DATE(1970,1,1)</f>
        <v>42576.697569444441</v>
      </c>
      <c r="T3588" s="11">
        <f>(((I3588/60)/60)/24)+DATE(1970,1,1)</f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6">
        <f>IFERROR(E3589/L3589,0)</f>
        <v>22.607142857142858</v>
      </c>
      <c r="Q3589" s="12" t="s">
        <v>8332</v>
      </c>
      <c r="R3589" s="12" t="s">
        <v>8333</v>
      </c>
      <c r="S3589" s="14">
        <f>(((J3589/60)/60)/24)+DATE(1970,1,1)</f>
        <v>42503.539976851855</v>
      </c>
      <c r="T3589" s="11">
        <f>(((I3589/60)/60)/24)+DATE(1970,1,1)</f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6">
        <f>IFERROR(E3590/L3590,0)</f>
        <v>18.272727272727273</v>
      </c>
      <c r="Q3590" s="12" t="s">
        <v>8332</v>
      </c>
      <c r="R3590" s="12" t="s">
        <v>8333</v>
      </c>
      <c r="S3590" s="14">
        <f>(((J3590/60)/60)/24)+DATE(1970,1,1)</f>
        <v>42101.828819444447</v>
      </c>
      <c r="T3590" s="11">
        <f>(((I3590/60)/60)/24)+DATE(1970,1,1)</f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6">
        <f>IFERROR(E3591/L3591,0)</f>
        <v>82.258064516129039</v>
      </c>
      <c r="Q3591" s="12" t="s">
        <v>8332</v>
      </c>
      <c r="R3591" s="12" t="s">
        <v>8333</v>
      </c>
      <c r="S3591" s="14">
        <f>(((J3591/60)/60)/24)+DATE(1970,1,1)</f>
        <v>42125.647534722222</v>
      </c>
      <c r="T3591" s="11">
        <f>(((I3591/60)/60)/24)+DATE(1970,1,1)</f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6">
        <f>IFERROR(E3592/L3592,0)</f>
        <v>68.534246575342465</v>
      </c>
      <c r="Q3592" s="12" t="s">
        <v>8332</v>
      </c>
      <c r="R3592" s="12" t="s">
        <v>8333</v>
      </c>
      <c r="S3592" s="14">
        <f>(((J3592/60)/60)/24)+DATE(1970,1,1)</f>
        <v>41902.333726851852</v>
      </c>
      <c r="T3592" s="11">
        <f>(((I3592/60)/60)/24)+DATE(1970,1,1)</f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6">
        <f>IFERROR(E3593/L3593,0)</f>
        <v>68.055555555555557</v>
      </c>
      <c r="Q3593" s="12" t="s">
        <v>8332</v>
      </c>
      <c r="R3593" s="12" t="s">
        <v>8333</v>
      </c>
      <c r="S3593" s="14">
        <f>(((J3593/60)/60)/24)+DATE(1970,1,1)</f>
        <v>42003.948425925926</v>
      </c>
      <c r="T3593" s="11">
        <f>(((I3593/60)/60)/24)+DATE(1970,1,1)</f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6">
        <f>IFERROR(E3594/L3594,0)</f>
        <v>72.714285714285708</v>
      </c>
      <c r="Q3594" s="12" t="s">
        <v>8332</v>
      </c>
      <c r="R3594" s="12" t="s">
        <v>8333</v>
      </c>
      <c r="S3594" s="14">
        <f>(((J3594/60)/60)/24)+DATE(1970,1,1)</f>
        <v>41988.829942129625</v>
      </c>
      <c r="T3594" s="11">
        <f>(((I3594/60)/60)/24)+DATE(1970,1,1)</f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6">
        <f>IFERROR(E3595/L3595,0)</f>
        <v>77.186046511627907</v>
      </c>
      <c r="Q3595" s="12" t="s">
        <v>8332</v>
      </c>
      <c r="R3595" s="12" t="s">
        <v>8333</v>
      </c>
      <c r="S3595" s="14">
        <f>(((J3595/60)/60)/24)+DATE(1970,1,1)</f>
        <v>41974.898599537039</v>
      </c>
      <c r="T3595" s="11">
        <f>(((I3595/60)/60)/24)+DATE(1970,1,1)</f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6">
        <f>IFERROR(E3596/L3596,0)</f>
        <v>55.972222222222221</v>
      </c>
      <c r="Q3596" s="12" t="s">
        <v>8332</v>
      </c>
      <c r="R3596" s="12" t="s">
        <v>8333</v>
      </c>
      <c r="S3596" s="14">
        <f>(((J3596/60)/60)/24)+DATE(1970,1,1)</f>
        <v>42592.066921296297</v>
      </c>
      <c r="T3596" s="11">
        <f>(((I3596/60)/60)/24)+DATE(1970,1,1)</f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6">
        <f>IFERROR(E3597/L3597,0)</f>
        <v>49.693548387096776</v>
      </c>
      <c r="Q3597" s="12" t="s">
        <v>8332</v>
      </c>
      <c r="R3597" s="12" t="s">
        <v>8333</v>
      </c>
      <c r="S3597" s="14">
        <f>(((J3597/60)/60)/24)+DATE(1970,1,1)</f>
        <v>42050.008368055554</v>
      </c>
      <c r="T3597" s="11">
        <f>(((I3597/60)/60)/24)+DATE(1970,1,1)</f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6">
        <f>IFERROR(E3598/L3598,0)</f>
        <v>79</v>
      </c>
      <c r="Q3598" s="12" t="s">
        <v>8332</v>
      </c>
      <c r="R3598" s="12" t="s">
        <v>8333</v>
      </c>
      <c r="S3598" s="14">
        <f>(((J3598/60)/60)/24)+DATE(1970,1,1)</f>
        <v>41856.715069444443</v>
      </c>
      <c r="T3598" s="11">
        <f>(((I3598/60)/60)/24)+DATE(1970,1,1)</f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6">
        <f>IFERROR(E3599/L3599,0)</f>
        <v>77.727272727272734</v>
      </c>
      <c r="Q3599" s="12" t="s">
        <v>8332</v>
      </c>
      <c r="R3599" s="12" t="s">
        <v>8333</v>
      </c>
      <c r="S3599" s="14">
        <f>(((J3599/60)/60)/24)+DATE(1970,1,1)</f>
        <v>42417.585532407407</v>
      </c>
      <c r="T3599" s="11">
        <f>(((I3599/60)/60)/24)+DATE(1970,1,1)</f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6">
        <f>IFERROR(E3600/L3600,0)</f>
        <v>40.777777777777779</v>
      </c>
      <c r="Q3600" s="12" t="s">
        <v>8332</v>
      </c>
      <c r="R3600" s="12" t="s">
        <v>8333</v>
      </c>
      <c r="S3600" s="14">
        <f>(((J3600/60)/60)/24)+DATE(1970,1,1)</f>
        <v>41866.79886574074</v>
      </c>
      <c r="T3600" s="11">
        <f>(((I3600/60)/60)/24)+DATE(1970,1,1)</f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6">
        <f>IFERROR(E3601/L3601,0)</f>
        <v>59.411764705882355</v>
      </c>
      <c r="Q3601" s="12" t="s">
        <v>8332</v>
      </c>
      <c r="R3601" s="12" t="s">
        <v>8333</v>
      </c>
      <c r="S3601" s="14">
        <f>(((J3601/60)/60)/24)+DATE(1970,1,1)</f>
        <v>42220.79487268519</v>
      </c>
      <c r="T3601" s="11">
        <f>(((I3601/60)/60)/24)+DATE(1970,1,1)</f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6">
        <f>IFERROR(E3602/L3602,0)</f>
        <v>3.25</v>
      </c>
      <c r="Q3602" s="12" t="s">
        <v>8332</v>
      </c>
      <c r="R3602" s="12" t="s">
        <v>8333</v>
      </c>
      <c r="S3602" s="14">
        <f>(((J3602/60)/60)/24)+DATE(1970,1,1)</f>
        <v>42628.849120370374</v>
      </c>
      <c r="T3602" s="11">
        <f>(((I3602/60)/60)/24)+DATE(1970,1,1)</f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6">
        <f>IFERROR(E3603/L3603,0)</f>
        <v>39.377358490566039</v>
      </c>
      <c r="Q3603" s="12" t="s">
        <v>8332</v>
      </c>
      <c r="R3603" s="12" t="s">
        <v>8333</v>
      </c>
      <c r="S3603" s="14">
        <f>(((J3603/60)/60)/24)+DATE(1970,1,1)</f>
        <v>41990.99863425926</v>
      </c>
      <c r="T3603" s="11">
        <f>(((I3603/60)/60)/24)+DATE(1970,1,1)</f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6">
        <f>IFERROR(E3604/L3604,0)</f>
        <v>81.673469387755105</v>
      </c>
      <c r="Q3604" s="12" t="s">
        <v>8332</v>
      </c>
      <c r="R3604" s="12" t="s">
        <v>8333</v>
      </c>
      <c r="S3604" s="14">
        <f>(((J3604/60)/60)/24)+DATE(1970,1,1)</f>
        <v>42447.894432870366</v>
      </c>
      <c r="T3604" s="11">
        <f>(((I3604/60)/60)/24)+DATE(1970,1,1)</f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6">
        <f>IFERROR(E3605/L3605,0)</f>
        <v>44.912280701754383</v>
      </c>
      <c r="Q3605" s="12" t="s">
        <v>8332</v>
      </c>
      <c r="R3605" s="12" t="s">
        <v>8333</v>
      </c>
      <c r="S3605" s="14">
        <f>(((J3605/60)/60)/24)+DATE(1970,1,1)</f>
        <v>42283.864351851851</v>
      </c>
      <c r="T3605" s="11">
        <f>(((I3605/60)/60)/24)+DATE(1970,1,1)</f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6">
        <f>IFERROR(E3606/L3606,0)</f>
        <v>49.05797101449275</v>
      </c>
      <c r="Q3606" s="12" t="s">
        <v>8332</v>
      </c>
      <c r="R3606" s="12" t="s">
        <v>8333</v>
      </c>
      <c r="S3606" s="14">
        <f>(((J3606/60)/60)/24)+DATE(1970,1,1)</f>
        <v>42483.015694444446</v>
      </c>
      <c r="T3606" s="11">
        <f>(((I3606/60)/60)/24)+DATE(1970,1,1)</f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6">
        <f>IFERROR(E3607/L3607,0)</f>
        <v>30.666666666666668</v>
      </c>
      <c r="Q3607" s="12" t="s">
        <v>8332</v>
      </c>
      <c r="R3607" s="12" t="s">
        <v>8333</v>
      </c>
      <c r="S3607" s="14">
        <f>(((J3607/60)/60)/24)+DATE(1970,1,1)</f>
        <v>42383.793124999997</v>
      </c>
      <c r="T3607" s="11">
        <f>(((I3607/60)/60)/24)+DATE(1970,1,1)</f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6">
        <f>IFERROR(E3608/L3608,0)</f>
        <v>61.0625</v>
      </c>
      <c r="Q3608" s="12" t="s">
        <v>8332</v>
      </c>
      <c r="R3608" s="12" t="s">
        <v>8333</v>
      </c>
      <c r="S3608" s="14">
        <f>(((J3608/60)/60)/24)+DATE(1970,1,1)</f>
        <v>42566.604826388888</v>
      </c>
      <c r="T3608" s="11">
        <f>(((I3608/60)/60)/24)+DATE(1970,1,1)</f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6">
        <f>IFERROR(E3609/L3609,0)</f>
        <v>29</v>
      </c>
      <c r="Q3609" s="12" t="s">
        <v>8332</v>
      </c>
      <c r="R3609" s="12" t="s">
        <v>8333</v>
      </c>
      <c r="S3609" s="14">
        <f>(((J3609/60)/60)/24)+DATE(1970,1,1)</f>
        <v>42338.963912037041</v>
      </c>
      <c r="T3609" s="11">
        <f>(((I3609/60)/60)/24)+DATE(1970,1,1)</f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6">
        <f>IFERROR(E3610/L3610,0)</f>
        <v>29.62962962962963</v>
      </c>
      <c r="Q3610" s="12" t="s">
        <v>8332</v>
      </c>
      <c r="R3610" s="12" t="s">
        <v>8333</v>
      </c>
      <c r="S3610" s="14">
        <f>(((J3610/60)/60)/24)+DATE(1970,1,1)</f>
        <v>42506.709375000006</v>
      </c>
      <c r="T3610" s="11">
        <f>(((I3610/60)/60)/24)+DATE(1970,1,1)</f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6">
        <f>IFERROR(E3611/L3611,0)</f>
        <v>143.0952380952381</v>
      </c>
      <c r="Q3611" s="12" t="s">
        <v>8332</v>
      </c>
      <c r="R3611" s="12" t="s">
        <v>8333</v>
      </c>
      <c r="S3611" s="14">
        <f>(((J3611/60)/60)/24)+DATE(1970,1,1)</f>
        <v>42429.991724537031</v>
      </c>
      <c r="T3611" s="11">
        <f>(((I3611/60)/60)/24)+DATE(1970,1,1)</f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6">
        <f>IFERROR(E3612/L3612,0)</f>
        <v>52.354838709677416</v>
      </c>
      <c r="Q3612" s="12" t="s">
        <v>8332</v>
      </c>
      <c r="R3612" s="12" t="s">
        <v>8333</v>
      </c>
      <c r="S3612" s="14">
        <f>(((J3612/60)/60)/24)+DATE(1970,1,1)</f>
        <v>42203.432129629626</v>
      </c>
      <c r="T3612" s="11">
        <f>(((I3612/60)/60)/24)+DATE(1970,1,1)</f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6">
        <f>IFERROR(E3613/L3613,0)</f>
        <v>66.666666666666671</v>
      </c>
      <c r="Q3613" s="12" t="s">
        <v>8332</v>
      </c>
      <c r="R3613" s="12" t="s">
        <v>8333</v>
      </c>
      <c r="S3613" s="14">
        <f>(((J3613/60)/60)/24)+DATE(1970,1,1)</f>
        <v>42072.370381944449</v>
      </c>
      <c r="T3613" s="11">
        <f>(((I3613/60)/60)/24)+DATE(1970,1,1)</f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6">
        <f>IFERROR(E3614/L3614,0)</f>
        <v>126.66666666666667</v>
      </c>
      <c r="Q3614" s="12" t="s">
        <v>8332</v>
      </c>
      <c r="R3614" s="12" t="s">
        <v>8333</v>
      </c>
      <c r="S3614" s="14">
        <f>(((J3614/60)/60)/24)+DATE(1970,1,1)</f>
        <v>41789.726979166669</v>
      </c>
      <c r="T3614" s="11">
        <f>(((I3614/60)/60)/24)+DATE(1970,1,1)</f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6">
        <f>IFERROR(E3615/L3615,0)</f>
        <v>62.5</v>
      </c>
      <c r="Q3615" s="12" t="s">
        <v>8332</v>
      </c>
      <c r="R3615" s="12" t="s">
        <v>8333</v>
      </c>
      <c r="S3615" s="14">
        <f>(((J3615/60)/60)/24)+DATE(1970,1,1)</f>
        <v>41788.58997685185</v>
      </c>
      <c r="T3615" s="11">
        <f>(((I3615/60)/60)/24)+DATE(1970,1,1)</f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6">
        <f>IFERROR(E3616/L3616,0)</f>
        <v>35.492957746478872</v>
      </c>
      <c r="Q3616" s="12" t="s">
        <v>8332</v>
      </c>
      <c r="R3616" s="12" t="s">
        <v>8333</v>
      </c>
      <c r="S3616" s="14">
        <f>(((J3616/60)/60)/24)+DATE(1970,1,1)</f>
        <v>42144.041851851856</v>
      </c>
      <c r="T3616" s="11">
        <f>(((I3616/60)/60)/24)+DATE(1970,1,1)</f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6">
        <f>IFERROR(E3617/L3617,0)</f>
        <v>37.083333333333336</v>
      </c>
      <c r="Q3617" s="12" t="s">
        <v>8332</v>
      </c>
      <c r="R3617" s="12" t="s">
        <v>8333</v>
      </c>
      <c r="S3617" s="14">
        <f>(((J3617/60)/60)/24)+DATE(1970,1,1)</f>
        <v>42318.593703703707</v>
      </c>
      <c r="T3617" s="11">
        <f>(((I3617/60)/60)/24)+DATE(1970,1,1)</f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6">
        <f>IFERROR(E3618/L3618,0)</f>
        <v>69.333333333333329</v>
      </c>
      <c r="Q3618" s="12" t="s">
        <v>8332</v>
      </c>
      <c r="R3618" s="12" t="s">
        <v>8333</v>
      </c>
      <c r="S3618" s="14">
        <f>(((J3618/60)/60)/24)+DATE(1970,1,1)</f>
        <v>42052.949814814812</v>
      </c>
      <c r="T3618" s="11">
        <f>(((I3618/60)/60)/24)+DATE(1970,1,1)</f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6">
        <f>IFERROR(E3619/L3619,0)</f>
        <v>17.254901960784313</v>
      </c>
      <c r="Q3619" s="12" t="s">
        <v>8332</v>
      </c>
      <c r="R3619" s="12" t="s">
        <v>8333</v>
      </c>
      <c r="S3619" s="14">
        <f>(((J3619/60)/60)/24)+DATE(1970,1,1)</f>
        <v>42779.610289351855</v>
      </c>
      <c r="T3619" s="11">
        <f>(((I3619/60)/60)/24)+DATE(1970,1,1)</f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6">
        <f>IFERROR(E3620/L3620,0)</f>
        <v>36.071428571428569</v>
      </c>
      <c r="Q3620" s="12" t="s">
        <v>8332</v>
      </c>
      <c r="R3620" s="12" t="s">
        <v>8333</v>
      </c>
      <c r="S3620" s="14">
        <f>(((J3620/60)/60)/24)+DATE(1970,1,1)</f>
        <v>42128.627893518518</v>
      </c>
      <c r="T3620" s="11">
        <f>(((I3620/60)/60)/24)+DATE(1970,1,1)</f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6">
        <f>IFERROR(E3621/L3621,0)</f>
        <v>66.470588235294116</v>
      </c>
      <c r="Q3621" s="12" t="s">
        <v>8332</v>
      </c>
      <c r="R3621" s="12" t="s">
        <v>8333</v>
      </c>
      <c r="S3621" s="14">
        <f>(((J3621/60)/60)/24)+DATE(1970,1,1)</f>
        <v>42661.132245370376</v>
      </c>
      <c r="T3621" s="11">
        <f>(((I3621/60)/60)/24)+DATE(1970,1,1)</f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6">
        <f>IFERROR(E3622/L3622,0)</f>
        <v>56.065989847715734</v>
      </c>
      <c r="Q3622" s="12" t="s">
        <v>8332</v>
      </c>
      <c r="R3622" s="12" t="s">
        <v>8333</v>
      </c>
      <c r="S3622" s="14">
        <f>(((J3622/60)/60)/24)+DATE(1970,1,1)</f>
        <v>42037.938206018516</v>
      </c>
      <c r="T3622" s="11">
        <f>(((I3622/60)/60)/24)+DATE(1970,1,1)</f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6">
        <f>IFERROR(E3623/L3623,0)</f>
        <v>47.028571428571432</v>
      </c>
      <c r="Q3623" s="12" t="s">
        <v>8332</v>
      </c>
      <c r="R3623" s="12" t="s">
        <v>8333</v>
      </c>
      <c r="S3623" s="14">
        <f>(((J3623/60)/60)/24)+DATE(1970,1,1)</f>
        <v>42619.935694444444</v>
      </c>
      <c r="T3623" s="11">
        <f>(((I3623/60)/60)/24)+DATE(1970,1,1)</f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6">
        <f>IFERROR(E3624/L3624,0)</f>
        <v>47.666190476190479</v>
      </c>
      <c r="Q3624" s="12" t="s">
        <v>8332</v>
      </c>
      <c r="R3624" s="12" t="s">
        <v>8333</v>
      </c>
      <c r="S3624" s="14">
        <f>(((J3624/60)/60)/24)+DATE(1970,1,1)</f>
        <v>41877.221886574072</v>
      </c>
      <c r="T3624" s="11">
        <f>(((I3624/60)/60)/24)+DATE(1970,1,1)</f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6">
        <f>IFERROR(E3625/L3625,0)</f>
        <v>88.235294117647058</v>
      </c>
      <c r="Q3625" s="12" t="s">
        <v>8332</v>
      </c>
      <c r="R3625" s="12" t="s">
        <v>8333</v>
      </c>
      <c r="S3625" s="14">
        <f>(((J3625/60)/60)/24)+DATE(1970,1,1)</f>
        <v>41828.736921296295</v>
      </c>
      <c r="T3625" s="11">
        <f>(((I3625/60)/60)/24)+DATE(1970,1,1)</f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6">
        <f>IFERROR(E3626/L3626,0)</f>
        <v>80.717948717948715</v>
      </c>
      <c r="Q3626" s="12" t="s">
        <v>8332</v>
      </c>
      <c r="R3626" s="12" t="s">
        <v>8333</v>
      </c>
      <c r="S3626" s="14">
        <f>(((J3626/60)/60)/24)+DATE(1970,1,1)</f>
        <v>42545.774189814809</v>
      </c>
      <c r="T3626" s="11">
        <f>(((I3626/60)/60)/24)+DATE(1970,1,1)</f>
        <v>42605.774189814809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6">
        <f>IFERROR(E3627/L3627,0)</f>
        <v>39.487179487179489</v>
      </c>
      <c r="Q3627" s="12" t="s">
        <v>8332</v>
      </c>
      <c r="R3627" s="12" t="s">
        <v>8333</v>
      </c>
      <c r="S3627" s="14">
        <f>(((J3627/60)/60)/24)+DATE(1970,1,1)</f>
        <v>42157.652511574073</v>
      </c>
      <c r="T3627" s="11">
        <f>(((I3627/60)/60)/24)+DATE(1970,1,1)</f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6">
        <f>IFERROR(E3628/L3628,0)</f>
        <v>84.854166666666671</v>
      </c>
      <c r="Q3628" s="12" t="s">
        <v>8332</v>
      </c>
      <c r="R3628" s="12" t="s">
        <v>8333</v>
      </c>
      <c r="S3628" s="14">
        <f>(((J3628/60)/60)/24)+DATE(1970,1,1)</f>
        <v>41846.667326388888</v>
      </c>
      <c r="T3628" s="11">
        <f>(((I3628/60)/60)/24)+DATE(1970,1,1)</f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6">
        <f>IFERROR(E3629/L3629,0)</f>
        <v>68.965517241379317</v>
      </c>
      <c r="Q3629" s="12" t="s">
        <v>8332</v>
      </c>
      <c r="R3629" s="12" t="s">
        <v>8333</v>
      </c>
      <c r="S3629" s="14">
        <f>(((J3629/60)/60)/24)+DATE(1970,1,1)</f>
        <v>42460.741747685184</v>
      </c>
      <c r="T3629" s="11">
        <f>(((I3629/60)/60)/24)+DATE(1970,1,1)</f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>
        <f>IFERROR(E3630/L3630,0)</f>
        <v>0</v>
      </c>
      <c r="Q3630" s="12" t="s">
        <v>8332</v>
      </c>
      <c r="R3630" s="12" t="s">
        <v>8334</v>
      </c>
      <c r="S3630" s="14">
        <f>(((J3630/60)/60)/24)+DATE(1970,1,1)</f>
        <v>42291.833287037036</v>
      </c>
      <c r="T3630" s="11">
        <f>(((I3630/60)/60)/24)+DATE(1970,1,1)</f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>IFERROR(E3631/L3631,0)</f>
        <v>1</v>
      </c>
      <c r="Q3631" s="12" t="s">
        <v>8332</v>
      </c>
      <c r="R3631" s="12" t="s">
        <v>8334</v>
      </c>
      <c r="S3631" s="14">
        <f>(((J3631/60)/60)/24)+DATE(1970,1,1)</f>
        <v>42437.094490740739</v>
      </c>
      <c r="T3631" s="11">
        <f>(((I3631/60)/60)/24)+DATE(1970,1,1)</f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>IFERROR(E3632/L3632,0)</f>
        <v>1</v>
      </c>
      <c r="Q3632" s="12" t="s">
        <v>8332</v>
      </c>
      <c r="R3632" s="12" t="s">
        <v>8334</v>
      </c>
      <c r="S3632" s="14">
        <f>(((J3632/60)/60)/24)+DATE(1970,1,1)</f>
        <v>41942.84710648148</v>
      </c>
      <c r="T3632" s="11">
        <f>(((I3632/60)/60)/24)+DATE(1970,1,1)</f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>IFERROR(E3633/L3633,0)</f>
        <v>147.88135593220338</v>
      </c>
      <c r="Q3633" s="12" t="s">
        <v>8332</v>
      </c>
      <c r="R3633" s="12" t="s">
        <v>8334</v>
      </c>
      <c r="S3633" s="14">
        <f>(((J3633/60)/60)/24)+DATE(1970,1,1)</f>
        <v>41880.753437499996</v>
      </c>
      <c r="T3633" s="11">
        <f>(((I3633/60)/60)/24)+DATE(1970,1,1)</f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>IFERROR(E3634/L3634,0)</f>
        <v>100</v>
      </c>
      <c r="Q3634" s="12" t="s">
        <v>8332</v>
      </c>
      <c r="R3634" s="12" t="s">
        <v>8334</v>
      </c>
      <c r="S3634" s="14">
        <f>(((J3634/60)/60)/24)+DATE(1970,1,1)</f>
        <v>41946.936909722222</v>
      </c>
      <c r="T3634" s="11">
        <f>(((I3634/60)/60)/24)+DATE(1970,1,1)</f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>IFERROR(E3635/L3635,0)</f>
        <v>56.838709677419352</v>
      </c>
      <c r="Q3635" s="12" t="s">
        <v>8332</v>
      </c>
      <c r="R3635" s="12" t="s">
        <v>8334</v>
      </c>
      <c r="S3635" s="14">
        <f>(((J3635/60)/60)/24)+DATE(1970,1,1)</f>
        <v>42649.623460648145</v>
      </c>
      <c r="T3635" s="11">
        <f>(((I3635/60)/60)/24)+DATE(1970,1,1)</f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>IFERROR(E3636/L3636,0)</f>
        <v>176.94444444444446</v>
      </c>
      <c r="Q3636" s="12" t="s">
        <v>8332</v>
      </c>
      <c r="R3636" s="12" t="s">
        <v>8334</v>
      </c>
      <c r="S3636" s="14">
        <f>(((J3636/60)/60)/24)+DATE(1970,1,1)</f>
        <v>42701.166365740741</v>
      </c>
      <c r="T3636" s="11">
        <f>(((I3636/60)/60)/24)+DATE(1970,1,1)</f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>IFERROR(E3637/L3637,0)</f>
        <v>127.6</v>
      </c>
      <c r="Q3637" s="12" t="s">
        <v>8332</v>
      </c>
      <c r="R3637" s="12" t="s">
        <v>8334</v>
      </c>
      <c r="S3637" s="14">
        <f>(((J3637/60)/60)/24)+DATE(1970,1,1)</f>
        <v>42450.88282407407</v>
      </c>
      <c r="T3637" s="11">
        <f>(((I3637/60)/60)/24)+DATE(1970,1,1)</f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>
        <f>IFERROR(E3638/L3638,0)</f>
        <v>0</v>
      </c>
      <c r="Q3638" s="12" t="s">
        <v>8332</v>
      </c>
      <c r="R3638" s="12" t="s">
        <v>8334</v>
      </c>
      <c r="S3638" s="14">
        <f>(((J3638/60)/60)/24)+DATE(1970,1,1)</f>
        <v>42226.694780092599</v>
      </c>
      <c r="T3638" s="11">
        <f>(((I3638/60)/60)/24)+DATE(1970,1,1)</f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>IFERROR(E3639/L3639,0)</f>
        <v>66.142857142857139</v>
      </c>
      <c r="Q3639" s="12" t="s">
        <v>8332</v>
      </c>
      <c r="R3639" s="12" t="s">
        <v>8334</v>
      </c>
      <c r="S3639" s="14">
        <f>(((J3639/60)/60)/24)+DATE(1970,1,1)</f>
        <v>41975.700636574074</v>
      </c>
      <c r="T3639" s="11">
        <f>(((I3639/60)/60)/24)+DATE(1970,1,1)</f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>IFERROR(E3640/L3640,0)</f>
        <v>108</v>
      </c>
      <c r="Q3640" s="12" t="s">
        <v>8332</v>
      </c>
      <c r="R3640" s="12" t="s">
        <v>8334</v>
      </c>
      <c r="S3640" s="14">
        <f>(((J3640/60)/60)/24)+DATE(1970,1,1)</f>
        <v>42053.672824074078</v>
      </c>
      <c r="T3640" s="11">
        <f>(((I3640/60)/60)/24)+DATE(1970,1,1)</f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>IFERROR(E3641/L3641,0)</f>
        <v>1</v>
      </c>
      <c r="Q3641" s="12" t="s">
        <v>8332</v>
      </c>
      <c r="R3641" s="12" t="s">
        <v>8334</v>
      </c>
      <c r="S3641" s="14">
        <f>(((J3641/60)/60)/24)+DATE(1970,1,1)</f>
        <v>42590.677152777775</v>
      </c>
      <c r="T3641" s="11">
        <f>(((I3641/60)/60)/24)+DATE(1970,1,1)</f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>IFERROR(E3642/L3642,0)</f>
        <v>18.333333333333332</v>
      </c>
      <c r="Q3642" s="12" t="s">
        <v>8332</v>
      </c>
      <c r="R3642" s="12" t="s">
        <v>8334</v>
      </c>
      <c r="S3642" s="14">
        <f>(((J3642/60)/60)/24)+DATE(1970,1,1)</f>
        <v>42104.781597222223</v>
      </c>
      <c r="T3642" s="11">
        <f>(((I3642/60)/60)/24)+DATE(1970,1,1)</f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>
        <f>IFERROR(E3643/L3643,0)</f>
        <v>0</v>
      </c>
      <c r="Q3643" s="12" t="s">
        <v>8332</v>
      </c>
      <c r="R3643" s="12" t="s">
        <v>8334</v>
      </c>
      <c r="S3643" s="14">
        <f>(((J3643/60)/60)/24)+DATE(1970,1,1)</f>
        <v>41899.627071759263</v>
      </c>
      <c r="T3643" s="11">
        <f>(((I3643/60)/60)/24)+DATE(1970,1,1)</f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>IFERROR(E3644/L3644,0)</f>
        <v>7.5</v>
      </c>
      <c r="Q3644" s="12" t="s">
        <v>8332</v>
      </c>
      <c r="R3644" s="12" t="s">
        <v>8334</v>
      </c>
      <c r="S3644" s="14">
        <f>(((J3644/60)/60)/24)+DATE(1970,1,1)</f>
        <v>42297.816284722227</v>
      </c>
      <c r="T3644" s="11">
        <f>(((I3644/60)/60)/24)+DATE(1970,1,1)</f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>
        <f>IFERROR(E3645/L3645,0)</f>
        <v>0</v>
      </c>
      <c r="Q3645" s="12" t="s">
        <v>8332</v>
      </c>
      <c r="R3645" s="12" t="s">
        <v>8334</v>
      </c>
      <c r="S3645" s="14">
        <f>(((J3645/60)/60)/24)+DATE(1970,1,1)</f>
        <v>42285.143969907411</v>
      </c>
      <c r="T3645" s="11">
        <f>(((I3645/60)/60)/24)+DATE(1970,1,1)</f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>IFERROR(E3646/L3646,0)</f>
        <v>68.416666666666671</v>
      </c>
      <c r="Q3646" s="12" t="s">
        <v>8332</v>
      </c>
      <c r="R3646" s="12" t="s">
        <v>8334</v>
      </c>
      <c r="S3646" s="14">
        <f>(((J3646/60)/60)/24)+DATE(1970,1,1)</f>
        <v>42409.241747685184</v>
      </c>
      <c r="T3646" s="11">
        <f>(((I3646/60)/60)/24)+DATE(1970,1,1)</f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>IFERROR(E3647/L3647,0)</f>
        <v>1</v>
      </c>
      <c r="Q3647" s="12" t="s">
        <v>8332</v>
      </c>
      <c r="R3647" s="12" t="s">
        <v>8334</v>
      </c>
      <c r="S3647" s="14">
        <f>(((J3647/60)/60)/24)+DATE(1970,1,1)</f>
        <v>42665.970347222217</v>
      </c>
      <c r="T3647" s="11">
        <f>(((I3647/60)/60)/24)+DATE(1970,1,1)</f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>IFERROR(E3648/L3648,0)</f>
        <v>60.125</v>
      </c>
      <c r="Q3648" s="12" t="s">
        <v>8332</v>
      </c>
      <c r="R3648" s="12" t="s">
        <v>8334</v>
      </c>
      <c r="S3648" s="14">
        <f>(((J3648/60)/60)/24)+DATE(1970,1,1)</f>
        <v>42140.421319444446</v>
      </c>
      <c r="T3648" s="11">
        <f>(((I3648/60)/60)/24)+DATE(1970,1,1)</f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>IFERROR(E3649/L3649,0)</f>
        <v>15</v>
      </c>
      <c r="Q3649" s="12" t="s">
        <v>8332</v>
      </c>
      <c r="R3649" s="12" t="s">
        <v>8334</v>
      </c>
      <c r="S3649" s="14">
        <f>(((J3649/60)/60)/24)+DATE(1970,1,1)</f>
        <v>42598.749155092592</v>
      </c>
      <c r="T3649" s="11">
        <f>(((I3649/60)/60)/24)+DATE(1970,1,1)</f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6">
        <f>IFERROR(E3650/L3650,0)</f>
        <v>550.04109589041093</v>
      </c>
      <c r="Q3650" s="12" t="s">
        <v>8332</v>
      </c>
      <c r="R3650" s="12" t="s">
        <v>8333</v>
      </c>
      <c r="S3650" s="14">
        <f>(((J3650/60)/60)/24)+DATE(1970,1,1)</f>
        <v>41887.292187500003</v>
      </c>
      <c r="T3650" s="11">
        <f>(((I3650/60)/60)/24)+DATE(1970,1,1)</f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6">
        <f>IFERROR(E3651/L3651,0)</f>
        <v>97.5</v>
      </c>
      <c r="Q3651" s="12" t="s">
        <v>8332</v>
      </c>
      <c r="R3651" s="12" t="s">
        <v>8333</v>
      </c>
      <c r="S3651" s="14">
        <f>(((J3651/60)/60)/24)+DATE(1970,1,1)</f>
        <v>41780.712893518517</v>
      </c>
      <c r="T3651" s="11">
        <f>(((I3651/60)/60)/24)+DATE(1970,1,1)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6">
        <f>IFERROR(E3652/L3652,0)</f>
        <v>29.411764705882351</v>
      </c>
      <c r="Q3652" s="12" t="s">
        <v>8332</v>
      </c>
      <c r="R3652" s="12" t="s">
        <v>8333</v>
      </c>
      <c r="S3652" s="14">
        <f>(((J3652/60)/60)/24)+DATE(1970,1,1)</f>
        <v>42381.478981481487</v>
      </c>
      <c r="T3652" s="11">
        <f>(((I3652/60)/60)/24)+DATE(1970,1,1)</f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6">
        <f>IFERROR(E3653/L3653,0)</f>
        <v>57.777777777777779</v>
      </c>
      <c r="Q3653" s="12" t="s">
        <v>8332</v>
      </c>
      <c r="R3653" s="12" t="s">
        <v>8333</v>
      </c>
      <c r="S3653" s="14">
        <f>(((J3653/60)/60)/24)+DATE(1970,1,1)</f>
        <v>41828.646319444444</v>
      </c>
      <c r="T3653" s="11">
        <f>(((I3653/60)/60)/24)+DATE(1970,1,1)</f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6">
        <f>IFERROR(E3654/L3654,0)</f>
        <v>44.235294117647058</v>
      </c>
      <c r="Q3654" s="12" t="s">
        <v>8332</v>
      </c>
      <c r="R3654" s="12" t="s">
        <v>8333</v>
      </c>
      <c r="S3654" s="14">
        <f>(((J3654/60)/60)/24)+DATE(1970,1,1)</f>
        <v>42596.644699074073</v>
      </c>
      <c r="T3654" s="11">
        <f>(((I3654/60)/60)/24)+DATE(1970,1,1)</f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6">
        <f>IFERROR(E3655/L3655,0)</f>
        <v>60.909090909090907</v>
      </c>
      <c r="Q3655" s="12" t="s">
        <v>8332</v>
      </c>
      <c r="R3655" s="12" t="s">
        <v>8333</v>
      </c>
      <c r="S3655" s="14">
        <f>(((J3655/60)/60)/24)+DATE(1970,1,1)</f>
        <v>42191.363506944443</v>
      </c>
      <c r="T3655" s="11">
        <f>(((I3655/60)/60)/24)+DATE(1970,1,1)</f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6">
        <f>IFERROR(E3656/L3656,0)</f>
        <v>68.84210526315789</v>
      </c>
      <c r="Q3656" s="12" t="s">
        <v>8332</v>
      </c>
      <c r="R3656" s="12" t="s">
        <v>8333</v>
      </c>
      <c r="S3656" s="14">
        <f>(((J3656/60)/60)/24)+DATE(1970,1,1)</f>
        <v>42440.416504629626</v>
      </c>
      <c r="T3656" s="11">
        <f>(((I3656/60)/60)/24)+DATE(1970,1,1)</f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6">
        <f>IFERROR(E3657/L3657,0)</f>
        <v>73.582278481012665</v>
      </c>
      <c r="Q3657" s="12" t="s">
        <v>8332</v>
      </c>
      <c r="R3657" s="12" t="s">
        <v>8333</v>
      </c>
      <c r="S3657" s="14">
        <f>(((J3657/60)/60)/24)+DATE(1970,1,1)</f>
        <v>42173.803217592591</v>
      </c>
      <c r="T3657" s="11">
        <f>(((I3657/60)/60)/24)+DATE(1970,1,1)</f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6">
        <f>IFERROR(E3658/L3658,0)</f>
        <v>115.02173913043478</v>
      </c>
      <c r="Q3658" s="12" t="s">
        <v>8332</v>
      </c>
      <c r="R3658" s="12" t="s">
        <v>8333</v>
      </c>
      <c r="S3658" s="14">
        <f>(((J3658/60)/60)/24)+DATE(1970,1,1)</f>
        <v>42737.910138888896</v>
      </c>
      <c r="T3658" s="11">
        <f>(((I3658/60)/60)/24)+DATE(1970,1,1)</f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6">
        <f>IFERROR(E3659/L3659,0)</f>
        <v>110.75</v>
      </c>
      <c r="Q3659" s="12" t="s">
        <v>8332</v>
      </c>
      <c r="R3659" s="12" t="s">
        <v>8333</v>
      </c>
      <c r="S3659" s="14">
        <f>(((J3659/60)/60)/24)+DATE(1970,1,1)</f>
        <v>42499.629849537043</v>
      </c>
      <c r="T3659" s="11">
        <f>(((I3659/60)/60)/24)+DATE(1970,1,1)</f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6">
        <f>IFERROR(E3660/L3660,0)</f>
        <v>75.5</v>
      </c>
      <c r="Q3660" s="12" t="s">
        <v>8332</v>
      </c>
      <c r="R3660" s="12" t="s">
        <v>8333</v>
      </c>
      <c r="S3660" s="14">
        <f>(((J3660/60)/60)/24)+DATE(1970,1,1)</f>
        <v>41775.858564814815</v>
      </c>
      <c r="T3660" s="11">
        <f>(((I3660/60)/60)/24)+DATE(1970,1,1)</f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6">
        <f>IFERROR(E3661/L3661,0)</f>
        <v>235.46153846153845</v>
      </c>
      <c r="Q3661" s="12" t="s">
        <v>8332</v>
      </c>
      <c r="R3661" s="12" t="s">
        <v>8333</v>
      </c>
      <c r="S3661" s="14">
        <f>(((J3661/60)/60)/24)+DATE(1970,1,1)</f>
        <v>42055.277199074073</v>
      </c>
      <c r="T3661" s="11">
        <f>(((I3661/60)/60)/24)+DATE(1970,1,1)</f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6">
        <f>IFERROR(E3662/L3662,0)</f>
        <v>11.363636363636363</v>
      </c>
      <c r="Q3662" s="12" t="s">
        <v>8332</v>
      </c>
      <c r="R3662" s="12" t="s">
        <v>8333</v>
      </c>
      <c r="S3662" s="14">
        <f>(((J3662/60)/60)/24)+DATE(1970,1,1)</f>
        <v>41971.881076388891</v>
      </c>
      <c r="T3662" s="11">
        <f>(((I3662/60)/60)/24)+DATE(1970,1,1)</f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6">
        <f>IFERROR(E3663/L3663,0)</f>
        <v>92.5</v>
      </c>
      <c r="Q3663" s="12" t="s">
        <v>8332</v>
      </c>
      <c r="R3663" s="12" t="s">
        <v>8333</v>
      </c>
      <c r="S3663" s="14">
        <f>(((J3663/60)/60)/24)+DATE(1970,1,1)</f>
        <v>42447.896666666667</v>
      </c>
      <c r="T3663" s="11">
        <f>(((I3663/60)/60)/24)+DATE(1970,1,1)</f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6">
        <f>IFERROR(E3664/L3664,0)</f>
        <v>202.85</v>
      </c>
      <c r="Q3664" s="12" t="s">
        <v>8332</v>
      </c>
      <c r="R3664" s="12" t="s">
        <v>8333</v>
      </c>
      <c r="S3664" s="14">
        <f>(((J3664/60)/60)/24)+DATE(1970,1,1)</f>
        <v>42064.220069444447</v>
      </c>
      <c r="T3664" s="11">
        <f>(((I3664/60)/60)/24)+DATE(1970,1,1)</f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6">
        <f>IFERROR(E3665/L3665,0)</f>
        <v>26</v>
      </c>
      <c r="Q3665" s="12" t="s">
        <v>8332</v>
      </c>
      <c r="R3665" s="12" t="s">
        <v>8333</v>
      </c>
      <c r="S3665" s="14">
        <f>(((J3665/60)/60)/24)+DATE(1970,1,1)</f>
        <v>42665.451736111107</v>
      </c>
      <c r="T3665" s="11">
        <f>(((I3665/60)/60)/24)+DATE(1970,1,1)</f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6">
        <f>IFERROR(E3666/L3666,0)</f>
        <v>46.05263157894737</v>
      </c>
      <c r="Q3666" s="12" t="s">
        <v>8332</v>
      </c>
      <c r="R3666" s="12" t="s">
        <v>8333</v>
      </c>
      <c r="S3666" s="14">
        <f>(((J3666/60)/60)/24)+DATE(1970,1,1)</f>
        <v>42523.248715277776</v>
      </c>
      <c r="T3666" s="11">
        <f>(((I3666/60)/60)/24)+DATE(1970,1,1)</f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6">
        <f>IFERROR(E3667/L3667,0)</f>
        <v>51</v>
      </c>
      <c r="Q3667" s="12" t="s">
        <v>8332</v>
      </c>
      <c r="R3667" s="12" t="s">
        <v>8333</v>
      </c>
      <c r="S3667" s="14">
        <f>(((J3667/60)/60)/24)+DATE(1970,1,1)</f>
        <v>42294.808124999996</v>
      </c>
      <c r="T3667" s="11">
        <f>(((I3667/60)/60)/24)+DATE(1970,1,1)</f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6">
        <f>IFERROR(E3668/L3668,0)</f>
        <v>31.578947368421051</v>
      </c>
      <c r="Q3668" s="12" t="s">
        <v>8332</v>
      </c>
      <c r="R3668" s="12" t="s">
        <v>8333</v>
      </c>
      <c r="S3668" s="14">
        <f>(((J3668/60)/60)/24)+DATE(1970,1,1)</f>
        <v>41822.90488425926</v>
      </c>
      <c r="T3668" s="11">
        <f>(((I3668/60)/60)/24)+DATE(1970,1,1)</f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6">
        <f>IFERROR(E3669/L3669,0)</f>
        <v>53.363965517241382</v>
      </c>
      <c r="Q3669" s="12" t="s">
        <v>8332</v>
      </c>
      <c r="R3669" s="12" t="s">
        <v>8333</v>
      </c>
      <c r="S3669" s="14">
        <f>(((J3669/60)/60)/24)+DATE(1970,1,1)</f>
        <v>42173.970127314817</v>
      </c>
      <c r="T3669" s="11">
        <f>(((I3669/60)/60)/24)+DATE(1970,1,1)</f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6">
        <f>IFERROR(E3670/L3670,0)</f>
        <v>36.964285714285715</v>
      </c>
      <c r="Q3670" s="12" t="s">
        <v>8332</v>
      </c>
      <c r="R3670" s="12" t="s">
        <v>8333</v>
      </c>
      <c r="S3670" s="14">
        <f>(((J3670/60)/60)/24)+DATE(1970,1,1)</f>
        <v>42185.556157407409</v>
      </c>
      <c r="T3670" s="11">
        <f>(((I3670/60)/60)/24)+DATE(1970,1,1)</f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6">
        <f>IFERROR(E3671/L3671,0)</f>
        <v>81.294117647058826</v>
      </c>
      <c r="Q3671" s="12" t="s">
        <v>8332</v>
      </c>
      <c r="R3671" s="12" t="s">
        <v>8333</v>
      </c>
      <c r="S3671" s="14">
        <f>(((J3671/60)/60)/24)+DATE(1970,1,1)</f>
        <v>42136.675196759257</v>
      </c>
      <c r="T3671" s="11">
        <f>(((I3671/60)/60)/24)+DATE(1970,1,1)</f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6">
        <f>IFERROR(E3672/L3672,0)</f>
        <v>20.083333333333332</v>
      </c>
      <c r="Q3672" s="12" t="s">
        <v>8332</v>
      </c>
      <c r="R3672" s="12" t="s">
        <v>8333</v>
      </c>
      <c r="S3672" s="14">
        <f>(((J3672/60)/60)/24)+DATE(1970,1,1)</f>
        <v>42142.514016203699</v>
      </c>
      <c r="T3672" s="11">
        <f>(((I3672/60)/60)/24)+DATE(1970,1,1)</f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6">
        <f>IFERROR(E3673/L3673,0)</f>
        <v>88.25</v>
      </c>
      <c r="Q3673" s="12" t="s">
        <v>8332</v>
      </c>
      <c r="R3673" s="12" t="s">
        <v>8333</v>
      </c>
      <c r="S3673" s="14">
        <f>(((J3673/60)/60)/24)+DATE(1970,1,1)</f>
        <v>41820.62809027778</v>
      </c>
      <c r="T3673" s="11">
        <f>(((I3673/60)/60)/24)+DATE(1970,1,1)</f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6">
        <f>IFERROR(E3674/L3674,0)</f>
        <v>53.438596491228068</v>
      </c>
      <c r="Q3674" s="12" t="s">
        <v>8332</v>
      </c>
      <c r="R3674" s="12" t="s">
        <v>8333</v>
      </c>
      <c r="S3674" s="14">
        <f>(((J3674/60)/60)/24)+DATE(1970,1,1)</f>
        <v>41878.946574074071</v>
      </c>
      <c r="T3674" s="11">
        <f>(((I3674/60)/60)/24)+DATE(1970,1,1)</f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6">
        <f>IFERROR(E3675/L3675,0)</f>
        <v>39.868421052631582</v>
      </c>
      <c r="Q3675" s="12" t="s">
        <v>8332</v>
      </c>
      <c r="R3675" s="12" t="s">
        <v>8333</v>
      </c>
      <c r="S3675" s="14">
        <f>(((J3675/60)/60)/24)+DATE(1970,1,1)</f>
        <v>41914.295104166667</v>
      </c>
      <c r="T3675" s="11">
        <f>(((I3675/60)/60)/24)+DATE(1970,1,1)</f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6">
        <f>IFERROR(E3676/L3676,0)</f>
        <v>145.16129032258064</v>
      </c>
      <c r="Q3676" s="12" t="s">
        <v>8332</v>
      </c>
      <c r="R3676" s="12" t="s">
        <v>8333</v>
      </c>
      <c r="S3676" s="14">
        <f>(((J3676/60)/60)/24)+DATE(1970,1,1)</f>
        <v>42556.873020833329</v>
      </c>
      <c r="T3676" s="11">
        <f>(((I3676/60)/60)/24)+DATE(1970,1,1)</f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6">
        <f>IFERROR(E3677/L3677,0)</f>
        <v>23.333333333333332</v>
      </c>
      <c r="Q3677" s="12" t="s">
        <v>8332</v>
      </c>
      <c r="R3677" s="12" t="s">
        <v>8333</v>
      </c>
      <c r="S3677" s="14">
        <f>(((J3677/60)/60)/24)+DATE(1970,1,1)</f>
        <v>42493.597013888888</v>
      </c>
      <c r="T3677" s="11">
        <f>(((I3677/60)/60)/24)+DATE(1970,1,1)</f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6">
        <f>IFERROR(E3678/L3678,0)</f>
        <v>64.375</v>
      </c>
      <c r="Q3678" s="12" t="s">
        <v>8332</v>
      </c>
      <c r="R3678" s="12" t="s">
        <v>8333</v>
      </c>
      <c r="S3678" s="14">
        <f>(((J3678/60)/60)/24)+DATE(1970,1,1)</f>
        <v>41876.815787037034</v>
      </c>
      <c r="T3678" s="11">
        <f>(((I3678/60)/60)/24)+DATE(1970,1,1)</f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6">
        <f>IFERROR(E3679/L3679,0)</f>
        <v>62.052763819095475</v>
      </c>
      <c r="Q3679" s="12" t="s">
        <v>8332</v>
      </c>
      <c r="R3679" s="12" t="s">
        <v>8333</v>
      </c>
      <c r="S3679" s="14">
        <f>(((J3679/60)/60)/24)+DATE(1970,1,1)</f>
        <v>41802.574282407404</v>
      </c>
      <c r="T3679" s="11">
        <f>(((I3679/60)/60)/24)+DATE(1970,1,1)</f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6">
        <f>IFERROR(E3680/L3680,0)</f>
        <v>66.129032258064512</v>
      </c>
      <c r="Q3680" s="12" t="s">
        <v>8332</v>
      </c>
      <c r="R3680" s="12" t="s">
        <v>8333</v>
      </c>
      <c r="S3680" s="14">
        <f>(((J3680/60)/60)/24)+DATE(1970,1,1)</f>
        <v>42120.531226851846</v>
      </c>
      <c r="T3680" s="11">
        <f>(((I3680/60)/60)/24)+DATE(1970,1,1)</f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6">
        <f>IFERROR(E3681/L3681,0)</f>
        <v>73.400000000000006</v>
      </c>
      <c r="Q3681" s="12" t="s">
        <v>8332</v>
      </c>
      <c r="R3681" s="12" t="s">
        <v>8333</v>
      </c>
      <c r="S3681" s="14">
        <f>(((J3681/60)/60)/24)+DATE(1970,1,1)</f>
        <v>41786.761354166665</v>
      </c>
      <c r="T3681" s="11">
        <f>(((I3681/60)/60)/24)+DATE(1970,1,1)</f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6">
        <f>IFERROR(E3682/L3682,0)</f>
        <v>99.5</v>
      </c>
      <c r="Q3682" s="12" t="s">
        <v>8332</v>
      </c>
      <c r="R3682" s="12" t="s">
        <v>8333</v>
      </c>
      <c r="S3682" s="14">
        <f>(((J3682/60)/60)/24)+DATE(1970,1,1)</f>
        <v>42627.454097222217</v>
      </c>
      <c r="T3682" s="11">
        <f>(((I3682/60)/60)/24)+DATE(1970,1,1)</f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6">
        <f>IFERROR(E3683/L3683,0)</f>
        <v>62.166666666666664</v>
      </c>
      <c r="Q3683" s="12" t="s">
        <v>8332</v>
      </c>
      <c r="R3683" s="12" t="s">
        <v>8333</v>
      </c>
      <c r="S3683" s="14">
        <f>(((J3683/60)/60)/24)+DATE(1970,1,1)</f>
        <v>42374.651504629626</v>
      </c>
      <c r="T3683" s="11">
        <f>(((I3683/60)/60)/24)+DATE(1970,1,1)</f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6">
        <f>IFERROR(E3684/L3684,0)</f>
        <v>62.328358208955223</v>
      </c>
      <c r="Q3684" s="12" t="s">
        <v>8332</v>
      </c>
      <c r="R3684" s="12" t="s">
        <v>8333</v>
      </c>
      <c r="S3684" s="14">
        <f>(((J3684/60)/60)/24)+DATE(1970,1,1)</f>
        <v>41772.685393518521</v>
      </c>
      <c r="T3684" s="11">
        <f>(((I3684/60)/60)/24)+DATE(1970,1,1)</f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6">
        <f>IFERROR(E3685/L3685,0)</f>
        <v>58.787878787878789</v>
      </c>
      <c r="Q3685" s="12" t="s">
        <v>8332</v>
      </c>
      <c r="R3685" s="12" t="s">
        <v>8333</v>
      </c>
      <c r="S3685" s="14">
        <f>(((J3685/60)/60)/24)+DATE(1970,1,1)</f>
        <v>42633.116851851853</v>
      </c>
      <c r="T3685" s="11">
        <f>(((I3685/60)/60)/24)+DATE(1970,1,1)</f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6">
        <f>IFERROR(E3686/L3686,0)</f>
        <v>45.347826086956523</v>
      </c>
      <c r="Q3686" s="12" t="s">
        <v>8332</v>
      </c>
      <c r="R3686" s="12" t="s">
        <v>8333</v>
      </c>
      <c r="S3686" s="14">
        <f>(((J3686/60)/60)/24)+DATE(1970,1,1)</f>
        <v>42219.180393518516</v>
      </c>
      <c r="T3686" s="11">
        <f>(((I3686/60)/60)/24)+DATE(1970,1,1)</f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6">
        <f>IFERROR(E3687/L3687,0)</f>
        <v>41.944444444444443</v>
      </c>
      <c r="Q3687" s="12" t="s">
        <v>8332</v>
      </c>
      <c r="R3687" s="12" t="s">
        <v>8333</v>
      </c>
      <c r="S3687" s="14">
        <f>(((J3687/60)/60)/24)+DATE(1970,1,1)</f>
        <v>41753.593275462961</v>
      </c>
      <c r="T3687" s="11">
        <f>(((I3687/60)/60)/24)+DATE(1970,1,1)</f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6">
        <f>IFERROR(E3688/L3688,0)</f>
        <v>59.166666666666664</v>
      </c>
      <c r="Q3688" s="12" t="s">
        <v>8332</v>
      </c>
      <c r="R3688" s="12" t="s">
        <v>8333</v>
      </c>
      <c r="S3688" s="14">
        <f>(((J3688/60)/60)/24)+DATE(1970,1,1)</f>
        <v>42230.662731481483</v>
      </c>
      <c r="T3688" s="11">
        <f>(((I3688/60)/60)/24)+DATE(1970,1,1)</f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6">
        <f>IFERROR(E3689/L3689,0)</f>
        <v>200.49</v>
      </c>
      <c r="Q3689" s="12" t="s">
        <v>8332</v>
      </c>
      <c r="R3689" s="12" t="s">
        <v>8333</v>
      </c>
      <c r="S3689" s="14">
        <f>(((J3689/60)/60)/24)+DATE(1970,1,1)</f>
        <v>41787.218229166669</v>
      </c>
      <c r="T3689" s="11">
        <f>(((I3689/60)/60)/24)+DATE(1970,1,1)</f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6">
        <f>IFERROR(E3690/L3690,0)</f>
        <v>83.974358974358978</v>
      </c>
      <c r="Q3690" s="12" t="s">
        <v>8332</v>
      </c>
      <c r="R3690" s="12" t="s">
        <v>8333</v>
      </c>
      <c r="S3690" s="14">
        <f>(((J3690/60)/60)/24)+DATE(1970,1,1)</f>
        <v>41829.787083333329</v>
      </c>
      <c r="T3690" s="11">
        <f>(((I3690/60)/60)/24)+DATE(1970,1,1)</f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6">
        <f>IFERROR(E3691/L3691,0)</f>
        <v>57.258064516129032</v>
      </c>
      <c r="Q3691" s="12" t="s">
        <v>8332</v>
      </c>
      <c r="R3691" s="12" t="s">
        <v>8333</v>
      </c>
      <c r="S3691" s="14">
        <f>(((J3691/60)/60)/24)+DATE(1970,1,1)</f>
        <v>42147.826840277776</v>
      </c>
      <c r="T3691" s="11">
        <f>(((I3691/60)/60)/24)+DATE(1970,1,1)</f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6">
        <f>IFERROR(E3692/L3692,0)</f>
        <v>58.064516129032256</v>
      </c>
      <c r="Q3692" s="12" t="s">
        <v>8332</v>
      </c>
      <c r="R3692" s="12" t="s">
        <v>8333</v>
      </c>
      <c r="S3692" s="14">
        <f>(((J3692/60)/60)/24)+DATE(1970,1,1)</f>
        <v>41940.598182870373</v>
      </c>
      <c r="T3692" s="11">
        <f>(((I3692/60)/60)/24)+DATE(1970,1,1)</f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6">
        <f>IFERROR(E3693/L3693,0)</f>
        <v>186.80291970802921</v>
      </c>
      <c r="Q3693" s="12" t="s">
        <v>8332</v>
      </c>
      <c r="R3693" s="12" t="s">
        <v>8333</v>
      </c>
      <c r="S3693" s="14">
        <f>(((J3693/60)/60)/24)+DATE(1970,1,1)</f>
        <v>42020.700567129628</v>
      </c>
      <c r="T3693" s="11">
        <f>(((I3693/60)/60)/24)+DATE(1970,1,1)</f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6">
        <f>IFERROR(E3694/L3694,0)</f>
        <v>74.117647058823536</v>
      </c>
      <c r="Q3694" s="12" t="s">
        <v>8332</v>
      </c>
      <c r="R3694" s="12" t="s">
        <v>8333</v>
      </c>
      <c r="S3694" s="14">
        <f>(((J3694/60)/60)/24)+DATE(1970,1,1)</f>
        <v>41891.96503472222</v>
      </c>
      <c r="T3694" s="11">
        <f>(((I3694/60)/60)/24)+DATE(1970,1,1)</f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6">
        <f>IFERROR(E3695/L3695,0)</f>
        <v>30.714285714285715</v>
      </c>
      <c r="Q3695" s="12" t="s">
        <v>8332</v>
      </c>
      <c r="R3695" s="12" t="s">
        <v>8333</v>
      </c>
      <c r="S3695" s="14">
        <f>(((J3695/60)/60)/24)+DATE(1970,1,1)</f>
        <v>42309.191307870366</v>
      </c>
      <c r="T3695" s="11">
        <f>(((I3695/60)/60)/24)+DATE(1970,1,1)</f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6">
        <f>IFERROR(E3696/L3696,0)</f>
        <v>62.666666666666664</v>
      </c>
      <c r="Q3696" s="12" t="s">
        <v>8332</v>
      </c>
      <c r="R3696" s="12" t="s">
        <v>8333</v>
      </c>
      <c r="S3696" s="14">
        <f>(((J3696/60)/60)/24)+DATE(1970,1,1)</f>
        <v>42490.133877314816</v>
      </c>
      <c r="T3696" s="11">
        <f>(((I3696/60)/60)/24)+DATE(1970,1,1)</f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6">
        <f>IFERROR(E3697/L3697,0)</f>
        <v>121.36363636363636</v>
      </c>
      <c r="Q3697" s="12" t="s">
        <v>8332</v>
      </c>
      <c r="R3697" s="12" t="s">
        <v>8333</v>
      </c>
      <c r="S3697" s="14">
        <f>(((J3697/60)/60)/24)+DATE(1970,1,1)</f>
        <v>41995.870486111111</v>
      </c>
      <c r="T3697" s="11">
        <f>(((I3697/60)/60)/24)+DATE(1970,1,1)</f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6">
        <f>IFERROR(E3698/L3698,0)</f>
        <v>39.743589743589745</v>
      </c>
      <c r="Q3698" s="12" t="s">
        <v>8332</v>
      </c>
      <c r="R3698" s="12" t="s">
        <v>8333</v>
      </c>
      <c r="S3698" s="14">
        <f>(((J3698/60)/60)/24)+DATE(1970,1,1)</f>
        <v>41988.617083333331</v>
      </c>
      <c r="T3698" s="11">
        <f>(((I3698/60)/60)/24)+DATE(1970,1,1)</f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6">
        <f>IFERROR(E3699/L3699,0)</f>
        <v>72</v>
      </c>
      <c r="Q3699" s="12" t="s">
        <v>8332</v>
      </c>
      <c r="R3699" s="12" t="s">
        <v>8333</v>
      </c>
      <c r="S3699" s="14">
        <f>(((J3699/60)/60)/24)+DATE(1970,1,1)</f>
        <v>42479.465833333335</v>
      </c>
      <c r="T3699" s="11">
        <f>(((I3699/60)/60)/24)+DATE(1970,1,1)</f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6">
        <f>IFERROR(E3700/L3700,0)</f>
        <v>40.632352941176471</v>
      </c>
      <c r="Q3700" s="12" t="s">
        <v>8332</v>
      </c>
      <c r="R3700" s="12" t="s">
        <v>8333</v>
      </c>
      <c r="S3700" s="14">
        <f>(((J3700/60)/60)/24)+DATE(1970,1,1)</f>
        <v>42401.806562500002</v>
      </c>
      <c r="T3700" s="11">
        <f>(((I3700/60)/60)/24)+DATE(1970,1,1)</f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6">
        <f>IFERROR(E3701/L3701,0)</f>
        <v>63</v>
      </c>
      <c r="Q3701" s="12" t="s">
        <v>8332</v>
      </c>
      <c r="R3701" s="12" t="s">
        <v>8333</v>
      </c>
      <c r="S3701" s="14">
        <f>(((J3701/60)/60)/24)+DATE(1970,1,1)</f>
        <v>41897.602037037039</v>
      </c>
      <c r="T3701" s="11">
        <f>(((I3701/60)/60)/24)+DATE(1970,1,1)</f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6">
        <f>IFERROR(E3702/L3702,0)</f>
        <v>33.666666666666664</v>
      </c>
      <c r="Q3702" s="12" t="s">
        <v>8332</v>
      </c>
      <c r="R3702" s="12" t="s">
        <v>8333</v>
      </c>
      <c r="S3702" s="14">
        <f>(((J3702/60)/60)/24)+DATE(1970,1,1)</f>
        <v>41882.585648148146</v>
      </c>
      <c r="T3702" s="11">
        <f>(((I3702/60)/60)/24)+DATE(1970,1,1)</f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6">
        <f>IFERROR(E3703/L3703,0)</f>
        <v>38.589743589743591</v>
      </c>
      <c r="Q3703" s="12" t="s">
        <v>8332</v>
      </c>
      <c r="R3703" s="12" t="s">
        <v>8333</v>
      </c>
      <c r="S3703" s="14">
        <f>(((J3703/60)/60)/24)+DATE(1970,1,1)</f>
        <v>42129.541585648149</v>
      </c>
      <c r="T3703" s="11">
        <f>(((I3703/60)/60)/24)+DATE(1970,1,1)</f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6">
        <f>IFERROR(E3704/L3704,0)</f>
        <v>155.95238095238096</v>
      </c>
      <c r="Q3704" s="12" t="s">
        <v>8332</v>
      </c>
      <c r="R3704" s="12" t="s">
        <v>8333</v>
      </c>
      <c r="S3704" s="14">
        <f>(((J3704/60)/60)/24)+DATE(1970,1,1)</f>
        <v>42524.53800925926</v>
      </c>
      <c r="T3704" s="11">
        <f>(((I3704/60)/60)/24)+DATE(1970,1,1)</f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6">
        <f>IFERROR(E3705/L3705,0)</f>
        <v>43.2</v>
      </c>
      <c r="Q3705" s="12" t="s">
        <v>8332</v>
      </c>
      <c r="R3705" s="12" t="s">
        <v>8333</v>
      </c>
      <c r="S3705" s="14">
        <f>(((J3705/60)/60)/24)+DATE(1970,1,1)</f>
        <v>42556.504490740743</v>
      </c>
      <c r="T3705" s="11">
        <f>(((I3705/60)/60)/24)+DATE(1970,1,1)</f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6">
        <f>IFERROR(E3706/L3706,0)</f>
        <v>15.148518518518518</v>
      </c>
      <c r="Q3706" s="12" t="s">
        <v>8332</v>
      </c>
      <c r="R3706" s="12" t="s">
        <v>8333</v>
      </c>
      <c r="S3706" s="14">
        <f>(((J3706/60)/60)/24)+DATE(1970,1,1)</f>
        <v>42461.689745370371</v>
      </c>
      <c r="T3706" s="11">
        <f>(((I3706/60)/60)/24)+DATE(1970,1,1)</f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6">
        <f>IFERROR(E3707/L3707,0)</f>
        <v>83.571428571428569</v>
      </c>
      <c r="Q3707" s="12" t="s">
        <v>8332</v>
      </c>
      <c r="R3707" s="12" t="s">
        <v>8333</v>
      </c>
      <c r="S3707" s="14">
        <f>(((J3707/60)/60)/24)+DATE(1970,1,1)</f>
        <v>41792.542986111112</v>
      </c>
      <c r="T3707" s="11">
        <f>(((I3707/60)/60)/24)+DATE(1970,1,1)</f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6">
        <f>IFERROR(E3708/L3708,0)</f>
        <v>140</v>
      </c>
      <c r="Q3708" s="12" t="s">
        <v>8332</v>
      </c>
      <c r="R3708" s="12" t="s">
        <v>8333</v>
      </c>
      <c r="S3708" s="14">
        <f>(((J3708/60)/60)/24)+DATE(1970,1,1)</f>
        <v>41879.913761574076</v>
      </c>
      <c r="T3708" s="11">
        <f>(((I3708/60)/60)/24)+DATE(1970,1,1)</f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6">
        <f>IFERROR(E3709/L3709,0)</f>
        <v>80.869565217391298</v>
      </c>
      <c r="Q3709" s="12" t="s">
        <v>8332</v>
      </c>
      <c r="R3709" s="12" t="s">
        <v>8333</v>
      </c>
      <c r="S3709" s="14">
        <f>(((J3709/60)/60)/24)+DATE(1970,1,1)</f>
        <v>42552.048356481479</v>
      </c>
      <c r="T3709" s="11">
        <f>(((I3709/60)/60)/24)+DATE(1970,1,1)</f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6">
        <f>IFERROR(E3710/L3710,0)</f>
        <v>53.846153846153847</v>
      </c>
      <c r="Q3710" s="12" t="s">
        <v>8332</v>
      </c>
      <c r="R3710" s="12" t="s">
        <v>8333</v>
      </c>
      <c r="S3710" s="14">
        <f>(((J3710/60)/60)/24)+DATE(1970,1,1)</f>
        <v>41810.142199074071</v>
      </c>
      <c r="T3710" s="11">
        <f>(((I3710/60)/60)/24)+DATE(1970,1,1)</f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6">
        <f>IFERROR(E3711/L3711,0)</f>
        <v>30.928571428571427</v>
      </c>
      <c r="Q3711" s="12" t="s">
        <v>8332</v>
      </c>
      <c r="R3711" s="12" t="s">
        <v>8333</v>
      </c>
      <c r="S3711" s="14">
        <f>(((J3711/60)/60)/24)+DATE(1970,1,1)</f>
        <v>41785.707708333335</v>
      </c>
      <c r="T3711" s="11">
        <f>(((I3711/60)/60)/24)+DATE(1970,1,1)</f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6">
        <f>IFERROR(E3712/L3712,0)</f>
        <v>67.962962962962962</v>
      </c>
      <c r="Q3712" s="12" t="s">
        <v>8332</v>
      </c>
      <c r="R3712" s="12" t="s">
        <v>8333</v>
      </c>
      <c r="S3712" s="14">
        <f>(((J3712/60)/60)/24)+DATE(1970,1,1)</f>
        <v>42072.576249999998</v>
      </c>
      <c r="T3712" s="11">
        <f>(((I3712/60)/60)/24)+DATE(1970,1,1)</f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6">
        <f>IFERROR(E3713/L3713,0)</f>
        <v>27.142857142857142</v>
      </c>
      <c r="Q3713" s="12" t="s">
        <v>8332</v>
      </c>
      <c r="R3713" s="12" t="s">
        <v>8333</v>
      </c>
      <c r="S3713" s="14">
        <f>(((J3713/60)/60)/24)+DATE(1970,1,1)</f>
        <v>41779.724224537036</v>
      </c>
      <c r="T3713" s="11">
        <f>(((I3713/60)/60)/24)+DATE(1970,1,1)</f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6">
        <f>IFERROR(E3714/L3714,0)</f>
        <v>110.86538461538461</v>
      </c>
      <c r="Q3714" s="12" t="s">
        <v>8332</v>
      </c>
      <c r="R3714" s="12" t="s">
        <v>8333</v>
      </c>
      <c r="S3714" s="14">
        <f>(((J3714/60)/60)/24)+DATE(1970,1,1)</f>
        <v>42134.172071759262</v>
      </c>
      <c r="T3714" s="11">
        <f>(((I3714/60)/60)/24)+DATE(1970,1,1)</f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6">
        <f>IFERROR(E3715/L3715,0)</f>
        <v>106.84210526315789</v>
      </c>
      <c r="Q3715" s="12" t="s">
        <v>8332</v>
      </c>
      <c r="R3715" s="12" t="s">
        <v>8333</v>
      </c>
      <c r="S3715" s="14">
        <f>(((J3715/60)/60)/24)+DATE(1970,1,1)</f>
        <v>42505.738032407404</v>
      </c>
      <c r="T3715" s="11">
        <f>(((I3715/60)/60)/24)+DATE(1970,1,1)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6">
        <f>IFERROR(E3716/L3716,0)</f>
        <v>105.51546391752578</v>
      </c>
      <c r="Q3716" s="12" t="s">
        <v>8332</v>
      </c>
      <c r="R3716" s="12" t="s">
        <v>8333</v>
      </c>
      <c r="S3716" s="14">
        <f>(((J3716/60)/60)/24)+DATE(1970,1,1)</f>
        <v>42118.556331018524</v>
      </c>
      <c r="T3716" s="11">
        <f>(((I3716/60)/60)/24)+DATE(1970,1,1)</f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6">
        <f>IFERROR(E3717/L3717,0)</f>
        <v>132.96296296296296</v>
      </c>
      <c r="Q3717" s="12" t="s">
        <v>8332</v>
      </c>
      <c r="R3717" s="12" t="s">
        <v>8333</v>
      </c>
      <c r="S3717" s="14">
        <f>(((J3717/60)/60)/24)+DATE(1970,1,1)</f>
        <v>42036.995590277773</v>
      </c>
      <c r="T3717" s="11">
        <f>(((I3717/60)/60)/24)+DATE(1970,1,1)</f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6">
        <f>IFERROR(E3718/L3718,0)</f>
        <v>51.916666666666664</v>
      </c>
      <c r="Q3718" s="12" t="s">
        <v>8332</v>
      </c>
      <c r="R3718" s="12" t="s">
        <v>8333</v>
      </c>
      <c r="S3718" s="14">
        <f>(((J3718/60)/60)/24)+DATE(1970,1,1)</f>
        <v>42360.887835648144</v>
      </c>
      <c r="T3718" s="11">
        <f>(((I3718/60)/60)/24)+DATE(1970,1,1)</f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6">
        <f>IFERROR(E3719/L3719,0)</f>
        <v>310</v>
      </c>
      <c r="Q3719" s="12" t="s">
        <v>8332</v>
      </c>
      <c r="R3719" s="12" t="s">
        <v>8333</v>
      </c>
      <c r="S3719" s="14">
        <f>(((J3719/60)/60)/24)+DATE(1970,1,1)</f>
        <v>42102.866307870368</v>
      </c>
      <c r="T3719" s="11">
        <f>(((I3719/60)/60)/24)+DATE(1970,1,1)</f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6">
        <f>IFERROR(E3720/L3720,0)</f>
        <v>26.021739130434781</v>
      </c>
      <c r="Q3720" s="12" t="s">
        <v>8332</v>
      </c>
      <c r="R3720" s="12" t="s">
        <v>8333</v>
      </c>
      <c r="S3720" s="14">
        <f>(((J3720/60)/60)/24)+DATE(1970,1,1)</f>
        <v>42032.716145833328</v>
      </c>
      <c r="T3720" s="11">
        <f>(((I3720/60)/60)/24)+DATE(1970,1,1)</f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6">
        <f>IFERROR(E3721/L3721,0)</f>
        <v>105</v>
      </c>
      <c r="Q3721" s="12" t="s">
        <v>8332</v>
      </c>
      <c r="R3721" s="12" t="s">
        <v>8333</v>
      </c>
      <c r="S3721" s="14">
        <f>(((J3721/60)/60)/24)+DATE(1970,1,1)</f>
        <v>42147.729930555557</v>
      </c>
      <c r="T3721" s="11">
        <f>(((I3721/60)/60)/24)+DATE(1970,1,1)</f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6">
        <f>IFERROR(E3722/L3722,0)</f>
        <v>86.224999999999994</v>
      </c>
      <c r="Q3722" s="12" t="s">
        <v>8332</v>
      </c>
      <c r="R3722" s="12" t="s">
        <v>8333</v>
      </c>
      <c r="S3722" s="14">
        <f>(((J3722/60)/60)/24)+DATE(1970,1,1)</f>
        <v>42165.993125000001</v>
      </c>
      <c r="T3722" s="11">
        <f>(((I3722/60)/60)/24)+DATE(1970,1,1)</f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6">
        <f>IFERROR(E3723/L3723,0)</f>
        <v>114.54545454545455</v>
      </c>
      <c r="Q3723" s="12" t="s">
        <v>8332</v>
      </c>
      <c r="R3723" s="12" t="s">
        <v>8333</v>
      </c>
      <c r="S3723" s="14">
        <f>(((J3723/60)/60)/24)+DATE(1970,1,1)</f>
        <v>41927.936157407406</v>
      </c>
      <c r="T3723" s="11">
        <f>(((I3723/60)/60)/24)+DATE(1970,1,1)</f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6">
        <f>IFERROR(E3724/L3724,0)</f>
        <v>47.657142857142858</v>
      </c>
      <c r="Q3724" s="12" t="s">
        <v>8332</v>
      </c>
      <c r="R3724" s="12" t="s">
        <v>8333</v>
      </c>
      <c r="S3724" s="14">
        <f>(((J3724/60)/60)/24)+DATE(1970,1,1)</f>
        <v>42381.671840277777</v>
      </c>
      <c r="T3724" s="11">
        <f>(((I3724/60)/60)/24)+DATE(1970,1,1)</f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6">
        <f>IFERROR(E3725/L3725,0)</f>
        <v>72.888888888888886</v>
      </c>
      <c r="Q3725" s="12" t="s">
        <v>8332</v>
      </c>
      <c r="R3725" s="12" t="s">
        <v>8333</v>
      </c>
      <c r="S3725" s="14">
        <f>(((J3725/60)/60)/24)+DATE(1970,1,1)</f>
        <v>41943.753032407411</v>
      </c>
      <c r="T3725" s="11">
        <f>(((I3725/60)/60)/24)+DATE(1970,1,1)</f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6">
        <f>IFERROR(E3726/L3726,0)</f>
        <v>49.545505617977533</v>
      </c>
      <c r="Q3726" s="12" t="s">
        <v>8332</v>
      </c>
      <c r="R3726" s="12" t="s">
        <v>8333</v>
      </c>
      <c r="S3726" s="14">
        <f>(((J3726/60)/60)/24)+DATE(1970,1,1)</f>
        <v>42465.491435185191</v>
      </c>
      <c r="T3726" s="11">
        <f>(((I3726/60)/60)/24)+DATE(1970,1,1)</f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6">
        <f>IFERROR(E3727/L3727,0)</f>
        <v>25.4</v>
      </c>
      <c r="Q3727" s="12" t="s">
        <v>8332</v>
      </c>
      <c r="R3727" s="12" t="s">
        <v>8333</v>
      </c>
      <c r="S3727" s="14">
        <f>(((J3727/60)/60)/24)+DATE(1970,1,1)</f>
        <v>42401.945219907408</v>
      </c>
      <c r="T3727" s="11">
        <f>(((I3727/60)/60)/24)+DATE(1970,1,1)</f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6">
        <f>IFERROR(E3728/L3728,0)</f>
        <v>62.586956521739133</v>
      </c>
      <c r="Q3728" s="12" t="s">
        <v>8332</v>
      </c>
      <c r="R3728" s="12" t="s">
        <v>8333</v>
      </c>
      <c r="S3728" s="14">
        <f>(((J3728/60)/60)/24)+DATE(1970,1,1)</f>
        <v>42462.140868055561</v>
      </c>
      <c r="T3728" s="11">
        <f>(((I3728/60)/60)/24)+DATE(1970,1,1)</f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6">
        <f>IFERROR(E3729/L3729,0)</f>
        <v>61.060606060606062</v>
      </c>
      <c r="Q3729" s="12" t="s">
        <v>8332</v>
      </c>
      <c r="R3729" s="12" t="s">
        <v>8333</v>
      </c>
      <c r="S3729" s="14">
        <f>(((J3729/60)/60)/24)+DATE(1970,1,1)</f>
        <v>42632.348310185189</v>
      </c>
      <c r="T3729" s="11">
        <f>(((I3729/60)/60)/24)+DATE(1970,1,1)</f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>IFERROR(E3730/L3730,0)</f>
        <v>60.064516129032256</v>
      </c>
      <c r="Q3730" s="12" t="s">
        <v>8332</v>
      </c>
      <c r="R3730" s="12" t="s">
        <v>8333</v>
      </c>
      <c r="S3730" s="14">
        <f>(((J3730/60)/60)/24)+DATE(1970,1,1)</f>
        <v>42205.171018518522</v>
      </c>
      <c r="T3730" s="11">
        <f>(((I3730/60)/60)/24)+DATE(1970,1,1)</f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>IFERROR(E3731/L3731,0)</f>
        <v>72.400000000000006</v>
      </c>
      <c r="Q3731" s="12" t="s">
        <v>8332</v>
      </c>
      <c r="R3731" s="12" t="s">
        <v>8333</v>
      </c>
      <c r="S3731" s="14">
        <f>(((J3731/60)/60)/24)+DATE(1970,1,1)</f>
        <v>42041.205000000002</v>
      </c>
      <c r="T3731" s="11">
        <f>(((I3731/60)/60)/24)+DATE(1970,1,1)</f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>IFERROR(E3732/L3732,0)</f>
        <v>100</v>
      </c>
      <c r="Q3732" s="12" t="s">
        <v>8332</v>
      </c>
      <c r="R3732" s="12" t="s">
        <v>8333</v>
      </c>
      <c r="S3732" s="14">
        <f>(((J3732/60)/60)/24)+DATE(1970,1,1)</f>
        <v>42203.677766203706</v>
      </c>
      <c r="T3732" s="11">
        <f>(((I3732/60)/60)/24)+DATE(1970,1,1)</f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>IFERROR(E3733/L3733,0)</f>
        <v>51.666666666666664</v>
      </c>
      <c r="Q3733" s="12" t="s">
        <v>8332</v>
      </c>
      <c r="R3733" s="12" t="s">
        <v>8333</v>
      </c>
      <c r="S3733" s="14">
        <f>(((J3733/60)/60)/24)+DATE(1970,1,1)</f>
        <v>41983.752847222218</v>
      </c>
      <c r="T3733" s="11">
        <f>(((I3733/60)/60)/24)+DATE(1970,1,1)</f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>IFERROR(E3734/L3734,0)</f>
        <v>32.75</v>
      </c>
      <c r="Q3734" s="12" t="s">
        <v>8332</v>
      </c>
      <c r="R3734" s="12" t="s">
        <v>8333</v>
      </c>
      <c r="S3734" s="14">
        <f>(((J3734/60)/60)/24)+DATE(1970,1,1)</f>
        <v>41968.677465277782</v>
      </c>
      <c r="T3734" s="11">
        <f>(((I3734/60)/60)/24)+DATE(1970,1,1)</f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>
        <f>IFERROR(E3735/L3735,0)</f>
        <v>0</v>
      </c>
      <c r="Q3735" s="12" t="s">
        <v>8332</v>
      </c>
      <c r="R3735" s="12" t="s">
        <v>8333</v>
      </c>
      <c r="S3735" s="14">
        <f>(((J3735/60)/60)/24)+DATE(1970,1,1)</f>
        <v>42103.024398148147</v>
      </c>
      <c r="T3735" s="11">
        <f>(((I3735/60)/60)/24)+DATE(1970,1,1)</f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>IFERROR(E3736/L3736,0)</f>
        <v>61</v>
      </c>
      <c r="Q3736" s="12" t="s">
        <v>8332</v>
      </c>
      <c r="R3736" s="12" t="s">
        <v>8333</v>
      </c>
      <c r="S3736" s="14">
        <f>(((J3736/60)/60)/24)+DATE(1970,1,1)</f>
        <v>42089.901574074072</v>
      </c>
      <c r="T3736" s="11">
        <f>(((I3736/60)/60)/24)+DATE(1970,1,1)</f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>IFERROR(E3737/L3737,0)</f>
        <v>10</v>
      </c>
      <c r="Q3737" s="12" t="s">
        <v>8332</v>
      </c>
      <c r="R3737" s="12" t="s">
        <v>8333</v>
      </c>
      <c r="S3737" s="14">
        <f>(((J3737/60)/60)/24)+DATE(1970,1,1)</f>
        <v>42122.693159722221</v>
      </c>
      <c r="T3737" s="11">
        <f>(((I3737/60)/60)/24)+DATE(1970,1,1)</f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>IFERROR(E3738/L3738,0)</f>
        <v>10</v>
      </c>
      <c r="Q3738" s="12" t="s">
        <v>8332</v>
      </c>
      <c r="R3738" s="12" t="s">
        <v>8333</v>
      </c>
      <c r="S3738" s="14">
        <f>(((J3738/60)/60)/24)+DATE(1970,1,1)</f>
        <v>42048.711724537032</v>
      </c>
      <c r="T3738" s="11">
        <f>(((I3738/60)/60)/24)+DATE(1970,1,1)</f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>IFERROR(E3739/L3739,0)</f>
        <v>37.5</v>
      </c>
      <c r="Q3739" s="12" t="s">
        <v>8332</v>
      </c>
      <c r="R3739" s="12" t="s">
        <v>8333</v>
      </c>
      <c r="S3739" s="14">
        <f>(((J3739/60)/60)/24)+DATE(1970,1,1)</f>
        <v>42297.691006944442</v>
      </c>
      <c r="T3739" s="11">
        <f>(((I3739/60)/60)/24)+DATE(1970,1,1)</f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>IFERROR(E3740/L3740,0)</f>
        <v>45</v>
      </c>
      <c r="Q3740" s="12" t="s">
        <v>8332</v>
      </c>
      <c r="R3740" s="12" t="s">
        <v>8333</v>
      </c>
      <c r="S3740" s="14">
        <f>(((J3740/60)/60)/24)+DATE(1970,1,1)</f>
        <v>41813.938715277778</v>
      </c>
      <c r="T3740" s="11">
        <f>(((I3740/60)/60)/24)+DATE(1970,1,1)</f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>IFERROR(E3741/L3741,0)</f>
        <v>100.625</v>
      </c>
      <c r="Q3741" s="12" t="s">
        <v>8332</v>
      </c>
      <c r="R3741" s="12" t="s">
        <v>8333</v>
      </c>
      <c r="S3741" s="14">
        <f>(((J3741/60)/60)/24)+DATE(1970,1,1)</f>
        <v>42548.449861111112</v>
      </c>
      <c r="T3741" s="11">
        <f>(((I3741/60)/60)/24)+DATE(1970,1,1)</f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>IFERROR(E3742/L3742,0)</f>
        <v>25.571428571428573</v>
      </c>
      <c r="Q3742" s="12" t="s">
        <v>8332</v>
      </c>
      <c r="R3742" s="12" t="s">
        <v>8333</v>
      </c>
      <c r="S3742" s="14">
        <f>(((J3742/60)/60)/24)+DATE(1970,1,1)</f>
        <v>41833.089756944442</v>
      </c>
      <c r="T3742" s="11">
        <f>(((I3742/60)/60)/24)+DATE(1970,1,1)</f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>
        <f>IFERROR(E3743/L3743,0)</f>
        <v>0</v>
      </c>
      <c r="Q3743" s="12" t="s">
        <v>8332</v>
      </c>
      <c r="R3743" s="12" t="s">
        <v>8333</v>
      </c>
      <c r="S3743" s="14">
        <f>(((J3743/60)/60)/24)+DATE(1970,1,1)</f>
        <v>42325.920717592591</v>
      </c>
      <c r="T3743" s="11">
        <f>(((I3743/60)/60)/24)+DATE(1970,1,1)</f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>IFERROR(E3744/L3744,0)</f>
        <v>25</v>
      </c>
      <c r="Q3744" s="12" t="s">
        <v>8332</v>
      </c>
      <c r="R3744" s="12" t="s">
        <v>8333</v>
      </c>
      <c r="S3744" s="14">
        <f>(((J3744/60)/60)/24)+DATE(1970,1,1)</f>
        <v>41858.214629629627</v>
      </c>
      <c r="T3744" s="11">
        <f>(((I3744/60)/60)/24)+DATE(1970,1,1)</f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>
        <f>IFERROR(E3745/L3745,0)</f>
        <v>0</v>
      </c>
      <c r="Q3745" s="12" t="s">
        <v>8332</v>
      </c>
      <c r="R3745" s="12" t="s">
        <v>8333</v>
      </c>
      <c r="S3745" s="14">
        <f>(((J3745/60)/60)/24)+DATE(1970,1,1)</f>
        <v>41793.710231481484</v>
      </c>
      <c r="T3745" s="11">
        <f>(((I3745/60)/60)/24)+DATE(1970,1,1)</f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>
        <f>IFERROR(E3746/L3746,0)</f>
        <v>0</v>
      </c>
      <c r="Q3746" s="12" t="s">
        <v>8332</v>
      </c>
      <c r="R3746" s="12" t="s">
        <v>8333</v>
      </c>
      <c r="S3746" s="14">
        <f>(((J3746/60)/60)/24)+DATE(1970,1,1)</f>
        <v>41793.814259259263</v>
      </c>
      <c r="T3746" s="11">
        <f>(((I3746/60)/60)/24)+DATE(1970,1,1)</f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>IFERROR(E3747/L3747,0)</f>
        <v>10</v>
      </c>
      <c r="Q3747" s="12" t="s">
        <v>8332</v>
      </c>
      <c r="R3747" s="12" t="s">
        <v>8333</v>
      </c>
      <c r="S3747" s="14">
        <f>(((J3747/60)/60)/24)+DATE(1970,1,1)</f>
        <v>41831.697939814818</v>
      </c>
      <c r="T3747" s="11">
        <f>(((I3747/60)/60)/24)+DATE(1970,1,1)</f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>IFERROR(E3748/L3748,0)</f>
        <v>202</v>
      </c>
      <c r="Q3748" s="12" t="s">
        <v>8332</v>
      </c>
      <c r="R3748" s="12" t="s">
        <v>8333</v>
      </c>
      <c r="S3748" s="14">
        <f>(((J3748/60)/60)/24)+DATE(1970,1,1)</f>
        <v>42621.389340277776</v>
      </c>
      <c r="T3748" s="11">
        <f>(((I3748/60)/60)/24)+DATE(1970,1,1)</f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>IFERROR(E3749/L3749,0)</f>
        <v>25</v>
      </c>
      <c r="Q3749" s="12" t="s">
        <v>8332</v>
      </c>
      <c r="R3749" s="12" t="s">
        <v>8333</v>
      </c>
      <c r="S3749" s="14">
        <f>(((J3749/60)/60)/24)+DATE(1970,1,1)</f>
        <v>42164.299722222218</v>
      </c>
      <c r="T3749" s="11">
        <f>(((I3749/60)/60)/24)+DATE(1970,1,1)</f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6">
        <f>IFERROR(E3750/L3750,0)</f>
        <v>99.538461538461533</v>
      </c>
      <c r="Q3750" s="12" t="s">
        <v>8332</v>
      </c>
      <c r="R3750" s="12" t="s">
        <v>8334</v>
      </c>
      <c r="S3750" s="14">
        <f>(((J3750/60)/60)/24)+DATE(1970,1,1)</f>
        <v>42395.706435185188</v>
      </c>
      <c r="T3750" s="11">
        <f>(((I3750/60)/60)/24)+DATE(1970,1,1)</f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6">
        <f>IFERROR(E3751/L3751,0)</f>
        <v>75</v>
      </c>
      <c r="Q3751" s="12" t="s">
        <v>8332</v>
      </c>
      <c r="R3751" s="12" t="s">
        <v>8334</v>
      </c>
      <c r="S3751" s="14">
        <f>(((J3751/60)/60)/24)+DATE(1970,1,1)</f>
        <v>42458.127175925925</v>
      </c>
      <c r="T3751" s="11">
        <f>(((I3751/60)/60)/24)+DATE(1970,1,1)</f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6">
        <f>IFERROR(E3752/L3752,0)</f>
        <v>215.25</v>
      </c>
      <c r="Q3752" s="12" t="s">
        <v>8332</v>
      </c>
      <c r="R3752" s="12" t="s">
        <v>8334</v>
      </c>
      <c r="S3752" s="14">
        <f>(((J3752/60)/60)/24)+DATE(1970,1,1)</f>
        <v>42016.981574074074</v>
      </c>
      <c r="T3752" s="11">
        <f>(((I3752/60)/60)/24)+DATE(1970,1,1)</f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6">
        <f>IFERROR(E3753/L3753,0)</f>
        <v>120.54545454545455</v>
      </c>
      <c r="Q3753" s="12" t="s">
        <v>8332</v>
      </c>
      <c r="R3753" s="12" t="s">
        <v>8334</v>
      </c>
      <c r="S3753" s="14">
        <f>(((J3753/60)/60)/24)+DATE(1970,1,1)</f>
        <v>42403.035567129627</v>
      </c>
      <c r="T3753" s="11">
        <f>(((I3753/60)/60)/24)+DATE(1970,1,1)</f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6">
        <f>IFERROR(E3754/L3754,0)</f>
        <v>37.666666666666664</v>
      </c>
      <c r="Q3754" s="12" t="s">
        <v>8332</v>
      </c>
      <c r="R3754" s="12" t="s">
        <v>8334</v>
      </c>
      <c r="S3754" s="14">
        <f>(((J3754/60)/60)/24)+DATE(1970,1,1)</f>
        <v>42619.802488425921</v>
      </c>
      <c r="T3754" s="11">
        <f>(((I3754/60)/60)/24)+DATE(1970,1,1)</f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6">
        <f>IFERROR(E3755/L3755,0)</f>
        <v>172.23333333333332</v>
      </c>
      <c r="Q3755" s="12" t="s">
        <v>8332</v>
      </c>
      <c r="R3755" s="12" t="s">
        <v>8334</v>
      </c>
      <c r="S3755" s="14">
        <f>(((J3755/60)/60)/24)+DATE(1970,1,1)</f>
        <v>42128.824074074073</v>
      </c>
      <c r="T3755" s="11">
        <f>(((I3755/60)/60)/24)+DATE(1970,1,1)</f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6">
        <f>IFERROR(E3756/L3756,0)</f>
        <v>111.11111111111111</v>
      </c>
      <c r="Q3756" s="12" t="s">
        <v>8332</v>
      </c>
      <c r="R3756" s="12" t="s">
        <v>8334</v>
      </c>
      <c r="S3756" s="14">
        <f>(((J3756/60)/60)/24)+DATE(1970,1,1)</f>
        <v>41808.881215277775</v>
      </c>
      <c r="T3756" s="11">
        <f>(((I3756/60)/60)/24)+DATE(1970,1,1)</f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6">
        <f>IFERROR(E3757/L3757,0)</f>
        <v>25.464285714285715</v>
      </c>
      <c r="Q3757" s="12" t="s">
        <v>8332</v>
      </c>
      <c r="R3757" s="12" t="s">
        <v>8334</v>
      </c>
      <c r="S3757" s="14">
        <f>(((J3757/60)/60)/24)+DATE(1970,1,1)</f>
        <v>42445.866979166662</v>
      </c>
      <c r="T3757" s="11">
        <f>(((I3757/60)/60)/24)+DATE(1970,1,1)</f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6">
        <f>IFERROR(E3758/L3758,0)</f>
        <v>267.64705882352939</v>
      </c>
      <c r="Q3758" s="12" t="s">
        <v>8332</v>
      </c>
      <c r="R3758" s="12" t="s">
        <v>8334</v>
      </c>
      <c r="S3758" s="14">
        <f>(((J3758/60)/60)/24)+DATE(1970,1,1)</f>
        <v>41771.814791666664</v>
      </c>
      <c r="T3758" s="11">
        <f>(((I3758/60)/60)/24)+DATE(1970,1,1)</f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6">
        <f>IFERROR(E3759/L3759,0)</f>
        <v>75.959999999999994</v>
      </c>
      <c r="Q3759" s="12" t="s">
        <v>8332</v>
      </c>
      <c r="R3759" s="12" t="s">
        <v>8334</v>
      </c>
      <c r="S3759" s="14">
        <f>(((J3759/60)/60)/24)+DATE(1970,1,1)</f>
        <v>41954.850868055553</v>
      </c>
      <c r="T3759" s="11">
        <f>(((I3759/60)/60)/24)+DATE(1970,1,1)</f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6">
        <f>IFERROR(E3760/L3760,0)</f>
        <v>59.03846153846154</v>
      </c>
      <c r="Q3760" s="12" t="s">
        <v>8332</v>
      </c>
      <c r="R3760" s="12" t="s">
        <v>8334</v>
      </c>
      <c r="S3760" s="14">
        <f>(((J3760/60)/60)/24)+DATE(1970,1,1)</f>
        <v>41747.471504629626</v>
      </c>
      <c r="T3760" s="11">
        <f>(((I3760/60)/60)/24)+DATE(1970,1,1)</f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6">
        <f>IFERROR(E3761/L3761,0)</f>
        <v>50.111022727272733</v>
      </c>
      <c r="Q3761" s="12" t="s">
        <v>8332</v>
      </c>
      <c r="R3761" s="12" t="s">
        <v>8334</v>
      </c>
      <c r="S3761" s="14">
        <f>(((J3761/60)/60)/24)+DATE(1970,1,1)</f>
        <v>42182.108252314814</v>
      </c>
      <c r="T3761" s="11">
        <f>(((I3761/60)/60)/24)+DATE(1970,1,1)</f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6">
        <f>IFERROR(E3762/L3762,0)</f>
        <v>55.502967032967035</v>
      </c>
      <c r="Q3762" s="12" t="s">
        <v>8332</v>
      </c>
      <c r="R3762" s="12" t="s">
        <v>8334</v>
      </c>
      <c r="S3762" s="14">
        <f>(((J3762/60)/60)/24)+DATE(1970,1,1)</f>
        <v>41739.525300925925</v>
      </c>
      <c r="T3762" s="11">
        <f>(((I3762/60)/60)/24)+DATE(1970,1,1)</f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6">
        <f>IFERROR(E3763/L3763,0)</f>
        <v>166.66666666666666</v>
      </c>
      <c r="Q3763" s="12" t="s">
        <v>8332</v>
      </c>
      <c r="R3763" s="12" t="s">
        <v>8334</v>
      </c>
      <c r="S3763" s="14">
        <f>(((J3763/60)/60)/24)+DATE(1970,1,1)</f>
        <v>42173.466863425929</v>
      </c>
      <c r="T3763" s="11">
        <f>(((I3763/60)/60)/24)+DATE(1970,1,1)</f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6">
        <f>IFERROR(E3764/L3764,0)</f>
        <v>47.428571428571431</v>
      </c>
      <c r="Q3764" s="12" t="s">
        <v>8332</v>
      </c>
      <c r="R3764" s="12" t="s">
        <v>8334</v>
      </c>
      <c r="S3764" s="14">
        <f>(((J3764/60)/60)/24)+DATE(1970,1,1)</f>
        <v>42193.813530092593</v>
      </c>
      <c r="T3764" s="11">
        <f>(((I3764/60)/60)/24)+DATE(1970,1,1)</f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6">
        <f>IFERROR(E3765/L3765,0)</f>
        <v>64.935064935064929</v>
      </c>
      <c r="Q3765" s="12" t="s">
        <v>8332</v>
      </c>
      <c r="R3765" s="12" t="s">
        <v>8334</v>
      </c>
      <c r="S3765" s="14">
        <f>(((J3765/60)/60)/24)+DATE(1970,1,1)</f>
        <v>42065.750300925924</v>
      </c>
      <c r="T3765" s="11">
        <f>(((I3765/60)/60)/24)+DATE(1970,1,1)</f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6">
        <f>IFERROR(E3766/L3766,0)</f>
        <v>55.555555555555557</v>
      </c>
      <c r="Q3766" s="12" t="s">
        <v>8332</v>
      </c>
      <c r="R3766" s="12" t="s">
        <v>8334</v>
      </c>
      <c r="S3766" s="14">
        <f>(((J3766/60)/60)/24)+DATE(1970,1,1)</f>
        <v>42499.842962962968</v>
      </c>
      <c r="T3766" s="11">
        <f>(((I3766/60)/60)/24)+DATE(1970,1,1)</f>
        <v>42519.024999999994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6">
        <f>IFERROR(E3767/L3767,0)</f>
        <v>74.224299065420567</v>
      </c>
      <c r="Q3767" s="12" t="s">
        <v>8332</v>
      </c>
      <c r="R3767" s="12" t="s">
        <v>8334</v>
      </c>
      <c r="S3767" s="14">
        <f>(((J3767/60)/60)/24)+DATE(1970,1,1)</f>
        <v>41820.776412037041</v>
      </c>
      <c r="T3767" s="11">
        <f>(((I3767/60)/60)/24)+DATE(1970,1,1)</f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6">
        <f>IFERROR(E3768/L3768,0)</f>
        <v>106.9271875</v>
      </c>
      <c r="Q3768" s="12" t="s">
        <v>8332</v>
      </c>
      <c r="R3768" s="12" t="s">
        <v>8334</v>
      </c>
      <c r="S3768" s="14">
        <f>(((J3768/60)/60)/24)+DATE(1970,1,1)</f>
        <v>41788.167187500003</v>
      </c>
      <c r="T3768" s="11">
        <f>(((I3768/60)/60)/24)+DATE(1970,1,1)</f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6">
        <f>IFERROR(E3769/L3769,0)</f>
        <v>41.696428571428569</v>
      </c>
      <c r="Q3769" s="12" t="s">
        <v>8332</v>
      </c>
      <c r="R3769" s="12" t="s">
        <v>8334</v>
      </c>
      <c r="S3769" s="14">
        <f>(((J3769/60)/60)/24)+DATE(1970,1,1)</f>
        <v>42050.019641203704</v>
      </c>
      <c r="T3769" s="11">
        <f>(((I3769/60)/60)/24)+DATE(1970,1,1)</f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6">
        <f>IFERROR(E3770/L3770,0)</f>
        <v>74.243275862068955</v>
      </c>
      <c r="Q3770" s="12" t="s">
        <v>8332</v>
      </c>
      <c r="R3770" s="12" t="s">
        <v>8334</v>
      </c>
      <c r="S3770" s="14">
        <f>(((J3770/60)/60)/24)+DATE(1970,1,1)</f>
        <v>41772.727893518517</v>
      </c>
      <c r="T3770" s="11">
        <f>(((I3770/60)/60)/24)+DATE(1970,1,1)</f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6">
        <f>IFERROR(E3771/L3771,0)</f>
        <v>73.333333333333329</v>
      </c>
      <c r="Q3771" s="12" t="s">
        <v>8332</v>
      </c>
      <c r="R3771" s="12" t="s">
        <v>8334</v>
      </c>
      <c r="S3771" s="14">
        <f>(((J3771/60)/60)/24)+DATE(1970,1,1)</f>
        <v>42445.598136574074</v>
      </c>
      <c r="T3771" s="11">
        <f>(((I3771/60)/60)/24)+DATE(1970,1,1)</f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6">
        <f>IFERROR(E3772/L3772,0)</f>
        <v>100</v>
      </c>
      <c r="Q3772" s="12" t="s">
        <v>8332</v>
      </c>
      <c r="R3772" s="12" t="s">
        <v>8334</v>
      </c>
      <c r="S3772" s="14">
        <f>(((J3772/60)/60)/24)+DATE(1970,1,1)</f>
        <v>42138.930671296301</v>
      </c>
      <c r="T3772" s="11">
        <f>(((I3772/60)/60)/24)+DATE(1970,1,1)</f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6">
        <f>IFERROR(E3773/L3773,0)</f>
        <v>38.421052631578945</v>
      </c>
      <c r="Q3773" s="12" t="s">
        <v>8332</v>
      </c>
      <c r="R3773" s="12" t="s">
        <v>8334</v>
      </c>
      <c r="S3773" s="14">
        <f>(((J3773/60)/60)/24)+DATE(1970,1,1)</f>
        <v>42493.857083333336</v>
      </c>
      <c r="T3773" s="11">
        <f>(((I3773/60)/60)/24)+DATE(1970,1,1)</f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6">
        <f>IFERROR(E3774/L3774,0)</f>
        <v>166.96969696969697</v>
      </c>
      <c r="Q3774" s="12" t="s">
        <v>8332</v>
      </c>
      <c r="R3774" s="12" t="s">
        <v>8334</v>
      </c>
      <c r="S3774" s="14">
        <f>(((J3774/60)/60)/24)+DATE(1970,1,1)</f>
        <v>42682.616967592592</v>
      </c>
      <c r="T3774" s="11">
        <f>(((I3774/60)/60)/24)+DATE(1970,1,1)</f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6">
        <f>IFERROR(E3775/L3775,0)</f>
        <v>94.912280701754383</v>
      </c>
      <c r="Q3775" s="12" t="s">
        <v>8332</v>
      </c>
      <c r="R3775" s="12" t="s">
        <v>8334</v>
      </c>
      <c r="S3775" s="14">
        <f>(((J3775/60)/60)/24)+DATE(1970,1,1)</f>
        <v>42656.005173611105</v>
      </c>
      <c r="T3775" s="11">
        <f>(((I3775/60)/60)/24)+DATE(1970,1,1)</f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6">
        <f>IFERROR(E3776/L3776,0)</f>
        <v>100</v>
      </c>
      <c r="Q3776" s="12" t="s">
        <v>8332</v>
      </c>
      <c r="R3776" s="12" t="s">
        <v>8334</v>
      </c>
      <c r="S3776" s="14">
        <f>(((J3776/60)/60)/24)+DATE(1970,1,1)</f>
        <v>42087.792303240742</v>
      </c>
      <c r="T3776" s="11">
        <f>(((I3776/60)/60)/24)+DATE(1970,1,1)</f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6">
        <f>IFERROR(E3777/L3777,0)</f>
        <v>143.21428571428572</v>
      </c>
      <c r="Q3777" s="12" t="s">
        <v>8332</v>
      </c>
      <c r="R3777" s="12" t="s">
        <v>8334</v>
      </c>
      <c r="S3777" s="14">
        <f>(((J3777/60)/60)/24)+DATE(1970,1,1)</f>
        <v>42075.942627314813</v>
      </c>
      <c r="T3777" s="11">
        <f>(((I3777/60)/60)/24)+DATE(1970,1,1)</f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6">
        <f>IFERROR(E3778/L3778,0)</f>
        <v>90.819148936170208</v>
      </c>
      <c r="Q3778" s="12" t="s">
        <v>8332</v>
      </c>
      <c r="R3778" s="12" t="s">
        <v>8334</v>
      </c>
      <c r="S3778" s="14">
        <f>(((J3778/60)/60)/24)+DATE(1970,1,1)</f>
        <v>41814.367800925924</v>
      </c>
      <c r="T3778" s="11">
        <f>(((I3778/60)/60)/24)+DATE(1970,1,1)</f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6">
        <f>IFERROR(E3779/L3779,0)</f>
        <v>48.542372881355931</v>
      </c>
      <c r="Q3779" s="12" t="s">
        <v>8332</v>
      </c>
      <c r="R3779" s="12" t="s">
        <v>8334</v>
      </c>
      <c r="S3779" s="14">
        <f>(((J3779/60)/60)/24)+DATE(1970,1,1)</f>
        <v>41887.111354166671</v>
      </c>
      <c r="T3779" s="11">
        <f>(((I3779/60)/60)/24)+DATE(1970,1,1)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6">
        <f>IFERROR(E3780/L3780,0)</f>
        <v>70.027777777777771</v>
      </c>
      <c r="Q3780" s="12" t="s">
        <v>8332</v>
      </c>
      <c r="R3780" s="12" t="s">
        <v>8334</v>
      </c>
      <c r="S3780" s="14">
        <f>(((J3780/60)/60)/24)+DATE(1970,1,1)</f>
        <v>41989.819212962961</v>
      </c>
      <c r="T3780" s="11">
        <f>(((I3780/60)/60)/24)+DATE(1970,1,1)</f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6">
        <f>IFERROR(E3781/L3781,0)</f>
        <v>135.62608695652173</v>
      </c>
      <c r="Q3781" s="12" t="s">
        <v>8332</v>
      </c>
      <c r="R3781" s="12" t="s">
        <v>8334</v>
      </c>
      <c r="S3781" s="14">
        <f>(((J3781/60)/60)/24)+DATE(1970,1,1)</f>
        <v>42425.735416666663</v>
      </c>
      <c r="T3781" s="11">
        <f>(((I3781/60)/60)/24)+DATE(1970,1,1)</f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6">
        <f>IFERROR(E3782/L3782,0)</f>
        <v>100</v>
      </c>
      <c r="Q3782" s="12" t="s">
        <v>8332</v>
      </c>
      <c r="R3782" s="12" t="s">
        <v>8334</v>
      </c>
      <c r="S3782" s="14">
        <f>(((J3782/60)/60)/24)+DATE(1970,1,1)</f>
        <v>42166.219733796301</v>
      </c>
      <c r="T3782" s="11">
        <f>(((I3782/60)/60)/24)+DATE(1970,1,1)</f>
        <v>42198.837499999994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6">
        <f>IFERROR(E3783/L3783,0)</f>
        <v>94.90384615384616</v>
      </c>
      <c r="Q3783" s="12" t="s">
        <v>8332</v>
      </c>
      <c r="R3783" s="12" t="s">
        <v>8334</v>
      </c>
      <c r="S3783" s="14">
        <f>(((J3783/60)/60)/24)+DATE(1970,1,1)</f>
        <v>41865.882928240739</v>
      </c>
      <c r="T3783" s="11">
        <f>(((I3783/60)/60)/24)+DATE(1970,1,1)</f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6">
        <f>IFERROR(E3784/L3784,0)</f>
        <v>75.370370370370367</v>
      </c>
      <c r="Q3784" s="12" t="s">
        <v>8332</v>
      </c>
      <c r="R3784" s="12" t="s">
        <v>8334</v>
      </c>
      <c r="S3784" s="14">
        <f>(((J3784/60)/60)/24)+DATE(1970,1,1)</f>
        <v>42546.862233796302</v>
      </c>
      <c r="T3784" s="11">
        <f>(((I3784/60)/60)/24)+DATE(1970,1,1)</f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6">
        <f>IFERROR(E3785/L3785,0)</f>
        <v>64.458333333333329</v>
      </c>
      <c r="Q3785" s="12" t="s">
        <v>8332</v>
      </c>
      <c r="R3785" s="12" t="s">
        <v>8334</v>
      </c>
      <c r="S3785" s="14">
        <f>(((J3785/60)/60)/24)+DATE(1970,1,1)</f>
        <v>42420.140277777777</v>
      </c>
      <c r="T3785" s="11">
        <f>(((I3785/60)/60)/24)+DATE(1970,1,1)</f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6">
        <f>IFERROR(E3786/L3786,0)</f>
        <v>115</v>
      </c>
      <c r="Q3786" s="12" t="s">
        <v>8332</v>
      </c>
      <c r="R3786" s="12" t="s">
        <v>8334</v>
      </c>
      <c r="S3786" s="14">
        <f>(((J3786/60)/60)/24)+DATE(1970,1,1)</f>
        <v>42531.980694444443</v>
      </c>
      <c r="T3786" s="11">
        <f>(((I3786/60)/60)/24)+DATE(1970,1,1)</f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6">
        <f>IFERROR(E3787/L3787,0)</f>
        <v>100.5</v>
      </c>
      <c r="Q3787" s="12" t="s">
        <v>8332</v>
      </c>
      <c r="R3787" s="12" t="s">
        <v>8334</v>
      </c>
      <c r="S3787" s="14">
        <f>(((J3787/60)/60)/24)+DATE(1970,1,1)</f>
        <v>42548.63853009259</v>
      </c>
      <c r="T3787" s="11">
        <f>(((I3787/60)/60)/24)+DATE(1970,1,1)</f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6">
        <f>IFERROR(E3788/L3788,0)</f>
        <v>93.774647887323937</v>
      </c>
      <c r="Q3788" s="12" t="s">
        <v>8332</v>
      </c>
      <c r="R3788" s="12" t="s">
        <v>8334</v>
      </c>
      <c r="S3788" s="14">
        <f>(((J3788/60)/60)/24)+DATE(1970,1,1)</f>
        <v>42487.037905092591</v>
      </c>
      <c r="T3788" s="11">
        <f>(((I3788/60)/60)/24)+DATE(1970,1,1)</f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6">
        <f>IFERROR(E3789/L3789,0)</f>
        <v>35.1</v>
      </c>
      <c r="Q3789" s="12" t="s">
        <v>8332</v>
      </c>
      <c r="R3789" s="12" t="s">
        <v>8334</v>
      </c>
      <c r="S3789" s="14">
        <f>(((J3789/60)/60)/24)+DATE(1970,1,1)</f>
        <v>42167.534791666665</v>
      </c>
      <c r="T3789" s="11">
        <f>(((I3789/60)/60)/24)+DATE(1970,1,1)</f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>IFERROR(E3790/L3790,0)</f>
        <v>500</v>
      </c>
      <c r="Q3790" s="12" t="s">
        <v>8332</v>
      </c>
      <c r="R3790" s="12" t="s">
        <v>8334</v>
      </c>
      <c r="S3790" s="14">
        <f>(((J3790/60)/60)/24)+DATE(1970,1,1)</f>
        <v>42333.695821759262</v>
      </c>
      <c r="T3790" s="11">
        <f>(((I3790/60)/60)/24)+DATE(1970,1,1)</f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>IFERROR(E3791/L3791,0)</f>
        <v>29</v>
      </c>
      <c r="Q3791" s="12" t="s">
        <v>8332</v>
      </c>
      <c r="R3791" s="12" t="s">
        <v>8334</v>
      </c>
      <c r="S3791" s="14">
        <f>(((J3791/60)/60)/24)+DATE(1970,1,1)</f>
        <v>42138.798819444448</v>
      </c>
      <c r="T3791" s="11">
        <f>(((I3791/60)/60)/24)+DATE(1970,1,1)</f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>
        <f>IFERROR(E3792/L3792,0)</f>
        <v>0</v>
      </c>
      <c r="Q3792" s="12" t="s">
        <v>8332</v>
      </c>
      <c r="R3792" s="12" t="s">
        <v>8334</v>
      </c>
      <c r="S3792" s="14">
        <f>(((J3792/60)/60)/24)+DATE(1970,1,1)</f>
        <v>42666.666932870372</v>
      </c>
      <c r="T3792" s="11">
        <f>(((I3792/60)/60)/24)+DATE(1970,1,1)</f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>
        <f>IFERROR(E3793/L3793,0)</f>
        <v>0</v>
      </c>
      <c r="Q3793" s="12" t="s">
        <v>8332</v>
      </c>
      <c r="R3793" s="12" t="s">
        <v>8334</v>
      </c>
      <c r="S3793" s="14">
        <f>(((J3793/60)/60)/24)+DATE(1970,1,1)</f>
        <v>41766.692037037035</v>
      </c>
      <c r="T3793" s="11">
        <f>(((I3793/60)/60)/24)+DATE(1970,1,1)</f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>IFERROR(E3794/L3794,0)</f>
        <v>17.5</v>
      </c>
      <c r="Q3794" s="12" t="s">
        <v>8332</v>
      </c>
      <c r="R3794" s="12" t="s">
        <v>8334</v>
      </c>
      <c r="S3794" s="14">
        <f>(((J3794/60)/60)/24)+DATE(1970,1,1)</f>
        <v>42170.447013888886</v>
      </c>
      <c r="T3794" s="11">
        <f>(((I3794/60)/60)/24)+DATE(1970,1,1)</f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>IFERROR(E3795/L3795,0)</f>
        <v>174</v>
      </c>
      <c r="Q3795" s="12" t="s">
        <v>8332</v>
      </c>
      <c r="R3795" s="12" t="s">
        <v>8334</v>
      </c>
      <c r="S3795" s="14">
        <f>(((J3795/60)/60)/24)+DATE(1970,1,1)</f>
        <v>41968.938993055555</v>
      </c>
      <c r="T3795" s="11">
        <f>(((I3795/60)/60)/24)+DATE(1970,1,1)</f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>IFERROR(E3796/L3796,0)</f>
        <v>50</v>
      </c>
      <c r="Q3796" s="12" t="s">
        <v>8332</v>
      </c>
      <c r="R3796" s="12" t="s">
        <v>8334</v>
      </c>
      <c r="S3796" s="14">
        <f>(((J3796/60)/60)/24)+DATE(1970,1,1)</f>
        <v>42132.58048611111</v>
      </c>
      <c r="T3796" s="11">
        <f>(((I3796/60)/60)/24)+DATE(1970,1,1)</f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>IFERROR(E3797/L3797,0)</f>
        <v>5</v>
      </c>
      <c r="Q3797" s="12" t="s">
        <v>8332</v>
      </c>
      <c r="R3797" s="12" t="s">
        <v>8334</v>
      </c>
      <c r="S3797" s="14">
        <f>(((J3797/60)/60)/24)+DATE(1970,1,1)</f>
        <v>42201.436226851853</v>
      </c>
      <c r="T3797" s="11">
        <f>(((I3797/60)/60)/24)+DATE(1970,1,1)</f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>IFERROR(E3798/L3798,0)</f>
        <v>1</v>
      </c>
      <c r="Q3798" s="12" t="s">
        <v>8332</v>
      </c>
      <c r="R3798" s="12" t="s">
        <v>8334</v>
      </c>
      <c r="S3798" s="14">
        <f>(((J3798/60)/60)/24)+DATE(1970,1,1)</f>
        <v>42689.029583333337</v>
      </c>
      <c r="T3798" s="11">
        <f>(((I3798/60)/60)/24)+DATE(1970,1,1)</f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>IFERROR(E3799/L3799,0)</f>
        <v>145.40540540540542</v>
      </c>
      <c r="Q3799" s="12" t="s">
        <v>8332</v>
      </c>
      <c r="R3799" s="12" t="s">
        <v>8334</v>
      </c>
      <c r="S3799" s="14">
        <f>(((J3799/60)/60)/24)+DATE(1970,1,1)</f>
        <v>42084.881539351853</v>
      </c>
      <c r="T3799" s="11">
        <f>(((I3799/60)/60)/24)+DATE(1970,1,1)</f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>IFERROR(E3800/L3800,0)</f>
        <v>205</v>
      </c>
      <c r="Q3800" s="12" t="s">
        <v>8332</v>
      </c>
      <c r="R3800" s="12" t="s">
        <v>8334</v>
      </c>
      <c r="S3800" s="14">
        <f>(((J3800/60)/60)/24)+DATE(1970,1,1)</f>
        <v>41831.722777777781</v>
      </c>
      <c r="T3800" s="11">
        <f>(((I3800/60)/60)/24)+DATE(1970,1,1)</f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>IFERROR(E3801/L3801,0)</f>
        <v>100.5</v>
      </c>
      <c r="Q3801" s="12" t="s">
        <v>8332</v>
      </c>
      <c r="R3801" s="12" t="s">
        <v>8334</v>
      </c>
      <c r="S3801" s="14">
        <f>(((J3801/60)/60)/24)+DATE(1970,1,1)</f>
        <v>42410.93105324074</v>
      </c>
      <c r="T3801" s="11">
        <f>(((I3801/60)/60)/24)+DATE(1970,1,1)</f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>IFERROR(E3802/L3802,0)</f>
        <v>55.0625</v>
      </c>
      <c r="Q3802" s="12" t="s">
        <v>8332</v>
      </c>
      <c r="R3802" s="12" t="s">
        <v>8334</v>
      </c>
      <c r="S3802" s="14">
        <f>(((J3802/60)/60)/24)+DATE(1970,1,1)</f>
        <v>41982.737071759257</v>
      </c>
      <c r="T3802" s="11">
        <f>(((I3802/60)/60)/24)+DATE(1970,1,1)</f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>IFERROR(E3803/L3803,0)</f>
        <v>47.333333333333336</v>
      </c>
      <c r="Q3803" s="12" t="s">
        <v>8332</v>
      </c>
      <c r="R3803" s="12" t="s">
        <v>8334</v>
      </c>
      <c r="S3803" s="14">
        <f>(((J3803/60)/60)/24)+DATE(1970,1,1)</f>
        <v>41975.676111111112</v>
      </c>
      <c r="T3803" s="11">
        <f>(((I3803/60)/60)/24)+DATE(1970,1,1)</f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>
        <f>IFERROR(E3804/L3804,0)</f>
        <v>0</v>
      </c>
      <c r="Q3804" s="12" t="s">
        <v>8332</v>
      </c>
      <c r="R3804" s="12" t="s">
        <v>8334</v>
      </c>
      <c r="S3804" s="14">
        <f>(((J3804/60)/60)/24)+DATE(1970,1,1)</f>
        <v>42269.126226851848</v>
      </c>
      <c r="T3804" s="11">
        <f>(((I3804/60)/60)/24)+DATE(1970,1,1)</f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>IFERROR(E3805/L3805,0)</f>
        <v>58.95</v>
      </c>
      <c r="Q3805" s="12" t="s">
        <v>8332</v>
      </c>
      <c r="R3805" s="12" t="s">
        <v>8334</v>
      </c>
      <c r="S3805" s="14">
        <f>(((J3805/60)/60)/24)+DATE(1970,1,1)</f>
        <v>42403.971851851849</v>
      </c>
      <c r="T3805" s="11">
        <f>(((I3805/60)/60)/24)+DATE(1970,1,1)</f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>
        <f>IFERROR(E3806/L3806,0)</f>
        <v>0</v>
      </c>
      <c r="Q3806" s="12" t="s">
        <v>8332</v>
      </c>
      <c r="R3806" s="12" t="s">
        <v>8334</v>
      </c>
      <c r="S3806" s="14">
        <f>(((J3806/60)/60)/24)+DATE(1970,1,1)</f>
        <v>42527.00953703704</v>
      </c>
      <c r="T3806" s="11">
        <f>(((I3806/60)/60)/24)+DATE(1970,1,1)</f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>IFERROR(E3807/L3807,0)</f>
        <v>1.5</v>
      </c>
      <c r="Q3807" s="12" t="s">
        <v>8332</v>
      </c>
      <c r="R3807" s="12" t="s">
        <v>8334</v>
      </c>
      <c r="S3807" s="14">
        <f>(((J3807/60)/60)/24)+DATE(1970,1,1)</f>
        <v>41849.887037037035</v>
      </c>
      <c r="T3807" s="11">
        <f>(((I3807/60)/60)/24)+DATE(1970,1,1)</f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>IFERROR(E3808/L3808,0)</f>
        <v>5</v>
      </c>
      <c r="Q3808" s="12" t="s">
        <v>8332</v>
      </c>
      <c r="R3808" s="12" t="s">
        <v>8334</v>
      </c>
      <c r="S3808" s="14">
        <f>(((J3808/60)/60)/24)+DATE(1970,1,1)</f>
        <v>41799.259039351848</v>
      </c>
      <c r="T3808" s="11">
        <f>(((I3808/60)/60)/24)+DATE(1970,1,1)</f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>IFERROR(E3809/L3809,0)</f>
        <v>50.555555555555557</v>
      </c>
      <c r="Q3809" s="12" t="s">
        <v>8332</v>
      </c>
      <c r="R3809" s="12" t="s">
        <v>8334</v>
      </c>
      <c r="S3809" s="14">
        <f>(((J3809/60)/60)/24)+DATE(1970,1,1)</f>
        <v>42090.909016203703</v>
      </c>
      <c r="T3809" s="11">
        <f>(((I3809/60)/60)/24)+DATE(1970,1,1)</f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6">
        <f>IFERROR(E3810/L3810,0)</f>
        <v>41.666666666666664</v>
      </c>
      <c r="Q3810" s="12" t="s">
        <v>8332</v>
      </c>
      <c r="R3810" s="12" t="s">
        <v>8333</v>
      </c>
      <c r="S3810" s="14">
        <f>(((J3810/60)/60)/24)+DATE(1970,1,1)</f>
        <v>42059.453923611116</v>
      </c>
      <c r="T3810" s="11">
        <f>(((I3810/60)/60)/24)+DATE(1970,1,1)</f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6">
        <f>IFERROR(E3811/L3811,0)</f>
        <v>53.289473684210527</v>
      </c>
      <c r="Q3811" s="12" t="s">
        <v>8332</v>
      </c>
      <c r="R3811" s="12" t="s">
        <v>8333</v>
      </c>
      <c r="S3811" s="14">
        <f>(((J3811/60)/60)/24)+DATE(1970,1,1)</f>
        <v>41800.526701388888</v>
      </c>
      <c r="T3811" s="11">
        <f>(((I3811/60)/60)/24)+DATE(1970,1,1)</f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6">
        <f>IFERROR(E3812/L3812,0)</f>
        <v>70.230769230769226</v>
      </c>
      <c r="Q3812" s="12" t="s">
        <v>8332</v>
      </c>
      <c r="R3812" s="12" t="s">
        <v>8333</v>
      </c>
      <c r="S3812" s="14">
        <f>(((J3812/60)/60)/24)+DATE(1970,1,1)</f>
        <v>42054.849050925928</v>
      </c>
      <c r="T3812" s="11">
        <f>(((I3812/60)/60)/24)+DATE(1970,1,1)</f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6">
        <f>IFERROR(E3813/L3813,0)</f>
        <v>43.421052631578945</v>
      </c>
      <c r="Q3813" s="12" t="s">
        <v>8332</v>
      </c>
      <c r="R3813" s="12" t="s">
        <v>8333</v>
      </c>
      <c r="S3813" s="14">
        <f>(((J3813/60)/60)/24)+DATE(1970,1,1)</f>
        <v>42487.62700231481</v>
      </c>
      <c r="T3813" s="11">
        <f>(((I3813/60)/60)/24)+DATE(1970,1,1)</f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6">
        <f>IFERROR(E3814/L3814,0)</f>
        <v>199.18181818181819</v>
      </c>
      <c r="Q3814" s="12" t="s">
        <v>8332</v>
      </c>
      <c r="R3814" s="12" t="s">
        <v>8333</v>
      </c>
      <c r="S3814" s="14">
        <f>(((J3814/60)/60)/24)+DATE(1970,1,1)</f>
        <v>42109.751250000001</v>
      </c>
      <c r="T3814" s="11">
        <f>(((I3814/60)/60)/24)+DATE(1970,1,1)</f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6">
        <f>IFERROR(E3815/L3815,0)</f>
        <v>78.518148148148143</v>
      </c>
      <c r="Q3815" s="12" t="s">
        <v>8332</v>
      </c>
      <c r="R3815" s="12" t="s">
        <v>8333</v>
      </c>
      <c r="S3815" s="14">
        <f>(((J3815/60)/60)/24)+DATE(1970,1,1)</f>
        <v>42497.275706018518</v>
      </c>
      <c r="T3815" s="11">
        <f>(((I3815/60)/60)/24)+DATE(1970,1,1)</f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6">
        <f>IFERROR(E3816/L3816,0)</f>
        <v>61.823529411764703</v>
      </c>
      <c r="Q3816" s="12" t="s">
        <v>8332</v>
      </c>
      <c r="R3816" s="12" t="s">
        <v>8333</v>
      </c>
      <c r="S3816" s="14">
        <f>(((J3816/60)/60)/24)+DATE(1970,1,1)</f>
        <v>42058.904074074075</v>
      </c>
      <c r="T3816" s="11">
        <f>(((I3816/60)/60)/24)+DATE(1970,1,1)</f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6">
        <f>IFERROR(E3817/L3817,0)</f>
        <v>50.000500000000002</v>
      </c>
      <c r="Q3817" s="12" t="s">
        <v>8332</v>
      </c>
      <c r="R3817" s="12" t="s">
        <v>8333</v>
      </c>
      <c r="S3817" s="14">
        <f>(((J3817/60)/60)/24)+DATE(1970,1,1)</f>
        <v>42207.259918981479</v>
      </c>
      <c r="T3817" s="11">
        <f>(((I3817/60)/60)/24)+DATE(1970,1,1)</f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6">
        <f>IFERROR(E3818/L3818,0)</f>
        <v>48.339729729729726</v>
      </c>
      <c r="Q3818" s="12" t="s">
        <v>8332</v>
      </c>
      <c r="R3818" s="12" t="s">
        <v>8333</v>
      </c>
      <c r="S3818" s="14">
        <f>(((J3818/60)/60)/24)+DATE(1970,1,1)</f>
        <v>41807.690081018518</v>
      </c>
      <c r="T3818" s="11">
        <f>(((I3818/60)/60)/24)+DATE(1970,1,1)</f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6">
        <f>IFERROR(E3819/L3819,0)</f>
        <v>107.25</v>
      </c>
      <c r="Q3819" s="12" t="s">
        <v>8332</v>
      </c>
      <c r="R3819" s="12" t="s">
        <v>8333</v>
      </c>
      <c r="S3819" s="14">
        <f>(((J3819/60)/60)/24)+DATE(1970,1,1)</f>
        <v>42284.69694444444</v>
      </c>
      <c r="T3819" s="11">
        <f>(((I3819/60)/60)/24)+DATE(1970,1,1)</f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6">
        <f>IFERROR(E3820/L3820,0)</f>
        <v>57</v>
      </c>
      <c r="Q3820" s="12" t="s">
        <v>8332</v>
      </c>
      <c r="R3820" s="12" t="s">
        <v>8333</v>
      </c>
      <c r="S3820" s="14">
        <f>(((J3820/60)/60)/24)+DATE(1970,1,1)</f>
        <v>42045.84238425926</v>
      </c>
      <c r="T3820" s="11">
        <f>(((I3820/60)/60)/24)+DATE(1970,1,1)</f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6">
        <f>IFERROR(E3821/L3821,0)</f>
        <v>40.92307692307692</v>
      </c>
      <c r="Q3821" s="12" t="s">
        <v>8332</v>
      </c>
      <c r="R3821" s="12" t="s">
        <v>8333</v>
      </c>
      <c r="S3821" s="14">
        <f>(((J3821/60)/60)/24)+DATE(1970,1,1)</f>
        <v>42184.209537037037</v>
      </c>
      <c r="T3821" s="11">
        <f>(((I3821/60)/60)/24)+DATE(1970,1,1)</f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6">
        <f>IFERROR(E3822/L3822,0)</f>
        <v>21.5</v>
      </c>
      <c r="Q3822" s="12" t="s">
        <v>8332</v>
      </c>
      <c r="R3822" s="12" t="s">
        <v>8333</v>
      </c>
      <c r="S3822" s="14">
        <f>(((J3822/60)/60)/24)+DATE(1970,1,1)</f>
        <v>42160.651817129634</v>
      </c>
      <c r="T3822" s="11">
        <f>(((I3822/60)/60)/24)+DATE(1970,1,1)</f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6">
        <f>IFERROR(E3823/L3823,0)</f>
        <v>79.543478260869563</v>
      </c>
      <c r="Q3823" s="12" t="s">
        <v>8332</v>
      </c>
      <c r="R3823" s="12" t="s">
        <v>8333</v>
      </c>
      <c r="S3823" s="14">
        <f>(((J3823/60)/60)/24)+DATE(1970,1,1)</f>
        <v>42341.180636574078</v>
      </c>
      <c r="T3823" s="11">
        <f>(((I3823/60)/60)/24)+DATE(1970,1,1)</f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6">
        <f>IFERROR(E3824/L3824,0)</f>
        <v>72.381578947368425</v>
      </c>
      <c r="Q3824" s="12" t="s">
        <v>8332</v>
      </c>
      <c r="R3824" s="12" t="s">
        <v>8333</v>
      </c>
      <c r="S3824" s="14">
        <f>(((J3824/60)/60)/24)+DATE(1970,1,1)</f>
        <v>42329.838159722218</v>
      </c>
      <c r="T3824" s="11">
        <f>(((I3824/60)/60)/24)+DATE(1970,1,1)</f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6">
        <f>IFERROR(E3825/L3825,0)</f>
        <v>64.634146341463421</v>
      </c>
      <c r="Q3825" s="12" t="s">
        <v>8332</v>
      </c>
      <c r="R3825" s="12" t="s">
        <v>8333</v>
      </c>
      <c r="S3825" s="14">
        <f>(((J3825/60)/60)/24)+DATE(1970,1,1)</f>
        <v>42170.910231481481</v>
      </c>
      <c r="T3825" s="11">
        <f>(((I3825/60)/60)/24)+DATE(1970,1,1)</f>
        <v>42205.165972222225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6">
        <f>IFERROR(E3826/L3826,0)</f>
        <v>38.571428571428569</v>
      </c>
      <c r="Q3826" s="12" t="s">
        <v>8332</v>
      </c>
      <c r="R3826" s="12" t="s">
        <v>8333</v>
      </c>
      <c r="S3826" s="14">
        <f>(((J3826/60)/60)/24)+DATE(1970,1,1)</f>
        <v>42571.626192129625</v>
      </c>
      <c r="T3826" s="11">
        <f>(((I3826/60)/60)/24)+DATE(1970,1,1)</f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6">
        <f>IFERROR(E3827/L3827,0)</f>
        <v>107.57142857142857</v>
      </c>
      <c r="Q3827" s="12" t="s">
        <v>8332</v>
      </c>
      <c r="R3827" s="12" t="s">
        <v>8333</v>
      </c>
      <c r="S3827" s="14">
        <f>(((J3827/60)/60)/24)+DATE(1970,1,1)</f>
        <v>42151.069606481484</v>
      </c>
      <c r="T3827" s="11">
        <f>(((I3827/60)/60)/24)+DATE(1970,1,1)</f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6">
        <f>IFERROR(E3828/L3828,0)</f>
        <v>27.5</v>
      </c>
      <c r="Q3828" s="12" t="s">
        <v>8332</v>
      </c>
      <c r="R3828" s="12" t="s">
        <v>8333</v>
      </c>
      <c r="S3828" s="14">
        <f>(((J3828/60)/60)/24)+DATE(1970,1,1)</f>
        <v>42101.423541666663</v>
      </c>
      <c r="T3828" s="11">
        <f>(((I3828/60)/60)/24)+DATE(1970,1,1)</f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6">
        <f>IFERROR(E3829/L3829,0)</f>
        <v>70.461538461538467</v>
      </c>
      <c r="Q3829" s="12" t="s">
        <v>8332</v>
      </c>
      <c r="R3829" s="12" t="s">
        <v>8333</v>
      </c>
      <c r="S3829" s="14">
        <f>(((J3829/60)/60)/24)+DATE(1970,1,1)</f>
        <v>42034.928252314814</v>
      </c>
      <c r="T3829" s="11">
        <f>(((I3829/60)/60)/24)+DATE(1970,1,1)</f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6">
        <f>IFERROR(E3830/L3830,0)</f>
        <v>178.57142857142858</v>
      </c>
      <c r="Q3830" s="12" t="s">
        <v>8332</v>
      </c>
      <c r="R3830" s="12" t="s">
        <v>8333</v>
      </c>
      <c r="S3830" s="14">
        <f>(((J3830/60)/60)/24)+DATE(1970,1,1)</f>
        <v>41944.527627314819</v>
      </c>
      <c r="T3830" s="11">
        <f>(((I3830/60)/60)/24)+DATE(1970,1,1)</f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6">
        <f>IFERROR(E3831/L3831,0)</f>
        <v>62.625</v>
      </c>
      <c r="Q3831" s="12" t="s">
        <v>8332</v>
      </c>
      <c r="R3831" s="12" t="s">
        <v>8333</v>
      </c>
      <c r="S3831" s="14">
        <f>(((J3831/60)/60)/24)+DATE(1970,1,1)</f>
        <v>42593.865405092598</v>
      </c>
      <c r="T3831" s="11">
        <f>(((I3831/60)/60)/24)+DATE(1970,1,1)</f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6">
        <f>IFERROR(E3832/L3832,0)</f>
        <v>75</v>
      </c>
      <c r="Q3832" s="12" t="s">
        <v>8332</v>
      </c>
      <c r="R3832" s="12" t="s">
        <v>8333</v>
      </c>
      <c r="S3832" s="14">
        <f>(((J3832/60)/60)/24)+DATE(1970,1,1)</f>
        <v>42503.740868055553</v>
      </c>
      <c r="T3832" s="11">
        <f>(((I3832/60)/60)/24)+DATE(1970,1,1)</f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6">
        <f>IFERROR(E3833/L3833,0)</f>
        <v>58.901111111111113</v>
      </c>
      <c r="Q3833" s="12" t="s">
        <v>8332</v>
      </c>
      <c r="R3833" s="12" t="s">
        <v>8333</v>
      </c>
      <c r="S3833" s="14">
        <f>(((J3833/60)/60)/24)+DATE(1970,1,1)</f>
        <v>41927.848900462966</v>
      </c>
      <c r="T3833" s="11">
        <f>(((I3833/60)/60)/24)+DATE(1970,1,1)</f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6">
        <f>IFERROR(E3834/L3834,0)</f>
        <v>139.55555555555554</v>
      </c>
      <c r="Q3834" s="12" t="s">
        <v>8332</v>
      </c>
      <c r="R3834" s="12" t="s">
        <v>8333</v>
      </c>
      <c r="S3834" s="14">
        <f>(((J3834/60)/60)/24)+DATE(1970,1,1)</f>
        <v>42375.114988425921</v>
      </c>
      <c r="T3834" s="11">
        <f>(((I3834/60)/60)/24)+DATE(1970,1,1)</f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6">
        <f>IFERROR(E3835/L3835,0)</f>
        <v>70</v>
      </c>
      <c r="Q3835" s="12" t="s">
        <v>8332</v>
      </c>
      <c r="R3835" s="12" t="s">
        <v>8333</v>
      </c>
      <c r="S3835" s="14">
        <f>(((J3835/60)/60)/24)+DATE(1970,1,1)</f>
        <v>41963.872361111105</v>
      </c>
      <c r="T3835" s="11">
        <f>(((I3835/60)/60)/24)+DATE(1970,1,1)</f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6">
        <f>IFERROR(E3836/L3836,0)</f>
        <v>57.385964912280699</v>
      </c>
      <c r="Q3836" s="12" t="s">
        <v>8332</v>
      </c>
      <c r="R3836" s="12" t="s">
        <v>8333</v>
      </c>
      <c r="S3836" s="14">
        <f>(((J3836/60)/60)/24)+DATE(1970,1,1)</f>
        <v>42143.445219907408</v>
      </c>
      <c r="T3836" s="11">
        <f>(((I3836/60)/60)/24)+DATE(1970,1,1)</f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6">
        <f>IFERROR(E3837/L3837,0)</f>
        <v>40</v>
      </c>
      <c r="Q3837" s="12" t="s">
        <v>8332</v>
      </c>
      <c r="R3837" s="12" t="s">
        <v>8333</v>
      </c>
      <c r="S3837" s="14">
        <f>(((J3837/60)/60)/24)+DATE(1970,1,1)</f>
        <v>42460.94222222222</v>
      </c>
      <c r="T3837" s="11">
        <f>(((I3837/60)/60)/24)+DATE(1970,1,1)</f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6">
        <f>IFERROR(E3838/L3838,0)</f>
        <v>64.285714285714292</v>
      </c>
      <c r="Q3838" s="12" t="s">
        <v>8332</v>
      </c>
      <c r="R3838" s="12" t="s">
        <v>8333</v>
      </c>
      <c r="S3838" s="14">
        <f>(((J3838/60)/60)/24)+DATE(1970,1,1)</f>
        <v>42553.926527777774</v>
      </c>
      <c r="T3838" s="11">
        <f>(((I3838/60)/60)/24)+DATE(1970,1,1)</f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6">
        <f>IFERROR(E3839/L3839,0)</f>
        <v>120.11764705882354</v>
      </c>
      <c r="Q3839" s="12" t="s">
        <v>8332</v>
      </c>
      <c r="R3839" s="12" t="s">
        <v>8333</v>
      </c>
      <c r="S3839" s="14">
        <f>(((J3839/60)/60)/24)+DATE(1970,1,1)</f>
        <v>42152.765717592592</v>
      </c>
      <c r="T3839" s="11">
        <f>(((I3839/60)/60)/24)+DATE(1970,1,1)</f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6">
        <f>IFERROR(E3840/L3840,0)</f>
        <v>1008.24</v>
      </c>
      <c r="Q3840" s="12" t="s">
        <v>8332</v>
      </c>
      <c r="R3840" s="12" t="s">
        <v>8333</v>
      </c>
      <c r="S3840" s="14">
        <f>(((J3840/60)/60)/24)+DATE(1970,1,1)</f>
        <v>42116.710752314815</v>
      </c>
      <c r="T3840" s="11">
        <f>(((I3840/60)/60)/24)+DATE(1970,1,1)</f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6">
        <f>IFERROR(E3841/L3841,0)</f>
        <v>63.28125</v>
      </c>
      <c r="Q3841" s="12" t="s">
        <v>8332</v>
      </c>
      <c r="R3841" s="12" t="s">
        <v>8333</v>
      </c>
      <c r="S3841" s="14">
        <f>(((J3841/60)/60)/24)+DATE(1970,1,1)</f>
        <v>42155.142638888887</v>
      </c>
      <c r="T3841" s="11">
        <f>(((I3841/60)/60)/24)+DATE(1970,1,1)</f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6">
        <f>IFERROR(E3842/L3842,0)</f>
        <v>21.666666666666668</v>
      </c>
      <c r="Q3842" s="12" t="s">
        <v>8332</v>
      </c>
      <c r="R3842" s="12" t="s">
        <v>8333</v>
      </c>
      <c r="S3842" s="14">
        <f>(((J3842/60)/60)/24)+DATE(1970,1,1)</f>
        <v>42432.701724537037</v>
      </c>
      <c r="T3842" s="11">
        <f>(((I3842/60)/60)/24)+DATE(1970,1,1)</f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>IFERROR(E3843/L3843,0)</f>
        <v>25.647058823529413</v>
      </c>
      <c r="Q3843" s="12" t="s">
        <v>8332</v>
      </c>
      <c r="R3843" s="12" t="s">
        <v>8333</v>
      </c>
      <c r="S3843" s="14">
        <f>(((J3843/60)/60)/24)+DATE(1970,1,1)</f>
        <v>41780.785729166666</v>
      </c>
      <c r="T3843" s="11">
        <f>(((I3843/60)/60)/24)+DATE(1970,1,1)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>IFERROR(E3844/L3844,0)</f>
        <v>47.695652173913047</v>
      </c>
      <c r="Q3844" s="12" t="s">
        <v>8332</v>
      </c>
      <c r="R3844" s="12" t="s">
        <v>8333</v>
      </c>
      <c r="S3844" s="14">
        <f>(((J3844/60)/60)/24)+DATE(1970,1,1)</f>
        <v>41740.493657407409</v>
      </c>
      <c r="T3844" s="11">
        <f>(((I3844/60)/60)/24)+DATE(1970,1,1)</f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>IFERROR(E3845/L3845,0)</f>
        <v>56.05263157894737</v>
      </c>
      <c r="Q3845" s="12" t="s">
        <v>8332</v>
      </c>
      <c r="R3845" s="12" t="s">
        <v>8333</v>
      </c>
      <c r="S3845" s="14">
        <f>(((J3845/60)/60)/24)+DATE(1970,1,1)</f>
        <v>41766.072500000002</v>
      </c>
      <c r="T3845" s="11">
        <f>(((I3845/60)/60)/24)+DATE(1970,1,1)</f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>IFERROR(E3846/L3846,0)</f>
        <v>81.319999999999993</v>
      </c>
      <c r="Q3846" s="12" t="s">
        <v>8332</v>
      </c>
      <c r="R3846" s="12" t="s">
        <v>8333</v>
      </c>
      <c r="S3846" s="14">
        <f>(((J3846/60)/60)/24)+DATE(1970,1,1)</f>
        <v>41766.617291666669</v>
      </c>
      <c r="T3846" s="11">
        <f>(((I3846/60)/60)/24)+DATE(1970,1,1)</f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>IFERROR(E3847/L3847,0)</f>
        <v>70.166666666666671</v>
      </c>
      <c r="Q3847" s="12" t="s">
        <v>8332</v>
      </c>
      <c r="R3847" s="12" t="s">
        <v>8333</v>
      </c>
      <c r="S3847" s="14">
        <f>(((J3847/60)/60)/24)+DATE(1970,1,1)</f>
        <v>42248.627013888887</v>
      </c>
      <c r="T3847" s="11">
        <f>(((I3847/60)/60)/24)+DATE(1970,1,1)</f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>IFERROR(E3848/L3848,0)</f>
        <v>23.625</v>
      </c>
      <c r="Q3848" s="12" t="s">
        <v>8332</v>
      </c>
      <c r="R3848" s="12" t="s">
        <v>8333</v>
      </c>
      <c r="S3848" s="14">
        <f>(((J3848/60)/60)/24)+DATE(1970,1,1)</f>
        <v>41885.221550925926</v>
      </c>
      <c r="T3848" s="11">
        <f>(((I3848/60)/60)/24)+DATE(1970,1,1)</f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>IFERROR(E3849/L3849,0)</f>
        <v>188.55555555555554</v>
      </c>
      <c r="Q3849" s="12" t="s">
        <v>8332</v>
      </c>
      <c r="R3849" s="12" t="s">
        <v>8333</v>
      </c>
      <c r="S3849" s="14">
        <f>(((J3849/60)/60)/24)+DATE(1970,1,1)</f>
        <v>42159.224432870367</v>
      </c>
      <c r="T3849" s="11">
        <f>(((I3849/60)/60)/24)+DATE(1970,1,1)</f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>IFERROR(E3850/L3850,0)</f>
        <v>49.511627906976742</v>
      </c>
      <c r="Q3850" s="12" t="s">
        <v>8332</v>
      </c>
      <c r="R3850" s="12" t="s">
        <v>8333</v>
      </c>
      <c r="S3850" s="14">
        <f>(((J3850/60)/60)/24)+DATE(1970,1,1)</f>
        <v>42265.817002314812</v>
      </c>
      <c r="T3850" s="11">
        <f>(((I3850/60)/60)/24)+DATE(1970,1,1)</f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>IFERROR(E3851/L3851,0)</f>
        <v>75.464285714285708</v>
      </c>
      <c r="Q3851" s="12" t="s">
        <v>8332</v>
      </c>
      <c r="R3851" s="12" t="s">
        <v>8333</v>
      </c>
      <c r="S3851" s="14">
        <f>(((J3851/60)/60)/24)+DATE(1970,1,1)</f>
        <v>42136.767175925925</v>
      </c>
      <c r="T3851" s="11">
        <f>(((I3851/60)/60)/24)+DATE(1970,1,1)</f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>IFERROR(E3852/L3852,0)</f>
        <v>9.5</v>
      </c>
      <c r="Q3852" s="12" t="s">
        <v>8332</v>
      </c>
      <c r="R3852" s="12" t="s">
        <v>8333</v>
      </c>
      <c r="S3852" s="14">
        <f>(((J3852/60)/60)/24)+DATE(1970,1,1)</f>
        <v>41975.124340277776</v>
      </c>
      <c r="T3852" s="11">
        <f>(((I3852/60)/60)/24)+DATE(1970,1,1)</f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>IFERROR(E3853/L3853,0)</f>
        <v>35.5</v>
      </c>
      <c r="Q3853" s="12" t="s">
        <v>8332</v>
      </c>
      <c r="R3853" s="12" t="s">
        <v>8333</v>
      </c>
      <c r="S3853" s="14">
        <f>(((J3853/60)/60)/24)+DATE(1970,1,1)</f>
        <v>42172.439571759256</v>
      </c>
      <c r="T3853" s="11">
        <f>(((I3853/60)/60)/24)+DATE(1970,1,1)</f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>IFERROR(E3854/L3854,0)</f>
        <v>10</v>
      </c>
      <c r="Q3854" s="12" t="s">
        <v>8332</v>
      </c>
      <c r="R3854" s="12" t="s">
        <v>8333</v>
      </c>
      <c r="S3854" s="14">
        <f>(((J3854/60)/60)/24)+DATE(1970,1,1)</f>
        <v>42065.190694444449</v>
      </c>
      <c r="T3854" s="11">
        <f>(((I3854/60)/60)/24)+DATE(1970,1,1)</f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>IFERROR(E3855/L3855,0)</f>
        <v>13</v>
      </c>
      <c r="Q3855" s="12" t="s">
        <v>8332</v>
      </c>
      <c r="R3855" s="12" t="s">
        <v>8333</v>
      </c>
      <c r="S3855" s="14">
        <f>(((J3855/60)/60)/24)+DATE(1970,1,1)</f>
        <v>41848.84002314815</v>
      </c>
      <c r="T3855" s="11">
        <f>(((I3855/60)/60)/24)+DATE(1970,1,1)</f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>IFERROR(E3856/L3856,0)</f>
        <v>89.4</v>
      </c>
      <c r="Q3856" s="12" t="s">
        <v>8332</v>
      </c>
      <c r="R3856" s="12" t="s">
        <v>8333</v>
      </c>
      <c r="S3856" s="14">
        <f>(((J3856/60)/60)/24)+DATE(1970,1,1)</f>
        <v>42103.884930555556</v>
      </c>
      <c r="T3856" s="11">
        <f>(((I3856/60)/60)/24)+DATE(1970,1,1)</f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>IFERROR(E3857/L3857,0)</f>
        <v>25</v>
      </c>
      <c r="Q3857" s="12" t="s">
        <v>8332</v>
      </c>
      <c r="R3857" s="12" t="s">
        <v>8333</v>
      </c>
      <c r="S3857" s="14">
        <f>(((J3857/60)/60)/24)+DATE(1970,1,1)</f>
        <v>42059.970729166671</v>
      </c>
      <c r="T3857" s="11">
        <f>(((I3857/60)/60)/24)+DATE(1970,1,1)</f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>IFERROR(E3858/L3858,0)</f>
        <v>1</v>
      </c>
      <c r="Q3858" s="12" t="s">
        <v>8332</v>
      </c>
      <c r="R3858" s="12" t="s">
        <v>8333</v>
      </c>
      <c r="S3858" s="14">
        <f>(((J3858/60)/60)/24)+DATE(1970,1,1)</f>
        <v>42041.743090277778</v>
      </c>
      <c r="T3858" s="11">
        <f>(((I3858/60)/60)/24)+DATE(1970,1,1)</f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>IFERROR(E3859/L3859,0)</f>
        <v>65</v>
      </c>
      <c r="Q3859" s="12" t="s">
        <v>8332</v>
      </c>
      <c r="R3859" s="12" t="s">
        <v>8333</v>
      </c>
      <c r="S3859" s="14">
        <f>(((J3859/60)/60)/24)+DATE(1970,1,1)</f>
        <v>41829.73715277778</v>
      </c>
      <c r="T3859" s="11">
        <f>(((I3859/60)/60)/24)+DATE(1970,1,1)</f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>IFERROR(E3860/L3860,0)</f>
        <v>10</v>
      </c>
      <c r="Q3860" s="12" t="s">
        <v>8332</v>
      </c>
      <c r="R3860" s="12" t="s">
        <v>8333</v>
      </c>
      <c r="S3860" s="14">
        <f>(((J3860/60)/60)/24)+DATE(1970,1,1)</f>
        <v>42128.431064814817</v>
      </c>
      <c r="T3860" s="11">
        <f>(((I3860/60)/60)/24)+DATE(1970,1,1)</f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>IFERROR(E3861/L3861,0)</f>
        <v>1</v>
      </c>
      <c r="Q3861" s="12" t="s">
        <v>8332</v>
      </c>
      <c r="R3861" s="12" t="s">
        <v>8333</v>
      </c>
      <c r="S3861" s="14">
        <f>(((J3861/60)/60)/24)+DATE(1970,1,1)</f>
        <v>41789.893599537041</v>
      </c>
      <c r="T3861" s="11">
        <f>(((I3861/60)/60)/24)+DATE(1970,1,1)</f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>IFERROR(E3862/L3862,0)</f>
        <v>81.538461538461533</v>
      </c>
      <c r="Q3862" s="12" t="s">
        <v>8332</v>
      </c>
      <c r="R3862" s="12" t="s">
        <v>8333</v>
      </c>
      <c r="S3862" s="14">
        <f>(((J3862/60)/60)/24)+DATE(1970,1,1)</f>
        <v>41833.660995370366</v>
      </c>
      <c r="T3862" s="11">
        <f>(((I3862/60)/60)/24)+DATE(1970,1,1)</f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>IFERROR(E3863/L3863,0)</f>
        <v>100</v>
      </c>
      <c r="Q3863" s="12" t="s">
        <v>8332</v>
      </c>
      <c r="R3863" s="12" t="s">
        <v>8333</v>
      </c>
      <c r="S3863" s="14">
        <f>(((J3863/60)/60)/24)+DATE(1970,1,1)</f>
        <v>41914.590011574073</v>
      </c>
      <c r="T3863" s="11">
        <f>(((I3863/60)/60)/24)+DATE(1970,1,1)</f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>IFERROR(E3864/L3864,0)</f>
        <v>1</v>
      </c>
      <c r="Q3864" s="12" t="s">
        <v>8332</v>
      </c>
      <c r="R3864" s="12" t="s">
        <v>8333</v>
      </c>
      <c r="S3864" s="14">
        <f>(((J3864/60)/60)/24)+DATE(1970,1,1)</f>
        <v>42611.261064814811</v>
      </c>
      <c r="T3864" s="11">
        <f>(((I3864/60)/60)/24)+DATE(1970,1,1)</f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>
        <f>IFERROR(E3865/L3865,0)</f>
        <v>0</v>
      </c>
      <c r="Q3865" s="12" t="s">
        <v>8332</v>
      </c>
      <c r="R3865" s="12" t="s">
        <v>8333</v>
      </c>
      <c r="S3865" s="14">
        <f>(((J3865/60)/60)/24)+DATE(1970,1,1)</f>
        <v>42253.633159722223</v>
      </c>
      <c r="T3865" s="11">
        <f>(((I3865/60)/60)/24)+DATE(1970,1,1)</f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>IFERROR(E3866/L3866,0)</f>
        <v>20</v>
      </c>
      <c r="Q3866" s="12" t="s">
        <v>8332</v>
      </c>
      <c r="R3866" s="12" t="s">
        <v>8333</v>
      </c>
      <c r="S3866" s="14">
        <f>(((J3866/60)/60)/24)+DATE(1970,1,1)</f>
        <v>42295.891828703709</v>
      </c>
      <c r="T3866" s="11">
        <f>(((I3866/60)/60)/24)+DATE(1970,1,1)</f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>IFERROR(E3867/L3867,0)</f>
        <v>46.428571428571431</v>
      </c>
      <c r="Q3867" s="12" t="s">
        <v>8332</v>
      </c>
      <c r="R3867" s="12" t="s">
        <v>8333</v>
      </c>
      <c r="S3867" s="14">
        <f>(((J3867/60)/60)/24)+DATE(1970,1,1)</f>
        <v>41841.651597222226</v>
      </c>
      <c r="T3867" s="11">
        <f>(((I3867/60)/60)/24)+DATE(1970,1,1)</f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>IFERROR(E3868/L3868,0)</f>
        <v>5.5</v>
      </c>
      <c r="Q3868" s="12" t="s">
        <v>8332</v>
      </c>
      <c r="R3868" s="12" t="s">
        <v>8333</v>
      </c>
      <c r="S3868" s="14">
        <f>(((J3868/60)/60)/24)+DATE(1970,1,1)</f>
        <v>42402.947002314817</v>
      </c>
      <c r="T3868" s="11">
        <f>(((I3868/60)/60)/24)+DATE(1970,1,1)</f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>IFERROR(E3869/L3869,0)</f>
        <v>50.2</v>
      </c>
      <c r="Q3869" s="12" t="s">
        <v>8332</v>
      </c>
      <c r="R3869" s="12" t="s">
        <v>8333</v>
      </c>
      <c r="S3869" s="14">
        <f>(((J3869/60)/60)/24)+DATE(1970,1,1)</f>
        <v>42509.814108796301</v>
      </c>
      <c r="T3869" s="11">
        <f>(((I3869/60)/60)/24)+DATE(1970,1,1)</f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6">
        <f>IFERROR(E3870/L3870,0)</f>
        <v>10</v>
      </c>
      <c r="Q3870" s="12" t="s">
        <v>8332</v>
      </c>
      <c r="R3870" s="12" t="s">
        <v>8334</v>
      </c>
      <c r="S3870" s="14">
        <f>(((J3870/60)/60)/24)+DATE(1970,1,1)</f>
        <v>41865.659780092588</v>
      </c>
      <c r="T3870" s="11">
        <f>(((I3870/60)/60)/24)+DATE(1970,1,1)</f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6">
        <f>IFERROR(E3871/L3871,0)</f>
        <v>30.133333333333333</v>
      </c>
      <c r="Q3871" s="12" t="s">
        <v>8332</v>
      </c>
      <c r="R3871" s="12" t="s">
        <v>8334</v>
      </c>
      <c r="S3871" s="14">
        <f>(((J3871/60)/60)/24)+DATE(1970,1,1)</f>
        <v>42047.724444444444</v>
      </c>
      <c r="T3871" s="11">
        <f>(((I3871/60)/60)/24)+DATE(1970,1,1)</f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6">
        <f>IFERROR(E3872/L3872,0)</f>
        <v>150</v>
      </c>
      <c r="Q3872" s="12" t="s">
        <v>8332</v>
      </c>
      <c r="R3872" s="12" t="s">
        <v>8334</v>
      </c>
      <c r="S3872" s="14">
        <f>(((J3872/60)/60)/24)+DATE(1970,1,1)</f>
        <v>41793.17219907407</v>
      </c>
      <c r="T3872" s="11">
        <f>(((I3872/60)/60)/24)+DATE(1970,1,1)</f>
        <v>41823.17219907407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6">
        <f>IFERROR(E3873/L3873,0)</f>
        <v>13.333333333333334</v>
      </c>
      <c r="Q3873" s="12" t="s">
        <v>8332</v>
      </c>
      <c r="R3873" s="12" t="s">
        <v>8334</v>
      </c>
      <c r="S3873" s="14">
        <f>(((J3873/60)/60)/24)+DATE(1970,1,1)</f>
        <v>42763.780671296292</v>
      </c>
      <c r="T3873" s="11">
        <f>(((I3873/60)/60)/24)+DATE(1970,1,1)</f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6">
        <f>IFERROR(E3874/L3874,0)</f>
        <v>0</v>
      </c>
      <c r="Q3874" s="12" t="s">
        <v>8332</v>
      </c>
      <c r="R3874" s="12" t="s">
        <v>8334</v>
      </c>
      <c r="S3874" s="14">
        <f>(((J3874/60)/60)/24)+DATE(1970,1,1)</f>
        <v>42180.145787037036</v>
      </c>
      <c r="T3874" s="11">
        <f>(((I3874/60)/60)/24)+DATE(1970,1,1)</f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6">
        <f>IFERROR(E3875/L3875,0)</f>
        <v>0</v>
      </c>
      <c r="Q3875" s="12" t="s">
        <v>8332</v>
      </c>
      <c r="R3875" s="12" t="s">
        <v>8334</v>
      </c>
      <c r="S3875" s="14">
        <f>(((J3875/60)/60)/24)+DATE(1970,1,1)</f>
        <v>42255.696006944447</v>
      </c>
      <c r="T3875" s="11">
        <f>(((I3875/60)/60)/24)+DATE(1970,1,1)</f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6">
        <f>IFERROR(E3876/L3876,0)</f>
        <v>0</v>
      </c>
      <c r="Q3876" s="12" t="s">
        <v>8332</v>
      </c>
      <c r="R3876" s="12" t="s">
        <v>8334</v>
      </c>
      <c r="S3876" s="14">
        <f>(((J3876/60)/60)/24)+DATE(1970,1,1)</f>
        <v>42007.016458333332</v>
      </c>
      <c r="T3876" s="11">
        <f>(((I3876/60)/60)/24)+DATE(1970,1,1)</f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6">
        <f>IFERROR(E3877/L3877,0)</f>
        <v>0</v>
      </c>
      <c r="Q3877" s="12" t="s">
        <v>8332</v>
      </c>
      <c r="R3877" s="12" t="s">
        <v>8334</v>
      </c>
      <c r="S3877" s="14">
        <f>(((J3877/60)/60)/24)+DATE(1970,1,1)</f>
        <v>42615.346817129626</v>
      </c>
      <c r="T3877" s="11">
        <f>(((I3877/60)/60)/24)+DATE(1970,1,1)</f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6">
        <f>IFERROR(E3878/L3878,0)</f>
        <v>44.760869565217391</v>
      </c>
      <c r="Q3878" s="12" t="s">
        <v>8332</v>
      </c>
      <c r="R3878" s="12" t="s">
        <v>8334</v>
      </c>
      <c r="S3878" s="14">
        <f>(((J3878/60)/60)/24)+DATE(1970,1,1)</f>
        <v>42372.624166666668</v>
      </c>
      <c r="T3878" s="11">
        <f>(((I3878/60)/60)/24)+DATE(1970,1,1)</f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6">
        <f>IFERROR(E3879/L3879,0)</f>
        <v>88.642857142857139</v>
      </c>
      <c r="Q3879" s="12" t="s">
        <v>8332</v>
      </c>
      <c r="R3879" s="12" t="s">
        <v>8334</v>
      </c>
      <c r="S3879" s="14">
        <f>(((J3879/60)/60)/24)+DATE(1970,1,1)</f>
        <v>42682.67768518519</v>
      </c>
      <c r="T3879" s="11">
        <f>(((I3879/60)/60)/24)+DATE(1970,1,1)</f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6">
        <f>IFERROR(E3880/L3880,0)</f>
        <v>10</v>
      </c>
      <c r="Q3880" s="12" t="s">
        <v>8332</v>
      </c>
      <c r="R3880" s="12" t="s">
        <v>8334</v>
      </c>
      <c r="S3880" s="14">
        <f>(((J3880/60)/60)/24)+DATE(1970,1,1)</f>
        <v>42154.818819444445</v>
      </c>
      <c r="T3880" s="11">
        <f>(((I3880/60)/60)/24)+DATE(1970,1,1)</f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>
        <f>IFERROR(E3881/L3881,0)</f>
        <v>0</v>
      </c>
      <c r="Q3881" s="12" t="s">
        <v>8332</v>
      </c>
      <c r="R3881" s="12" t="s">
        <v>8334</v>
      </c>
      <c r="S3881" s="14">
        <f>(((J3881/60)/60)/24)+DATE(1970,1,1)</f>
        <v>41999.861064814817</v>
      </c>
      <c r="T3881" s="11">
        <f>(((I3881/60)/60)/24)+DATE(1970,1,1)</f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6">
        <f>IFERROR(E3882/L3882,0)</f>
        <v>57.647058823529413</v>
      </c>
      <c r="Q3882" s="12" t="s">
        <v>8332</v>
      </c>
      <c r="R3882" s="12" t="s">
        <v>8334</v>
      </c>
      <c r="S3882" s="14">
        <f>(((J3882/60)/60)/24)+DATE(1970,1,1)</f>
        <v>41815.815046296295</v>
      </c>
      <c r="T3882" s="11">
        <f>(((I3882/60)/60)/24)+DATE(1970,1,1)</f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6">
        <f>IFERROR(E3883/L3883,0)</f>
        <v>25</v>
      </c>
      <c r="Q3883" s="12" t="s">
        <v>8332</v>
      </c>
      <c r="R3883" s="12" t="s">
        <v>8334</v>
      </c>
      <c r="S3883" s="14">
        <f>(((J3883/60)/60)/24)+DATE(1970,1,1)</f>
        <v>42756.018506944441</v>
      </c>
      <c r="T3883" s="11">
        <f>(((I3883/60)/60)/24)+DATE(1970,1,1)</f>
        <v>42786.018506944441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6">
        <f>IFERROR(E3884/L3884,0)</f>
        <v>0</v>
      </c>
      <c r="Q3884" s="12" t="s">
        <v>8332</v>
      </c>
      <c r="R3884" s="12" t="s">
        <v>8334</v>
      </c>
      <c r="S3884" s="14">
        <f>(((J3884/60)/60)/24)+DATE(1970,1,1)</f>
        <v>42373.983449074076</v>
      </c>
      <c r="T3884" s="11">
        <f>(((I3884/60)/60)/24)+DATE(1970,1,1)</f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6">
        <f>IFERROR(E3885/L3885,0)</f>
        <v>0</v>
      </c>
      <c r="Q3885" s="12" t="s">
        <v>8332</v>
      </c>
      <c r="R3885" s="12" t="s">
        <v>8334</v>
      </c>
      <c r="S3885" s="14">
        <f>(((J3885/60)/60)/24)+DATE(1970,1,1)</f>
        <v>41854.602650462963</v>
      </c>
      <c r="T3885" s="11">
        <f>(((I3885/60)/60)/24)+DATE(1970,1,1)</f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6">
        <f>IFERROR(E3886/L3886,0)</f>
        <v>0</v>
      </c>
      <c r="Q3886" s="12" t="s">
        <v>8332</v>
      </c>
      <c r="R3886" s="12" t="s">
        <v>8334</v>
      </c>
      <c r="S3886" s="14">
        <f>(((J3886/60)/60)/24)+DATE(1970,1,1)</f>
        <v>42065.791574074072</v>
      </c>
      <c r="T3886" s="11">
        <f>(((I3886/60)/60)/24)+DATE(1970,1,1)</f>
        <v>42090.749907407408</v>
      </c>
    </row>
    <row r="3887" spans="1:20" ht="42.95" customHeight="1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6">
        <f>IFERROR(E3887/L3887,0)</f>
        <v>0</v>
      </c>
      <c r="Q3887" s="12" t="s">
        <v>8332</v>
      </c>
      <c r="R3887" s="12" t="s">
        <v>8334</v>
      </c>
      <c r="S3887" s="14">
        <f>(((J3887/60)/60)/24)+DATE(1970,1,1)</f>
        <v>42469.951284722221</v>
      </c>
      <c r="T3887" s="11">
        <f>(((I3887/60)/60)/24)+DATE(1970,1,1)</f>
        <v>42499.951284722221</v>
      </c>
    </row>
    <row r="3888" spans="1:20" ht="42.95" customHeight="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6">
        <f>IFERROR(E3888/L3888,0)</f>
        <v>0</v>
      </c>
      <c r="Q3888" s="12" t="s">
        <v>8332</v>
      </c>
      <c r="R3888" s="12" t="s">
        <v>8334</v>
      </c>
      <c r="S3888" s="14">
        <f>(((J3888/60)/60)/24)+DATE(1970,1,1)</f>
        <v>41954.228032407409</v>
      </c>
      <c r="T3888" s="11">
        <f>(((I3888/60)/60)/24)+DATE(1970,1,1)</f>
        <v>41984.228032407409</v>
      </c>
    </row>
    <row r="3889" spans="1:20" ht="30.75" customHeight="1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6">
        <f>IFERROR(E3889/L3889,0)</f>
        <v>17.5</v>
      </c>
      <c r="Q3889" s="12" t="s">
        <v>8332</v>
      </c>
      <c r="R3889" s="12" t="s">
        <v>8334</v>
      </c>
      <c r="S3889" s="14">
        <f>(((J3889/60)/60)/24)+DATE(1970,1,1)</f>
        <v>42079.857974537037</v>
      </c>
      <c r="T3889" s="11">
        <f>(((I3889/60)/60)/24)+DATE(1970,1,1)</f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ref="O3842:O3905" si="0">E3890/D3890</f>
        <v>0.27100000000000002</v>
      </c>
      <c r="P3890" s="6">
        <f t="shared" ref="P3842:P3905" si="1">IFERROR(E3890/L3890,0)</f>
        <v>38.714285714285715</v>
      </c>
      <c r="Q3890" s="12" t="s">
        <v>8332</v>
      </c>
      <c r="R3890" s="12" t="s">
        <v>8333</v>
      </c>
      <c r="S3890" s="14">
        <f t="shared" ref="S3842:S3905" si="2">(((J3890/60)/60)/24)+DATE(1970,1,1)</f>
        <v>42762.545810185184</v>
      </c>
      <c r="T3890" s="11">
        <f t="shared" ref="T3842:T3905" si="3">(((I3890/60)/60)/24)+DATE(1970,1,1)</f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0"/>
        <v>1.4749999999999999E-2</v>
      </c>
      <c r="P3891" s="6">
        <f t="shared" si="1"/>
        <v>13.111111111111111</v>
      </c>
      <c r="Q3891" s="12" t="s">
        <v>8332</v>
      </c>
      <c r="R3891" s="12" t="s">
        <v>8333</v>
      </c>
      <c r="S3891" s="14">
        <f t="shared" si="2"/>
        <v>41977.004976851851</v>
      </c>
      <c r="T3891" s="11">
        <f t="shared" si="3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0"/>
        <v>0.16826666666666668</v>
      </c>
      <c r="P3892" s="6">
        <f t="shared" si="1"/>
        <v>315.5</v>
      </c>
      <c r="Q3892" s="12" t="s">
        <v>8332</v>
      </c>
      <c r="R3892" s="12" t="s">
        <v>8333</v>
      </c>
      <c r="S3892" s="14">
        <f t="shared" si="2"/>
        <v>42171.758611111116</v>
      </c>
      <c r="T3892" s="11">
        <f t="shared" si="3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0"/>
        <v>0.32500000000000001</v>
      </c>
      <c r="P3893" s="6">
        <f t="shared" si="1"/>
        <v>37.142857142857146</v>
      </c>
      <c r="Q3893" s="12" t="s">
        <v>8332</v>
      </c>
      <c r="R3893" s="12" t="s">
        <v>8333</v>
      </c>
      <c r="S3893" s="14">
        <f t="shared" si="2"/>
        <v>42056.1324537037</v>
      </c>
      <c r="T3893" s="11">
        <f t="shared" si="3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0"/>
        <v>0</v>
      </c>
      <c r="P3894" s="6">
        <f t="shared" si="1"/>
        <v>0</v>
      </c>
      <c r="Q3894" s="12" t="s">
        <v>8332</v>
      </c>
      <c r="R3894" s="12" t="s">
        <v>8333</v>
      </c>
      <c r="S3894" s="14">
        <f t="shared" si="2"/>
        <v>41867.652280092596</v>
      </c>
      <c r="T3894" s="11">
        <f t="shared" si="3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0"/>
        <v>0.2155</v>
      </c>
      <c r="P3895" s="6">
        <f t="shared" si="1"/>
        <v>128.27380952380952</v>
      </c>
      <c r="Q3895" s="12" t="s">
        <v>8332</v>
      </c>
      <c r="R3895" s="12" t="s">
        <v>8333</v>
      </c>
      <c r="S3895" s="14">
        <f t="shared" si="2"/>
        <v>41779.657870370371</v>
      </c>
      <c r="T3895" s="11">
        <f t="shared" si="3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0"/>
        <v>3.4666666666666665E-2</v>
      </c>
      <c r="P3896" s="6">
        <f t="shared" si="1"/>
        <v>47.272727272727273</v>
      </c>
      <c r="Q3896" s="12" t="s">
        <v>8332</v>
      </c>
      <c r="R3896" s="12" t="s">
        <v>8333</v>
      </c>
      <c r="S3896" s="14">
        <f t="shared" si="2"/>
        <v>42679.958472222221</v>
      </c>
      <c r="T3896" s="11">
        <f t="shared" si="3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0"/>
        <v>0.05</v>
      </c>
      <c r="P3897" s="6">
        <f t="shared" si="1"/>
        <v>50</v>
      </c>
      <c r="Q3897" s="12" t="s">
        <v>8332</v>
      </c>
      <c r="R3897" s="12" t="s">
        <v>8333</v>
      </c>
      <c r="S3897" s="14">
        <f t="shared" si="2"/>
        <v>42032.250208333338</v>
      </c>
      <c r="T3897" s="11">
        <f t="shared" si="3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0"/>
        <v>0.10625</v>
      </c>
      <c r="P3898" s="6">
        <f t="shared" si="1"/>
        <v>42.5</v>
      </c>
      <c r="Q3898" s="12" t="s">
        <v>8332</v>
      </c>
      <c r="R3898" s="12" t="s">
        <v>8333</v>
      </c>
      <c r="S3898" s="14">
        <f t="shared" si="2"/>
        <v>41793.191875000004</v>
      </c>
      <c r="T3898" s="11">
        <f t="shared" si="3"/>
        <v>41807.191875000004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0"/>
        <v>0.17599999999999999</v>
      </c>
      <c r="P3899" s="6">
        <f t="shared" si="1"/>
        <v>44</v>
      </c>
      <c r="Q3899" s="12" t="s">
        <v>8332</v>
      </c>
      <c r="R3899" s="12" t="s">
        <v>8333</v>
      </c>
      <c r="S3899" s="14">
        <f t="shared" si="2"/>
        <v>41982.87364583333</v>
      </c>
      <c r="T3899" s="11">
        <f t="shared" si="3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0"/>
        <v>0.3256</v>
      </c>
      <c r="P3900" s="6">
        <f t="shared" si="1"/>
        <v>50.875</v>
      </c>
      <c r="Q3900" s="12" t="s">
        <v>8332</v>
      </c>
      <c r="R3900" s="12" t="s">
        <v>8333</v>
      </c>
      <c r="S3900" s="14">
        <f t="shared" si="2"/>
        <v>42193.482291666667</v>
      </c>
      <c r="T3900" s="11">
        <f t="shared" si="3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0"/>
        <v>1.2500000000000001E-2</v>
      </c>
      <c r="P3901" s="6">
        <f t="shared" si="1"/>
        <v>62.5</v>
      </c>
      <c r="Q3901" s="12" t="s">
        <v>8332</v>
      </c>
      <c r="R3901" s="12" t="s">
        <v>8333</v>
      </c>
      <c r="S3901" s="14">
        <f t="shared" si="2"/>
        <v>41843.775011574071</v>
      </c>
      <c r="T3901" s="11">
        <f t="shared" si="3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0"/>
        <v>5.3999999999999999E-2</v>
      </c>
      <c r="P3902" s="6">
        <f t="shared" si="1"/>
        <v>27</v>
      </c>
      <c r="Q3902" s="12" t="s">
        <v>8332</v>
      </c>
      <c r="R3902" s="12" t="s">
        <v>8333</v>
      </c>
      <c r="S3902" s="14">
        <f t="shared" si="2"/>
        <v>42136.092488425929</v>
      </c>
      <c r="T3902" s="11">
        <f t="shared" si="3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0"/>
        <v>8.3333333333333332E-3</v>
      </c>
      <c r="P3903" s="6">
        <f t="shared" si="1"/>
        <v>25</v>
      </c>
      <c r="Q3903" s="12" t="s">
        <v>8332</v>
      </c>
      <c r="R3903" s="12" t="s">
        <v>8333</v>
      </c>
      <c r="S3903" s="14">
        <f t="shared" si="2"/>
        <v>42317.826377314821</v>
      </c>
      <c r="T3903" s="11">
        <f t="shared" si="3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0"/>
        <v>0.48833333333333334</v>
      </c>
      <c r="P3904" s="6">
        <f t="shared" si="1"/>
        <v>47.258064516129032</v>
      </c>
      <c r="Q3904" s="12" t="s">
        <v>8332</v>
      </c>
      <c r="R3904" s="12" t="s">
        <v>8333</v>
      </c>
      <c r="S3904" s="14">
        <f t="shared" si="2"/>
        <v>42663.468078703707</v>
      </c>
      <c r="T3904" s="11">
        <f t="shared" si="3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0"/>
        <v>0</v>
      </c>
      <c r="P3905" s="6">
        <f t="shared" si="1"/>
        <v>0</v>
      </c>
      <c r="Q3905" s="12" t="s">
        <v>8332</v>
      </c>
      <c r="R3905" s="12" t="s">
        <v>8333</v>
      </c>
      <c r="S3905" s="14">
        <f t="shared" si="2"/>
        <v>42186.01116898148</v>
      </c>
      <c r="T3905" s="11">
        <f t="shared" si="3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4">E3906/D3906</f>
        <v>2.9999999999999997E-4</v>
      </c>
      <c r="P3906" s="6">
        <f t="shared" ref="P3906:P3969" si="5">IFERROR(E3906/L3906,0)</f>
        <v>1.5</v>
      </c>
      <c r="Q3906" s="12" t="s">
        <v>8332</v>
      </c>
      <c r="R3906" s="12" t="s">
        <v>8333</v>
      </c>
      <c r="S3906" s="14">
        <f t="shared" ref="S3906:S3969" si="6">(((J3906/60)/60)/24)+DATE(1970,1,1)</f>
        <v>42095.229166666672</v>
      </c>
      <c r="T3906" s="11">
        <f t="shared" ref="T3906:T3969" si="7">(((I3906/60)/60)/24)+DATE(1970,1,1)</f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4"/>
        <v>0.11533333333333333</v>
      </c>
      <c r="P3907" s="6">
        <f t="shared" si="5"/>
        <v>24.714285714285715</v>
      </c>
      <c r="Q3907" s="12" t="s">
        <v>8332</v>
      </c>
      <c r="R3907" s="12" t="s">
        <v>8333</v>
      </c>
      <c r="S3907" s="14">
        <f t="shared" si="6"/>
        <v>42124.623877314814</v>
      </c>
      <c r="T3907" s="11">
        <f t="shared" si="7"/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"/>
        <v>0.67333333333333334</v>
      </c>
      <c r="P3908" s="6">
        <f t="shared" si="5"/>
        <v>63.125</v>
      </c>
      <c r="Q3908" s="12" t="s">
        <v>8332</v>
      </c>
      <c r="R3908" s="12" t="s">
        <v>8333</v>
      </c>
      <c r="S3908" s="14">
        <f t="shared" si="6"/>
        <v>42143.917743055557</v>
      </c>
      <c r="T3908" s="11">
        <f t="shared" si="7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"/>
        <v>0.153</v>
      </c>
      <c r="P3909" s="6">
        <f t="shared" si="5"/>
        <v>38.25</v>
      </c>
      <c r="Q3909" s="12" t="s">
        <v>8332</v>
      </c>
      <c r="R3909" s="12" t="s">
        <v>8333</v>
      </c>
      <c r="S3909" s="14">
        <f t="shared" si="6"/>
        <v>41906.819513888891</v>
      </c>
      <c r="T3909" s="11">
        <f t="shared" si="7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"/>
        <v>8.666666666666667E-2</v>
      </c>
      <c r="P3910" s="6">
        <f t="shared" si="5"/>
        <v>16.25</v>
      </c>
      <c r="Q3910" s="12" t="s">
        <v>8332</v>
      </c>
      <c r="R3910" s="12" t="s">
        <v>8333</v>
      </c>
      <c r="S3910" s="14">
        <f t="shared" si="6"/>
        <v>41834.135370370372</v>
      </c>
      <c r="T3910" s="11">
        <f t="shared" si="7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"/>
        <v>2.2499999999999998E-3</v>
      </c>
      <c r="P3911" s="6">
        <f t="shared" si="5"/>
        <v>33.75</v>
      </c>
      <c r="Q3911" s="12" t="s">
        <v>8332</v>
      </c>
      <c r="R3911" s="12" t="s">
        <v>8333</v>
      </c>
      <c r="S3911" s="14">
        <f t="shared" si="6"/>
        <v>41863.359282407408</v>
      </c>
      <c r="T3911" s="11">
        <f t="shared" si="7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"/>
        <v>3.0833333333333334E-2</v>
      </c>
      <c r="P3912" s="6">
        <f t="shared" si="5"/>
        <v>61.666666666666664</v>
      </c>
      <c r="Q3912" s="12" t="s">
        <v>8332</v>
      </c>
      <c r="R3912" s="12" t="s">
        <v>8333</v>
      </c>
      <c r="S3912" s="14">
        <f t="shared" si="6"/>
        <v>42224.756909722222</v>
      </c>
      <c r="T3912" s="11">
        <f t="shared" si="7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"/>
        <v>0.37412499999999999</v>
      </c>
      <c r="P3913" s="6">
        <f t="shared" si="5"/>
        <v>83.138888888888886</v>
      </c>
      <c r="Q3913" s="12" t="s">
        <v>8332</v>
      </c>
      <c r="R3913" s="12" t="s">
        <v>8333</v>
      </c>
      <c r="S3913" s="14">
        <f t="shared" si="6"/>
        <v>41939.8122337963</v>
      </c>
      <c r="T3913" s="11">
        <f t="shared" si="7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"/>
        <v>6.666666666666667E-5</v>
      </c>
      <c r="P3914" s="6">
        <f t="shared" si="5"/>
        <v>1</v>
      </c>
      <c r="Q3914" s="12" t="s">
        <v>8332</v>
      </c>
      <c r="R3914" s="12" t="s">
        <v>8333</v>
      </c>
      <c r="S3914" s="14">
        <f t="shared" si="6"/>
        <v>42059.270023148143</v>
      </c>
      <c r="T3914" s="11">
        <f t="shared" si="7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"/>
        <v>0.1</v>
      </c>
      <c r="P3915" s="6">
        <f t="shared" si="5"/>
        <v>142.85714285714286</v>
      </c>
      <c r="Q3915" s="12" t="s">
        <v>8332</v>
      </c>
      <c r="R3915" s="12" t="s">
        <v>8333</v>
      </c>
      <c r="S3915" s="14">
        <f t="shared" si="6"/>
        <v>42308.211215277777</v>
      </c>
      <c r="T3915" s="11">
        <f t="shared" si="7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"/>
        <v>0.36359999999999998</v>
      </c>
      <c r="P3916" s="6">
        <f t="shared" si="5"/>
        <v>33.666666666666664</v>
      </c>
      <c r="Q3916" s="12" t="s">
        <v>8332</v>
      </c>
      <c r="R3916" s="12" t="s">
        <v>8333</v>
      </c>
      <c r="S3916" s="14">
        <f t="shared" si="6"/>
        <v>42114.818935185183</v>
      </c>
      <c r="T3916" s="11">
        <f t="shared" si="7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"/>
        <v>3.3333333333333335E-3</v>
      </c>
      <c r="P3917" s="6">
        <f t="shared" si="5"/>
        <v>5</v>
      </c>
      <c r="Q3917" s="12" t="s">
        <v>8332</v>
      </c>
      <c r="R3917" s="12" t="s">
        <v>8333</v>
      </c>
      <c r="S3917" s="14">
        <f t="shared" si="6"/>
        <v>42492.98505787037</v>
      </c>
      <c r="T3917" s="11">
        <f t="shared" si="7"/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"/>
        <v>0</v>
      </c>
      <c r="P3918" s="6">
        <f t="shared" si="5"/>
        <v>0</v>
      </c>
      <c r="Q3918" s="12" t="s">
        <v>8332</v>
      </c>
      <c r="R3918" s="12" t="s">
        <v>8333</v>
      </c>
      <c r="S3918" s="14">
        <f t="shared" si="6"/>
        <v>42494.471666666665</v>
      </c>
      <c r="T3918" s="11">
        <f t="shared" si="7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"/>
        <v>2.8571428571428571E-3</v>
      </c>
      <c r="P3919" s="6">
        <f t="shared" si="5"/>
        <v>10</v>
      </c>
      <c r="Q3919" s="12" t="s">
        <v>8332</v>
      </c>
      <c r="R3919" s="12" t="s">
        <v>8333</v>
      </c>
      <c r="S3919" s="14">
        <f t="shared" si="6"/>
        <v>41863.527326388888</v>
      </c>
      <c r="T3919" s="11">
        <f t="shared" si="7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"/>
        <v>2E-3</v>
      </c>
      <c r="P3920" s="6">
        <f t="shared" si="5"/>
        <v>40</v>
      </c>
      <c r="Q3920" s="12" t="s">
        <v>8332</v>
      </c>
      <c r="R3920" s="12" t="s">
        <v>8333</v>
      </c>
      <c r="S3920" s="14">
        <f t="shared" si="6"/>
        <v>41843.664618055554</v>
      </c>
      <c r="T3920" s="11">
        <f t="shared" si="7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"/>
        <v>1.7999999999999999E-2</v>
      </c>
      <c r="P3921" s="6">
        <f t="shared" si="5"/>
        <v>30</v>
      </c>
      <c r="Q3921" s="12" t="s">
        <v>8332</v>
      </c>
      <c r="R3921" s="12" t="s">
        <v>8333</v>
      </c>
      <c r="S3921" s="14">
        <f t="shared" si="6"/>
        <v>42358.684872685189</v>
      </c>
      <c r="T3921" s="11">
        <f t="shared" si="7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"/>
        <v>5.3999999999999999E-2</v>
      </c>
      <c r="P3922" s="6">
        <f t="shared" si="5"/>
        <v>45</v>
      </c>
      <c r="Q3922" s="12" t="s">
        <v>8332</v>
      </c>
      <c r="R3922" s="12" t="s">
        <v>8333</v>
      </c>
      <c r="S3922" s="14">
        <f t="shared" si="6"/>
        <v>42657.38726851852</v>
      </c>
      <c r="T3922" s="11">
        <f t="shared" si="7"/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"/>
        <v>0</v>
      </c>
      <c r="P3923" s="6">
        <f t="shared" si="5"/>
        <v>0</v>
      </c>
      <c r="Q3923" s="12" t="s">
        <v>8332</v>
      </c>
      <c r="R3923" s="12" t="s">
        <v>8333</v>
      </c>
      <c r="S3923" s="14">
        <f t="shared" si="6"/>
        <v>41926.542303240742</v>
      </c>
      <c r="T3923" s="11">
        <f t="shared" si="7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"/>
        <v>8.1333333333333327E-2</v>
      </c>
      <c r="P3924" s="6">
        <f t="shared" si="5"/>
        <v>10.166666666666666</v>
      </c>
      <c r="Q3924" s="12" t="s">
        <v>8332</v>
      </c>
      <c r="R3924" s="12" t="s">
        <v>8333</v>
      </c>
      <c r="S3924" s="14">
        <f t="shared" si="6"/>
        <v>42020.768634259264</v>
      </c>
      <c r="T3924" s="11">
        <f t="shared" si="7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"/>
        <v>0.12034782608695652</v>
      </c>
      <c r="P3925" s="6">
        <f t="shared" si="5"/>
        <v>81.411764705882348</v>
      </c>
      <c r="Q3925" s="12" t="s">
        <v>8332</v>
      </c>
      <c r="R3925" s="12" t="s">
        <v>8333</v>
      </c>
      <c r="S3925" s="14">
        <f t="shared" si="6"/>
        <v>42075.979988425926</v>
      </c>
      <c r="T3925" s="11">
        <f t="shared" si="7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"/>
        <v>0.15266666666666667</v>
      </c>
      <c r="P3926" s="6">
        <f t="shared" si="5"/>
        <v>57.25</v>
      </c>
      <c r="Q3926" s="12" t="s">
        <v>8332</v>
      </c>
      <c r="R3926" s="12" t="s">
        <v>8333</v>
      </c>
      <c r="S3926" s="14">
        <f t="shared" si="6"/>
        <v>41786.959745370368</v>
      </c>
      <c r="T3926" s="11">
        <f t="shared" si="7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"/>
        <v>0.1</v>
      </c>
      <c r="P3927" s="6">
        <f t="shared" si="5"/>
        <v>5</v>
      </c>
      <c r="Q3927" s="12" t="s">
        <v>8332</v>
      </c>
      <c r="R3927" s="12" t="s">
        <v>8333</v>
      </c>
      <c r="S3927" s="14">
        <f t="shared" si="6"/>
        <v>41820.870821759258</v>
      </c>
      <c r="T3927" s="11">
        <f t="shared" si="7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"/>
        <v>3.0000000000000001E-3</v>
      </c>
      <c r="P3928" s="6">
        <f t="shared" si="5"/>
        <v>15</v>
      </c>
      <c r="Q3928" s="12" t="s">
        <v>8332</v>
      </c>
      <c r="R3928" s="12" t="s">
        <v>8333</v>
      </c>
      <c r="S3928" s="14">
        <f t="shared" si="6"/>
        <v>41970.085046296299</v>
      </c>
      <c r="T3928" s="11">
        <f t="shared" si="7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"/>
        <v>0.01</v>
      </c>
      <c r="P3929" s="6">
        <f t="shared" si="5"/>
        <v>12.5</v>
      </c>
      <c r="Q3929" s="12" t="s">
        <v>8332</v>
      </c>
      <c r="R3929" s="12" t="s">
        <v>8333</v>
      </c>
      <c r="S3929" s="14">
        <f t="shared" si="6"/>
        <v>41830.267407407409</v>
      </c>
      <c r="T3929" s="11">
        <f t="shared" si="7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"/>
        <v>0.13020000000000001</v>
      </c>
      <c r="P3930" s="6">
        <f t="shared" si="5"/>
        <v>93</v>
      </c>
      <c r="Q3930" s="12" t="s">
        <v>8332</v>
      </c>
      <c r="R3930" s="12" t="s">
        <v>8333</v>
      </c>
      <c r="S3930" s="14">
        <f t="shared" si="6"/>
        <v>42265.683182870373</v>
      </c>
      <c r="T3930" s="11">
        <f t="shared" si="7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"/>
        <v>2.265E-2</v>
      </c>
      <c r="P3931" s="6">
        <f t="shared" si="5"/>
        <v>32.357142857142854</v>
      </c>
      <c r="Q3931" s="12" t="s">
        <v>8332</v>
      </c>
      <c r="R3931" s="12" t="s">
        <v>8333</v>
      </c>
      <c r="S3931" s="14">
        <f t="shared" si="6"/>
        <v>42601.827141203699</v>
      </c>
      <c r="T3931" s="11">
        <f t="shared" si="7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"/>
        <v>0</v>
      </c>
      <c r="P3932" s="6">
        <f t="shared" si="5"/>
        <v>0</v>
      </c>
      <c r="Q3932" s="12" t="s">
        <v>8332</v>
      </c>
      <c r="R3932" s="12" t="s">
        <v>8333</v>
      </c>
      <c r="S3932" s="14">
        <f t="shared" si="6"/>
        <v>42433.338749999995</v>
      </c>
      <c r="T3932" s="11">
        <f t="shared" si="7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"/>
        <v>0</v>
      </c>
      <c r="P3933" s="6">
        <f t="shared" si="5"/>
        <v>0</v>
      </c>
      <c r="Q3933" s="12" t="s">
        <v>8332</v>
      </c>
      <c r="R3933" s="12" t="s">
        <v>8333</v>
      </c>
      <c r="S3933" s="14">
        <f t="shared" si="6"/>
        <v>42228.151701388888</v>
      </c>
      <c r="T3933" s="11">
        <f t="shared" si="7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"/>
        <v>8.3333333333333331E-5</v>
      </c>
      <c r="P3934" s="6">
        <f t="shared" si="5"/>
        <v>1</v>
      </c>
      <c r="Q3934" s="12" t="s">
        <v>8332</v>
      </c>
      <c r="R3934" s="12" t="s">
        <v>8333</v>
      </c>
      <c r="S3934" s="14">
        <f t="shared" si="6"/>
        <v>42415.168564814812</v>
      </c>
      <c r="T3934" s="11">
        <f t="shared" si="7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"/>
        <v>0.15742857142857142</v>
      </c>
      <c r="P3935" s="6">
        <f t="shared" si="5"/>
        <v>91.833333333333329</v>
      </c>
      <c r="Q3935" s="12" t="s">
        <v>8332</v>
      </c>
      <c r="R3935" s="12" t="s">
        <v>8333</v>
      </c>
      <c r="S3935" s="14">
        <f t="shared" si="6"/>
        <v>42538.968310185184</v>
      </c>
      <c r="T3935" s="11">
        <f t="shared" si="7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"/>
        <v>0.11</v>
      </c>
      <c r="P3936" s="6">
        <f t="shared" si="5"/>
        <v>45.833333333333336</v>
      </c>
      <c r="Q3936" s="12" t="s">
        <v>8332</v>
      </c>
      <c r="R3936" s="12" t="s">
        <v>8333</v>
      </c>
      <c r="S3936" s="14">
        <f t="shared" si="6"/>
        <v>42233.671747685185</v>
      </c>
      <c r="T3936" s="11">
        <f t="shared" si="7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"/>
        <v>0.43833333333333335</v>
      </c>
      <c r="P3937" s="6">
        <f t="shared" si="5"/>
        <v>57.173913043478258</v>
      </c>
      <c r="Q3937" s="12" t="s">
        <v>8332</v>
      </c>
      <c r="R3937" s="12" t="s">
        <v>8333</v>
      </c>
      <c r="S3937" s="14">
        <f t="shared" si="6"/>
        <v>42221.656782407401</v>
      </c>
      <c r="T3937" s="11">
        <f t="shared" si="7"/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"/>
        <v>0</v>
      </c>
      <c r="P3938" s="6">
        <f t="shared" si="5"/>
        <v>0</v>
      </c>
      <c r="Q3938" s="12" t="s">
        <v>8332</v>
      </c>
      <c r="R3938" s="12" t="s">
        <v>8333</v>
      </c>
      <c r="S3938" s="14">
        <f t="shared" si="6"/>
        <v>42675.262962962966</v>
      </c>
      <c r="T3938" s="11">
        <f t="shared" si="7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"/>
        <v>0.86135181975736563</v>
      </c>
      <c r="P3939" s="6">
        <f t="shared" si="5"/>
        <v>248.5</v>
      </c>
      <c r="Q3939" s="12" t="s">
        <v>8332</v>
      </c>
      <c r="R3939" s="12" t="s">
        <v>8333</v>
      </c>
      <c r="S3939" s="14">
        <f t="shared" si="6"/>
        <v>42534.631481481483</v>
      </c>
      <c r="T3939" s="11">
        <f t="shared" si="7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"/>
        <v>0.12196620583717357</v>
      </c>
      <c r="P3940" s="6">
        <f t="shared" si="5"/>
        <v>79.400000000000006</v>
      </c>
      <c r="Q3940" s="12" t="s">
        <v>8332</v>
      </c>
      <c r="R3940" s="12" t="s">
        <v>8333</v>
      </c>
      <c r="S3940" s="14">
        <f t="shared" si="6"/>
        <v>42151.905717592599</v>
      </c>
      <c r="T3940" s="11">
        <f t="shared" si="7"/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"/>
        <v>1E-3</v>
      </c>
      <c r="P3941" s="6">
        <f t="shared" si="5"/>
        <v>5</v>
      </c>
      <c r="Q3941" s="12" t="s">
        <v>8332</v>
      </c>
      <c r="R3941" s="12" t="s">
        <v>8333</v>
      </c>
      <c r="S3941" s="14">
        <f t="shared" si="6"/>
        <v>41915.400219907409</v>
      </c>
      <c r="T3941" s="11">
        <f t="shared" si="7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"/>
        <v>2.2000000000000001E-3</v>
      </c>
      <c r="P3942" s="6">
        <f t="shared" si="5"/>
        <v>5.5</v>
      </c>
      <c r="Q3942" s="12" t="s">
        <v>8332</v>
      </c>
      <c r="R3942" s="12" t="s">
        <v>8333</v>
      </c>
      <c r="S3942" s="14">
        <f t="shared" si="6"/>
        <v>41961.492488425924</v>
      </c>
      <c r="T3942" s="11">
        <f t="shared" si="7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"/>
        <v>9.0909090909090905E-3</v>
      </c>
      <c r="P3943" s="6">
        <f t="shared" si="5"/>
        <v>25</v>
      </c>
      <c r="Q3943" s="12" t="s">
        <v>8332</v>
      </c>
      <c r="R3943" s="12" t="s">
        <v>8333</v>
      </c>
      <c r="S3943" s="14">
        <f t="shared" si="6"/>
        <v>41940.587233796294</v>
      </c>
      <c r="T3943" s="11">
        <f t="shared" si="7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"/>
        <v>0</v>
      </c>
      <c r="P3944" s="6">
        <f t="shared" si="5"/>
        <v>0</v>
      </c>
      <c r="Q3944" s="12" t="s">
        <v>8332</v>
      </c>
      <c r="R3944" s="12" t="s">
        <v>8333</v>
      </c>
      <c r="S3944" s="14">
        <f t="shared" si="6"/>
        <v>42111.904097222221</v>
      </c>
      <c r="T3944" s="11">
        <f t="shared" si="7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"/>
        <v>0.35639999999999999</v>
      </c>
      <c r="P3945" s="6">
        <f t="shared" si="5"/>
        <v>137.07692307692307</v>
      </c>
      <c r="Q3945" s="12" t="s">
        <v>8332</v>
      </c>
      <c r="R3945" s="12" t="s">
        <v>8333</v>
      </c>
      <c r="S3945" s="14">
        <f t="shared" si="6"/>
        <v>42279.778564814813</v>
      </c>
      <c r="T3945" s="11">
        <f t="shared" si="7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"/>
        <v>0</v>
      </c>
      <c r="P3946" s="6">
        <f t="shared" si="5"/>
        <v>0</v>
      </c>
      <c r="Q3946" s="12" t="s">
        <v>8332</v>
      </c>
      <c r="R3946" s="12" t="s">
        <v>8333</v>
      </c>
      <c r="S3946" s="14">
        <f t="shared" si="6"/>
        <v>42213.662905092591</v>
      </c>
      <c r="T3946" s="11">
        <f t="shared" si="7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"/>
        <v>2.5000000000000001E-3</v>
      </c>
      <c r="P3947" s="6">
        <f t="shared" si="5"/>
        <v>5</v>
      </c>
      <c r="Q3947" s="12" t="s">
        <v>8332</v>
      </c>
      <c r="R3947" s="12" t="s">
        <v>8333</v>
      </c>
      <c r="S3947" s="14">
        <f t="shared" si="6"/>
        <v>42109.801712962959</v>
      </c>
      <c r="T3947" s="11">
        <f t="shared" si="7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"/>
        <v>3.2500000000000001E-2</v>
      </c>
      <c r="P3948" s="6">
        <f t="shared" si="5"/>
        <v>39</v>
      </c>
      <c r="Q3948" s="12" t="s">
        <v>8332</v>
      </c>
      <c r="R3948" s="12" t="s">
        <v>8333</v>
      </c>
      <c r="S3948" s="14">
        <f t="shared" si="6"/>
        <v>42031.833587962959</v>
      </c>
      <c r="T3948" s="11">
        <f t="shared" si="7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"/>
        <v>3.3666666666666664E-2</v>
      </c>
      <c r="P3949" s="6">
        <f t="shared" si="5"/>
        <v>50.5</v>
      </c>
      <c r="Q3949" s="12" t="s">
        <v>8332</v>
      </c>
      <c r="R3949" s="12" t="s">
        <v>8333</v>
      </c>
      <c r="S3949" s="14">
        <f t="shared" si="6"/>
        <v>42615.142870370371</v>
      </c>
      <c r="T3949" s="11">
        <f t="shared" si="7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"/>
        <v>0</v>
      </c>
      <c r="P3950" s="6">
        <f t="shared" si="5"/>
        <v>0</v>
      </c>
      <c r="Q3950" s="12" t="s">
        <v>8332</v>
      </c>
      <c r="R3950" s="12" t="s">
        <v>8333</v>
      </c>
      <c r="S3950" s="14">
        <f t="shared" si="6"/>
        <v>41829.325497685182</v>
      </c>
      <c r="T3950" s="11">
        <f t="shared" si="7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"/>
        <v>0.15770000000000001</v>
      </c>
      <c r="P3951" s="6">
        <f t="shared" si="5"/>
        <v>49.28125</v>
      </c>
      <c r="Q3951" s="12" t="s">
        <v>8332</v>
      </c>
      <c r="R3951" s="12" t="s">
        <v>8333</v>
      </c>
      <c r="S3951" s="14">
        <f t="shared" si="6"/>
        <v>42016.120613425926</v>
      </c>
      <c r="T3951" s="11">
        <f t="shared" si="7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"/>
        <v>6.2500000000000003E-3</v>
      </c>
      <c r="P3952" s="6">
        <f t="shared" si="5"/>
        <v>25</v>
      </c>
      <c r="Q3952" s="12" t="s">
        <v>8332</v>
      </c>
      <c r="R3952" s="12" t="s">
        <v>8333</v>
      </c>
      <c r="S3952" s="14">
        <f t="shared" si="6"/>
        <v>42439.702314814815</v>
      </c>
      <c r="T3952" s="11">
        <f t="shared" si="7"/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"/>
        <v>5.0000000000000004E-6</v>
      </c>
      <c r="P3953" s="6">
        <f t="shared" si="5"/>
        <v>1</v>
      </c>
      <c r="Q3953" s="12" t="s">
        <v>8332</v>
      </c>
      <c r="R3953" s="12" t="s">
        <v>8333</v>
      </c>
      <c r="S3953" s="14">
        <f t="shared" si="6"/>
        <v>42433.825717592597</v>
      </c>
      <c r="T3953" s="11">
        <f t="shared" si="7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"/>
        <v>9.6153846153846159E-4</v>
      </c>
      <c r="P3954" s="6">
        <f t="shared" si="5"/>
        <v>25</v>
      </c>
      <c r="Q3954" s="12" t="s">
        <v>8332</v>
      </c>
      <c r="R3954" s="12" t="s">
        <v>8333</v>
      </c>
      <c r="S3954" s="14">
        <f t="shared" si="6"/>
        <v>42243.790393518517</v>
      </c>
      <c r="T3954" s="11">
        <f t="shared" si="7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"/>
        <v>0</v>
      </c>
      <c r="P3955" s="6">
        <f t="shared" si="5"/>
        <v>0</v>
      </c>
      <c r="Q3955" s="12" t="s">
        <v>8332</v>
      </c>
      <c r="R3955" s="12" t="s">
        <v>8333</v>
      </c>
      <c r="S3955" s="14">
        <f t="shared" si="6"/>
        <v>42550.048449074078</v>
      </c>
      <c r="T3955" s="11">
        <f t="shared" si="7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"/>
        <v>0</v>
      </c>
      <c r="P3956" s="6">
        <f t="shared" si="5"/>
        <v>0</v>
      </c>
      <c r="Q3956" s="12" t="s">
        <v>8332</v>
      </c>
      <c r="R3956" s="12" t="s">
        <v>8333</v>
      </c>
      <c r="S3956" s="14">
        <f t="shared" si="6"/>
        <v>41774.651203703703</v>
      </c>
      <c r="T3956" s="11">
        <f t="shared" si="7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"/>
        <v>0.24285714285714285</v>
      </c>
      <c r="P3957" s="6">
        <f t="shared" si="5"/>
        <v>53.125</v>
      </c>
      <c r="Q3957" s="12" t="s">
        <v>8332</v>
      </c>
      <c r="R3957" s="12" t="s">
        <v>8333</v>
      </c>
      <c r="S3957" s="14">
        <f t="shared" si="6"/>
        <v>42306.848854166667</v>
      </c>
      <c r="T3957" s="11">
        <f t="shared" si="7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"/>
        <v>0</v>
      </c>
      <c r="P3958" s="6">
        <f t="shared" si="5"/>
        <v>0</v>
      </c>
      <c r="Q3958" s="12" t="s">
        <v>8332</v>
      </c>
      <c r="R3958" s="12" t="s">
        <v>8333</v>
      </c>
      <c r="S3958" s="14">
        <f t="shared" si="6"/>
        <v>42457.932025462964</v>
      </c>
      <c r="T3958" s="11">
        <f t="shared" si="7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"/>
        <v>2.5000000000000001E-4</v>
      </c>
      <c r="P3959" s="6">
        <f t="shared" si="5"/>
        <v>7</v>
      </c>
      <c r="Q3959" s="12" t="s">
        <v>8332</v>
      </c>
      <c r="R3959" s="12" t="s">
        <v>8333</v>
      </c>
      <c r="S3959" s="14">
        <f t="shared" si="6"/>
        <v>42513.976319444439</v>
      </c>
      <c r="T3959" s="11">
        <f t="shared" si="7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"/>
        <v>0.32050000000000001</v>
      </c>
      <c r="P3960" s="6">
        <f t="shared" si="5"/>
        <v>40.0625</v>
      </c>
      <c r="Q3960" s="12" t="s">
        <v>8332</v>
      </c>
      <c r="R3960" s="12" t="s">
        <v>8333</v>
      </c>
      <c r="S3960" s="14">
        <f t="shared" si="6"/>
        <v>41816.950370370374</v>
      </c>
      <c r="T3960" s="11">
        <f t="shared" si="7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"/>
        <v>0.24333333333333335</v>
      </c>
      <c r="P3961" s="6">
        <f t="shared" si="5"/>
        <v>24.333333333333332</v>
      </c>
      <c r="Q3961" s="12" t="s">
        <v>8332</v>
      </c>
      <c r="R3961" s="12" t="s">
        <v>8333</v>
      </c>
      <c r="S3961" s="14">
        <f t="shared" si="6"/>
        <v>41880.788842592592</v>
      </c>
      <c r="T3961" s="11">
        <f t="shared" si="7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"/>
        <v>1.4999999999999999E-2</v>
      </c>
      <c r="P3962" s="6">
        <f t="shared" si="5"/>
        <v>11.25</v>
      </c>
      <c r="Q3962" s="12" t="s">
        <v>8332</v>
      </c>
      <c r="R3962" s="12" t="s">
        <v>8333</v>
      </c>
      <c r="S3962" s="14">
        <f t="shared" si="6"/>
        <v>42342.845555555556</v>
      </c>
      <c r="T3962" s="11">
        <f t="shared" si="7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"/>
        <v>4.1999999999999997E-3</v>
      </c>
      <c r="P3963" s="6">
        <f t="shared" si="5"/>
        <v>10.5</v>
      </c>
      <c r="Q3963" s="12" t="s">
        <v>8332</v>
      </c>
      <c r="R3963" s="12" t="s">
        <v>8333</v>
      </c>
      <c r="S3963" s="14">
        <f t="shared" si="6"/>
        <v>41745.891319444447</v>
      </c>
      <c r="T3963" s="11">
        <f t="shared" si="7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"/>
        <v>3.214285714285714E-2</v>
      </c>
      <c r="P3964" s="6">
        <f t="shared" si="5"/>
        <v>15</v>
      </c>
      <c r="Q3964" s="12" t="s">
        <v>8332</v>
      </c>
      <c r="R3964" s="12" t="s">
        <v>8333</v>
      </c>
      <c r="S3964" s="14">
        <f t="shared" si="6"/>
        <v>42311.621458333335</v>
      </c>
      <c r="T3964" s="11">
        <f t="shared" si="7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"/>
        <v>0</v>
      </c>
      <c r="P3965" s="6">
        <f t="shared" si="5"/>
        <v>0</v>
      </c>
      <c r="Q3965" s="12" t="s">
        <v>8332</v>
      </c>
      <c r="R3965" s="12" t="s">
        <v>8333</v>
      </c>
      <c r="S3965" s="14">
        <f t="shared" si="6"/>
        <v>42296.154131944444</v>
      </c>
      <c r="T3965" s="11">
        <f t="shared" si="7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"/>
        <v>6.3E-2</v>
      </c>
      <c r="P3966" s="6">
        <f t="shared" si="5"/>
        <v>42</v>
      </c>
      <c r="Q3966" s="12" t="s">
        <v>8332</v>
      </c>
      <c r="R3966" s="12" t="s">
        <v>8333</v>
      </c>
      <c r="S3966" s="14">
        <f t="shared" si="6"/>
        <v>42053.722060185188</v>
      </c>
      <c r="T3966" s="11">
        <f t="shared" si="7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"/>
        <v>0.14249999999999999</v>
      </c>
      <c r="P3967" s="6">
        <f t="shared" si="5"/>
        <v>71.25</v>
      </c>
      <c r="Q3967" s="12" t="s">
        <v>8332</v>
      </c>
      <c r="R3967" s="12" t="s">
        <v>8333</v>
      </c>
      <c r="S3967" s="14">
        <f t="shared" si="6"/>
        <v>42414.235879629632</v>
      </c>
      <c r="T3967" s="11">
        <f t="shared" si="7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"/>
        <v>6.0000000000000001E-3</v>
      </c>
      <c r="P3968" s="6">
        <f t="shared" si="5"/>
        <v>22.5</v>
      </c>
      <c r="Q3968" s="12" t="s">
        <v>8332</v>
      </c>
      <c r="R3968" s="12" t="s">
        <v>8333</v>
      </c>
      <c r="S3968" s="14">
        <f t="shared" si="6"/>
        <v>41801.711550925924</v>
      </c>
      <c r="T3968" s="11">
        <f t="shared" si="7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"/>
        <v>0.2411764705882353</v>
      </c>
      <c r="P3969" s="6">
        <f t="shared" si="5"/>
        <v>41</v>
      </c>
      <c r="Q3969" s="12" t="s">
        <v>8332</v>
      </c>
      <c r="R3969" s="12" t="s">
        <v>8333</v>
      </c>
      <c r="S3969" s="14">
        <f t="shared" si="6"/>
        <v>42770.290590277778</v>
      </c>
      <c r="T3969" s="11">
        <f t="shared" si="7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8">E3970/D3970</f>
        <v>0.10539999999999999</v>
      </c>
      <c r="P3970" s="6">
        <f t="shared" ref="P3970:P4033" si="9">IFERROR(E3970/L3970,0)</f>
        <v>47.909090909090907</v>
      </c>
      <c r="Q3970" s="12" t="s">
        <v>8332</v>
      </c>
      <c r="R3970" s="12" t="s">
        <v>8333</v>
      </c>
      <c r="S3970" s="14">
        <f t="shared" ref="S3970:S4033" si="10">(((J3970/60)/60)/24)+DATE(1970,1,1)</f>
        <v>42452.815659722226</v>
      </c>
      <c r="T3970" s="11">
        <f t="shared" ref="T3970:T4033" si="11">(((I3970/60)/60)/24)+DATE(1970,1,1)</f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8"/>
        <v>7.4690265486725665E-2</v>
      </c>
      <c r="P3971" s="6">
        <f t="shared" si="9"/>
        <v>35.166666666666664</v>
      </c>
      <c r="Q3971" s="12" t="s">
        <v>8332</v>
      </c>
      <c r="R3971" s="12" t="s">
        <v>8333</v>
      </c>
      <c r="S3971" s="14">
        <f t="shared" si="10"/>
        <v>42601.854699074072</v>
      </c>
      <c r="T3971" s="11">
        <f t="shared" si="11"/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8"/>
        <v>7.3333333333333334E-4</v>
      </c>
      <c r="P3972" s="6">
        <f t="shared" si="9"/>
        <v>5.5</v>
      </c>
      <c r="Q3972" s="12" t="s">
        <v>8332</v>
      </c>
      <c r="R3972" s="12" t="s">
        <v>8333</v>
      </c>
      <c r="S3972" s="14">
        <f t="shared" si="10"/>
        <v>42447.863553240735</v>
      </c>
      <c r="T3972" s="11">
        <f t="shared" si="11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8"/>
        <v>9.7142857142857135E-3</v>
      </c>
      <c r="P3973" s="6">
        <f t="shared" si="9"/>
        <v>22.666666666666668</v>
      </c>
      <c r="Q3973" s="12" t="s">
        <v>8332</v>
      </c>
      <c r="R3973" s="12" t="s">
        <v>8333</v>
      </c>
      <c r="S3973" s="14">
        <f t="shared" si="10"/>
        <v>41811.536180555559</v>
      </c>
      <c r="T3973" s="11">
        <f t="shared" si="11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8"/>
        <v>0.21099999999999999</v>
      </c>
      <c r="P3974" s="6">
        <f t="shared" si="9"/>
        <v>26.375</v>
      </c>
      <c r="Q3974" s="12" t="s">
        <v>8332</v>
      </c>
      <c r="R3974" s="12" t="s">
        <v>8333</v>
      </c>
      <c r="S3974" s="14">
        <f t="shared" si="10"/>
        <v>41981.067523148144</v>
      </c>
      <c r="T3974" s="11">
        <f t="shared" si="11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8"/>
        <v>0.78100000000000003</v>
      </c>
      <c r="P3975" s="6">
        <f t="shared" si="9"/>
        <v>105.54054054054055</v>
      </c>
      <c r="Q3975" s="12" t="s">
        <v>8332</v>
      </c>
      <c r="R3975" s="12" t="s">
        <v>8333</v>
      </c>
      <c r="S3975" s="14">
        <f t="shared" si="10"/>
        <v>42469.68414351852</v>
      </c>
      <c r="T3975" s="11">
        <f t="shared" si="11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8"/>
        <v>0.32</v>
      </c>
      <c r="P3976" s="6">
        <f t="shared" si="9"/>
        <v>29.09090909090909</v>
      </c>
      <c r="Q3976" s="12" t="s">
        <v>8332</v>
      </c>
      <c r="R3976" s="12" t="s">
        <v>8333</v>
      </c>
      <c r="S3976" s="14">
        <f t="shared" si="10"/>
        <v>42493.546851851846</v>
      </c>
      <c r="T3976" s="11">
        <f t="shared" si="11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8"/>
        <v>0</v>
      </c>
      <c r="P3977" s="6">
        <f t="shared" si="9"/>
        <v>0</v>
      </c>
      <c r="Q3977" s="12" t="s">
        <v>8332</v>
      </c>
      <c r="R3977" s="12" t="s">
        <v>8333</v>
      </c>
      <c r="S3977" s="14">
        <f t="shared" si="10"/>
        <v>42534.866875</v>
      </c>
      <c r="T3977" s="11">
        <f t="shared" si="11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8"/>
        <v>0.47692307692307695</v>
      </c>
      <c r="P3978" s="6">
        <f t="shared" si="9"/>
        <v>62</v>
      </c>
      <c r="Q3978" s="12" t="s">
        <v>8332</v>
      </c>
      <c r="R3978" s="12" t="s">
        <v>8333</v>
      </c>
      <c r="S3978" s="14">
        <f t="shared" si="10"/>
        <v>41830.858344907407</v>
      </c>
      <c r="T3978" s="11">
        <f t="shared" si="11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8"/>
        <v>1.4500000000000001E-2</v>
      </c>
      <c r="P3979" s="6">
        <f t="shared" si="9"/>
        <v>217.5</v>
      </c>
      <c r="Q3979" s="12" t="s">
        <v>8332</v>
      </c>
      <c r="R3979" s="12" t="s">
        <v>8333</v>
      </c>
      <c r="S3979" s="14">
        <f t="shared" si="10"/>
        <v>42543.788564814815</v>
      </c>
      <c r="T3979" s="11">
        <f t="shared" si="11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8"/>
        <v>0.107</v>
      </c>
      <c r="P3980" s="6">
        <f t="shared" si="9"/>
        <v>26.75</v>
      </c>
      <c r="Q3980" s="12" t="s">
        <v>8332</v>
      </c>
      <c r="R3980" s="12" t="s">
        <v>8333</v>
      </c>
      <c r="S3980" s="14">
        <f t="shared" si="10"/>
        <v>41975.642974537041</v>
      </c>
      <c r="T3980" s="11">
        <f t="shared" si="11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8"/>
        <v>1.8333333333333333E-2</v>
      </c>
      <c r="P3981" s="6">
        <f t="shared" si="9"/>
        <v>18.333333333333332</v>
      </c>
      <c r="Q3981" s="12" t="s">
        <v>8332</v>
      </c>
      <c r="R3981" s="12" t="s">
        <v>8333</v>
      </c>
      <c r="S3981" s="14">
        <f t="shared" si="10"/>
        <v>42069.903437500005</v>
      </c>
      <c r="T3981" s="11">
        <f t="shared" si="11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8"/>
        <v>0.18</v>
      </c>
      <c r="P3982" s="6">
        <f t="shared" si="9"/>
        <v>64.285714285714292</v>
      </c>
      <c r="Q3982" s="12" t="s">
        <v>8332</v>
      </c>
      <c r="R3982" s="12" t="s">
        <v>8333</v>
      </c>
      <c r="S3982" s="14">
        <f t="shared" si="10"/>
        <v>41795.598923611113</v>
      </c>
      <c r="T3982" s="11">
        <f t="shared" si="11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8"/>
        <v>4.0833333333333333E-2</v>
      </c>
      <c r="P3983" s="6">
        <f t="shared" si="9"/>
        <v>175</v>
      </c>
      <c r="Q3983" s="12" t="s">
        <v>8332</v>
      </c>
      <c r="R3983" s="12" t="s">
        <v>8333</v>
      </c>
      <c r="S3983" s="14">
        <f t="shared" si="10"/>
        <v>42508.179965277777</v>
      </c>
      <c r="T3983" s="11">
        <f t="shared" si="11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8"/>
        <v>0.2</v>
      </c>
      <c r="P3984" s="6">
        <f t="shared" si="9"/>
        <v>34</v>
      </c>
      <c r="Q3984" s="12" t="s">
        <v>8332</v>
      </c>
      <c r="R3984" s="12" t="s">
        <v>8333</v>
      </c>
      <c r="S3984" s="14">
        <f t="shared" si="10"/>
        <v>42132.809953703705</v>
      </c>
      <c r="T3984" s="11">
        <f t="shared" si="11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8"/>
        <v>0.34802513464991025</v>
      </c>
      <c r="P3985" s="6">
        <f t="shared" si="9"/>
        <v>84.282608695652172</v>
      </c>
      <c r="Q3985" s="12" t="s">
        <v>8332</v>
      </c>
      <c r="R3985" s="12" t="s">
        <v>8333</v>
      </c>
      <c r="S3985" s="14">
        <f t="shared" si="10"/>
        <v>41747.86986111111</v>
      </c>
      <c r="T3985" s="11">
        <f t="shared" si="11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8"/>
        <v>6.3333333333333339E-2</v>
      </c>
      <c r="P3986" s="6">
        <f t="shared" si="9"/>
        <v>9.5</v>
      </c>
      <c r="Q3986" s="12" t="s">
        <v>8332</v>
      </c>
      <c r="R3986" s="12" t="s">
        <v>8333</v>
      </c>
      <c r="S3986" s="14">
        <f t="shared" si="10"/>
        <v>41920.963472222218</v>
      </c>
      <c r="T3986" s="11">
        <f t="shared" si="11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8"/>
        <v>0.32050000000000001</v>
      </c>
      <c r="P3987" s="6">
        <f t="shared" si="9"/>
        <v>33.736842105263158</v>
      </c>
      <c r="Q3987" s="12" t="s">
        <v>8332</v>
      </c>
      <c r="R3987" s="12" t="s">
        <v>8333</v>
      </c>
      <c r="S3987" s="14">
        <f t="shared" si="10"/>
        <v>42399.707407407404</v>
      </c>
      <c r="T3987" s="11">
        <f t="shared" si="11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8"/>
        <v>9.7600000000000006E-2</v>
      </c>
      <c r="P3988" s="6">
        <f t="shared" si="9"/>
        <v>37.53846153846154</v>
      </c>
      <c r="Q3988" s="12" t="s">
        <v>8332</v>
      </c>
      <c r="R3988" s="12" t="s">
        <v>8333</v>
      </c>
      <c r="S3988" s="14">
        <f t="shared" si="10"/>
        <v>42467.548541666663</v>
      </c>
      <c r="T3988" s="11">
        <f t="shared" si="11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8"/>
        <v>0.3775</v>
      </c>
      <c r="P3989" s="6">
        <f t="shared" si="9"/>
        <v>11.615384615384615</v>
      </c>
      <c r="Q3989" s="12" t="s">
        <v>8332</v>
      </c>
      <c r="R3989" s="12" t="s">
        <v>8333</v>
      </c>
      <c r="S3989" s="14">
        <f t="shared" si="10"/>
        <v>41765.92465277778</v>
      </c>
      <c r="T3989" s="11">
        <f t="shared" si="11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8"/>
        <v>2.1333333333333333E-2</v>
      </c>
      <c r="P3990" s="6">
        <f t="shared" si="9"/>
        <v>8</v>
      </c>
      <c r="Q3990" s="12" t="s">
        <v>8332</v>
      </c>
      <c r="R3990" s="12" t="s">
        <v>8333</v>
      </c>
      <c r="S3990" s="14">
        <f t="shared" si="10"/>
        <v>42230.08116898148</v>
      </c>
      <c r="T3990" s="11">
        <f t="shared" si="11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8"/>
        <v>0</v>
      </c>
      <c r="P3991" s="6">
        <f t="shared" si="9"/>
        <v>0</v>
      </c>
      <c r="Q3991" s="12" t="s">
        <v>8332</v>
      </c>
      <c r="R3991" s="12" t="s">
        <v>8333</v>
      </c>
      <c r="S3991" s="14">
        <f t="shared" si="10"/>
        <v>42286.749780092592</v>
      </c>
      <c r="T3991" s="11">
        <f t="shared" si="11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8"/>
        <v>4.1818181818181817E-2</v>
      </c>
      <c r="P3992" s="6">
        <f t="shared" si="9"/>
        <v>23</v>
      </c>
      <c r="Q3992" s="12" t="s">
        <v>8332</v>
      </c>
      <c r="R3992" s="12" t="s">
        <v>8333</v>
      </c>
      <c r="S3992" s="14">
        <f t="shared" si="10"/>
        <v>42401.672372685185</v>
      </c>
      <c r="T3992" s="11">
        <f t="shared" si="11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8"/>
        <v>0.2</v>
      </c>
      <c r="P3993" s="6">
        <f t="shared" si="9"/>
        <v>100</v>
      </c>
      <c r="Q3993" s="12" t="s">
        <v>8332</v>
      </c>
      <c r="R3993" s="12" t="s">
        <v>8333</v>
      </c>
      <c r="S3993" s="14">
        <f t="shared" si="10"/>
        <v>42125.644467592589</v>
      </c>
      <c r="T3993" s="11">
        <f t="shared" si="11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8"/>
        <v>5.4100000000000002E-2</v>
      </c>
      <c r="P3994" s="6">
        <f t="shared" si="9"/>
        <v>60.111111111111114</v>
      </c>
      <c r="Q3994" s="12" t="s">
        <v>8332</v>
      </c>
      <c r="R3994" s="12" t="s">
        <v>8333</v>
      </c>
      <c r="S3994" s="14">
        <f t="shared" si="10"/>
        <v>42289.94049768518</v>
      </c>
      <c r="T3994" s="11">
        <f t="shared" si="11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8"/>
        <v>6.0000000000000002E-5</v>
      </c>
      <c r="P3995" s="6">
        <f t="shared" si="9"/>
        <v>3</v>
      </c>
      <c r="Q3995" s="12" t="s">
        <v>8332</v>
      </c>
      <c r="R3995" s="12" t="s">
        <v>8333</v>
      </c>
      <c r="S3995" s="14">
        <f t="shared" si="10"/>
        <v>42107.864722222221</v>
      </c>
      <c r="T3995" s="11">
        <f t="shared" si="11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8"/>
        <v>2.5000000000000001E-3</v>
      </c>
      <c r="P3996" s="6">
        <f t="shared" si="9"/>
        <v>5</v>
      </c>
      <c r="Q3996" s="12" t="s">
        <v>8332</v>
      </c>
      <c r="R3996" s="12" t="s">
        <v>8333</v>
      </c>
      <c r="S3996" s="14">
        <f t="shared" si="10"/>
        <v>41809.389930555553</v>
      </c>
      <c r="T3996" s="11">
        <f t="shared" si="11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8"/>
        <v>0.35</v>
      </c>
      <c r="P3997" s="6">
        <f t="shared" si="9"/>
        <v>17.5</v>
      </c>
      <c r="Q3997" s="12" t="s">
        <v>8332</v>
      </c>
      <c r="R3997" s="12" t="s">
        <v>8333</v>
      </c>
      <c r="S3997" s="14">
        <f t="shared" si="10"/>
        <v>42019.683761574073</v>
      </c>
      <c r="T3997" s="11">
        <f t="shared" si="11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8"/>
        <v>0.16566666666666666</v>
      </c>
      <c r="P3998" s="6">
        <f t="shared" si="9"/>
        <v>29.235294117647058</v>
      </c>
      <c r="Q3998" s="12" t="s">
        <v>8332</v>
      </c>
      <c r="R3998" s="12" t="s">
        <v>8333</v>
      </c>
      <c r="S3998" s="14">
        <f t="shared" si="10"/>
        <v>41950.26694444444</v>
      </c>
      <c r="T3998" s="11">
        <f t="shared" si="11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8"/>
        <v>0</v>
      </c>
      <c r="P3999" s="6">
        <f t="shared" si="9"/>
        <v>0</v>
      </c>
      <c r="Q3999" s="12" t="s">
        <v>8332</v>
      </c>
      <c r="R3999" s="12" t="s">
        <v>8333</v>
      </c>
      <c r="S3999" s="14">
        <f t="shared" si="10"/>
        <v>42069.391446759255</v>
      </c>
      <c r="T3999" s="11">
        <f t="shared" si="11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8"/>
        <v>0.57199999999999995</v>
      </c>
      <c r="P4000" s="6">
        <f t="shared" si="9"/>
        <v>59.583333333333336</v>
      </c>
      <c r="Q4000" s="12" t="s">
        <v>8332</v>
      </c>
      <c r="R4000" s="12" t="s">
        <v>8333</v>
      </c>
      <c r="S4000" s="14">
        <f t="shared" si="10"/>
        <v>42061.963263888887</v>
      </c>
      <c r="T4000" s="11">
        <f t="shared" si="11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8"/>
        <v>0.16514285714285715</v>
      </c>
      <c r="P4001" s="6">
        <f t="shared" si="9"/>
        <v>82.571428571428569</v>
      </c>
      <c r="Q4001" s="12" t="s">
        <v>8332</v>
      </c>
      <c r="R4001" s="12" t="s">
        <v>8333</v>
      </c>
      <c r="S4001" s="14">
        <f t="shared" si="10"/>
        <v>41842.828680555554</v>
      </c>
      <c r="T4001" s="11">
        <f t="shared" si="11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8"/>
        <v>1.25E-3</v>
      </c>
      <c r="P4002" s="6">
        <f t="shared" si="9"/>
        <v>10</v>
      </c>
      <c r="Q4002" s="12" t="s">
        <v>8332</v>
      </c>
      <c r="R4002" s="12" t="s">
        <v>8333</v>
      </c>
      <c r="S4002" s="14">
        <f t="shared" si="10"/>
        <v>42437.64534722222</v>
      </c>
      <c r="T4002" s="11">
        <f t="shared" si="11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8"/>
        <v>0.3775</v>
      </c>
      <c r="P4003" s="6">
        <f t="shared" si="9"/>
        <v>32.357142857142854</v>
      </c>
      <c r="Q4003" s="12" t="s">
        <v>8332</v>
      </c>
      <c r="R4003" s="12" t="s">
        <v>8333</v>
      </c>
      <c r="S4003" s="14">
        <f t="shared" si="10"/>
        <v>42775.964212962965</v>
      </c>
      <c r="T4003" s="11">
        <f t="shared" si="11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8"/>
        <v>1.84E-2</v>
      </c>
      <c r="P4004" s="6">
        <f t="shared" si="9"/>
        <v>5.75</v>
      </c>
      <c r="Q4004" s="12" t="s">
        <v>8332</v>
      </c>
      <c r="R4004" s="12" t="s">
        <v>8333</v>
      </c>
      <c r="S4004" s="14">
        <f t="shared" si="10"/>
        <v>41879.043530092589</v>
      </c>
      <c r="T4004" s="11">
        <f t="shared" si="11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8"/>
        <v>0.10050000000000001</v>
      </c>
      <c r="P4005" s="6">
        <f t="shared" si="9"/>
        <v>100.5</v>
      </c>
      <c r="Q4005" s="12" t="s">
        <v>8332</v>
      </c>
      <c r="R4005" s="12" t="s">
        <v>8333</v>
      </c>
      <c r="S4005" s="14">
        <f t="shared" si="10"/>
        <v>42020.587349537032</v>
      </c>
      <c r="T4005" s="11">
        <f t="shared" si="1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8"/>
        <v>2E-3</v>
      </c>
      <c r="P4006" s="6">
        <f t="shared" si="9"/>
        <v>1</v>
      </c>
      <c r="Q4006" s="12" t="s">
        <v>8332</v>
      </c>
      <c r="R4006" s="12" t="s">
        <v>8333</v>
      </c>
      <c r="S4006" s="14">
        <f t="shared" si="10"/>
        <v>41890.16269675926</v>
      </c>
      <c r="T4006" s="11">
        <f t="shared" si="11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8"/>
        <v>1.3333333333333334E-2</v>
      </c>
      <c r="P4007" s="6">
        <f t="shared" si="9"/>
        <v>20</v>
      </c>
      <c r="Q4007" s="12" t="s">
        <v>8332</v>
      </c>
      <c r="R4007" s="12" t="s">
        <v>8333</v>
      </c>
      <c r="S4007" s="14">
        <f t="shared" si="10"/>
        <v>41872.807696759257</v>
      </c>
      <c r="T4007" s="11">
        <f t="shared" si="11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8"/>
        <v>6.666666666666667E-5</v>
      </c>
      <c r="P4008" s="6">
        <f t="shared" si="9"/>
        <v>2</v>
      </c>
      <c r="Q4008" s="12" t="s">
        <v>8332</v>
      </c>
      <c r="R4008" s="12" t="s">
        <v>8333</v>
      </c>
      <c r="S4008" s="14">
        <f t="shared" si="10"/>
        <v>42391.772997685184</v>
      </c>
      <c r="T4008" s="11">
        <f t="shared" si="11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8"/>
        <v>2.5000000000000001E-3</v>
      </c>
      <c r="P4009" s="6">
        <f t="shared" si="9"/>
        <v>5</v>
      </c>
      <c r="Q4009" s="12" t="s">
        <v>8332</v>
      </c>
      <c r="R4009" s="12" t="s">
        <v>8333</v>
      </c>
      <c r="S4009" s="14">
        <f t="shared" si="10"/>
        <v>41848.772928240738</v>
      </c>
      <c r="T4009" s="11">
        <f t="shared" si="11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8"/>
        <v>0.06</v>
      </c>
      <c r="P4010" s="6">
        <f t="shared" si="9"/>
        <v>15</v>
      </c>
      <c r="Q4010" s="12" t="s">
        <v>8332</v>
      </c>
      <c r="R4010" s="12" t="s">
        <v>8333</v>
      </c>
      <c r="S4010" s="14">
        <f t="shared" si="10"/>
        <v>42177.964201388888</v>
      </c>
      <c r="T4010" s="11">
        <f t="shared" si="11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8"/>
        <v>3.8860103626943004E-2</v>
      </c>
      <c r="P4011" s="6">
        <f t="shared" si="9"/>
        <v>25</v>
      </c>
      <c r="Q4011" s="12" t="s">
        <v>8332</v>
      </c>
      <c r="R4011" s="12" t="s">
        <v>8333</v>
      </c>
      <c r="S4011" s="14">
        <f t="shared" si="10"/>
        <v>41851.700925925928</v>
      </c>
      <c r="T4011" s="11">
        <f t="shared" si="11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8"/>
        <v>0.24194444444444443</v>
      </c>
      <c r="P4012" s="6">
        <f t="shared" si="9"/>
        <v>45.842105263157897</v>
      </c>
      <c r="Q4012" s="12" t="s">
        <v>8332</v>
      </c>
      <c r="R4012" s="12" t="s">
        <v>8333</v>
      </c>
      <c r="S4012" s="14">
        <f t="shared" si="10"/>
        <v>41921.770439814813</v>
      </c>
      <c r="T4012" s="11">
        <f t="shared" si="11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8"/>
        <v>7.5999999999999998E-2</v>
      </c>
      <c r="P4013" s="6">
        <f t="shared" si="9"/>
        <v>4.75</v>
      </c>
      <c r="Q4013" s="12" t="s">
        <v>8332</v>
      </c>
      <c r="R4013" s="12" t="s">
        <v>8333</v>
      </c>
      <c r="S4013" s="14">
        <f t="shared" si="10"/>
        <v>42002.54488425926</v>
      </c>
      <c r="T4013" s="11">
        <f t="shared" si="11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8"/>
        <v>0</v>
      </c>
      <c r="P4014" s="6">
        <f t="shared" si="9"/>
        <v>0</v>
      </c>
      <c r="Q4014" s="12" t="s">
        <v>8332</v>
      </c>
      <c r="R4014" s="12" t="s">
        <v>8333</v>
      </c>
      <c r="S4014" s="14">
        <f t="shared" si="10"/>
        <v>42096.544548611113</v>
      </c>
      <c r="T4014" s="11">
        <f t="shared" si="11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8"/>
        <v>1.2999999999999999E-2</v>
      </c>
      <c r="P4015" s="6">
        <f t="shared" si="9"/>
        <v>13</v>
      </c>
      <c r="Q4015" s="12" t="s">
        <v>8332</v>
      </c>
      <c r="R4015" s="12" t="s">
        <v>8333</v>
      </c>
      <c r="S4015" s="14">
        <f t="shared" si="10"/>
        <v>42021.301192129627</v>
      </c>
      <c r="T4015" s="11">
        <f t="shared" si="11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8"/>
        <v>0</v>
      </c>
      <c r="P4016" s="6">
        <f t="shared" si="9"/>
        <v>0</v>
      </c>
      <c r="Q4016" s="12" t="s">
        <v>8332</v>
      </c>
      <c r="R4016" s="12" t="s">
        <v>8333</v>
      </c>
      <c r="S4016" s="14">
        <f t="shared" si="10"/>
        <v>42419.246168981481</v>
      </c>
      <c r="T4016" s="11">
        <f t="shared" si="11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8"/>
        <v>1.4285714285714287E-4</v>
      </c>
      <c r="P4017" s="6">
        <f t="shared" si="9"/>
        <v>1</v>
      </c>
      <c r="Q4017" s="12" t="s">
        <v>8332</v>
      </c>
      <c r="R4017" s="12" t="s">
        <v>8333</v>
      </c>
      <c r="S4017" s="14">
        <f t="shared" si="10"/>
        <v>42174.780821759254</v>
      </c>
      <c r="T4017" s="11">
        <f t="shared" si="11"/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8"/>
        <v>0.14000000000000001</v>
      </c>
      <c r="P4018" s="6">
        <f t="shared" si="9"/>
        <v>10</v>
      </c>
      <c r="Q4018" s="12" t="s">
        <v>8332</v>
      </c>
      <c r="R4018" s="12" t="s">
        <v>8333</v>
      </c>
      <c r="S4018" s="14">
        <f t="shared" si="10"/>
        <v>41869.872685185182</v>
      </c>
      <c r="T4018" s="11">
        <f t="shared" si="11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8"/>
        <v>1.0500000000000001E-2</v>
      </c>
      <c r="P4019" s="6">
        <f t="shared" si="9"/>
        <v>52.5</v>
      </c>
      <c r="Q4019" s="12" t="s">
        <v>8332</v>
      </c>
      <c r="R4019" s="12" t="s">
        <v>8333</v>
      </c>
      <c r="S4019" s="14">
        <f t="shared" si="10"/>
        <v>41856.672152777777</v>
      </c>
      <c r="T4019" s="11">
        <f t="shared" si="11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8"/>
        <v>8.666666666666667E-2</v>
      </c>
      <c r="P4020" s="6">
        <f t="shared" si="9"/>
        <v>32.5</v>
      </c>
      <c r="Q4020" s="12" t="s">
        <v>8332</v>
      </c>
      <c r="R4020" s="12" t="s">
        <v>8333</v>
      </c>
      <c r="S4020" s="14">
        <f t="shared" si="10"/>
        <v>42620.91097222222</v>
      </c>
      <c r="T4020" s="11">
        <f t="shared" si="11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8"/>
        <v>8.2857142857142851E-3</v>
      </c>
      <c r="P4021" s="6">
        <f t="shared" si="9"/>
        <v>7.25</v>
      </c>
      <c r="Q4021" s="12" t="s">
        <v>8332</v>
      </c>
      <c r="R4021" s="12" t="s">
        <v>8333</v>
      </c>
      <c r="S4021" s="14">
        <f t="shared" si="10"/>
        <v>42417.675879629634</v>
      </c>
      <c r="T4021" s="11">
        <f t="shared" si="11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8"/>
        <v>0.16666666666666666</v>
      </c>
      <c r="P4022" s="6">
        <f t="shared" si="9"/>
        <v>33.333333333333336</v>
      </c>
      <c r="Q4022" s="12" t="s">
        <v>8332</v>
      </c>
      <c r="R4022" s="12" t="s">
        <v>8333</v>
      </c>
      <c r="S4022" s="14">
        <f t="shared" si="10"/>
        <v>42057.190960648149</v>
      </c>
      <c r="T4022" s="11">
        <f t="shared" si="11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8"/>
        <v>8.3333333333333332E-3</v>
      </c>
      <c r="P4023" s="6">
        <f t="shared" si="9"/>
        <v>62.5</v>
      </c>
      <c r="Q4023" s="12" t="s">
        <v>8332</v>
      </c>
      <c r="R4023" s="12" t="s">
        <v>8333</v>
      </c>
      <c r="S4023" s="14">
        <f t="shared" si="10"/>
        <v>41878.911550925928</v>
      </c>
      <c r="T4023" s="11">
        <f t="shared" si="11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8"/>
        <v>0.69561111111111107</v>
      </c>
      <c r="P4024" s="6">
        <f t="shared" si="9"/>
        <v>63.558375634517766</v>
      </c>
      <c r="Q4024" s="12" t="s">
        <v>8332</v>
      </c>
      <c r="R4024" s="12" t="s">
        <v>8333</v>
      </c>
      <c r="S4024" s="14">
        <f t="shared" si="10"/>
        <v>41990.584108796291</v>
      </c>
      <c r="T4024" s="11">
        <f t="shared" si="11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8"/>
        <v>0</v>
      </c>
      <c r="P4025" s="6">
        <f t="shared" si="9"/>
        <v>0</v>
      </c>
      <c r="Q4025" s="12" t="s">
        <v>8332</v>
      </c>
      <c r="R4025" s="12" t="s">
        <v>8333</v>
      </c>
      <c r="S4025" s="14">
        <f t="shared" si="10"/>
        <v>42408.999571759254</v>
      </c>
      <c r="T4025" s="11">
        <f t="shared" si="11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8"/>
        <v>1.2500000000000001E-2</v>
      </c>
      <c r="P4026" s="6">
        <f t="shared" si="9"/>
        <v>10</v>
      </c>
      <c r="Q4026" s="12" t="s">
        <v>8332</v>
      </c>
      <c r="R4026" s="12" t="s">
        <v>8333</v>
      </c>
      <c r="S4026" s="14">
        <f t="shared" si="10"/>
        <v>42217.670104166667</v>
      </c>
      <c r="T4026" s="11">
        <f t="shared" si="11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8"/>
        <v>0.05</v>
      </c>
      <c r="P4027" s="6">
        <f t="shared" si="9"/>
        <v>62.5</v>
      </c>
      <c r="Q4027" s="12" t="s">
        <v>8332</v>
      </c>
      <c r="R4027" s="12" t="s">
        <v>8333</v>
      </c>
      <c r="S4027" s="14">
        <f t="shared" si="10"/>
        <v>42151.237685185188</v>
      </c>
      <c r="T4027" s="11">
        <f t="shared" si="11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8"/>
        <v>0</v>
      </c>
      <c r="P4028" s="6">
        <f t="shared" si="9"/>
        <v>0</v>
      </c>
      <c r="Q4028" s="12" t="s">
        <v>8332</v>
      </c>
      <c r="R4028" s="12" t="s">
        <v>8333</v>
      </c>
      <c r="S4028" s="14">
        <f t="shared" si="10"/>
        <v>42282.655543981484</v>
      </c>
      <c r="T4028" s="11">
        <f t="shared" si="11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8"/>
        <v>7.166666666666667E-2</v>
      </c>
      <c r="P4029" s="6">
        <f t="shared" si="9"/>
        <v>30.714285714285715</v>
      </c>
      <c r="Q4029" s="12" t="s">
        <v>8332</v>
      </c>
      <c r="R4029" s="12" t="s">
        <v>8333</v>
      </c>
      <c r="S4029" s="14">
        <f t="shared" si="10"/>
        <v>42768.97084490741</v>
      </c>
      <c r="T4029" s="11">
        <f t="shared" si="11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8"/>
        <v>0.28050000000000003</v>
      </c>
      <c r="P4030" s="6">
        <f t="shared" si="9"/>
        <v>51</v>
      </c>
      <c r="Q4030" s="12" t="s">
        <v>8332</v>
      </c>
      <c r="R4030" s="12" t="s">
        <v>8333</v>
      </c>
      <c r="S4030" s="14">
        <f t="shared" si="10"/>
        <v>41765.938657407409</v>
      </c>
      <c r="T4030" s="11">
        <f t="shared" si="11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8"/>
        <v>0</v>
      </c>
      <c r="P4031" s="6">
        <f t="shared" si="9"/>
        <v>0</v>
      </c>
      <c r="Q4031" s="12" t="s">
        <v>8332</v>
      </c>
      <c r="R4031" s="12" t="s">
        <v>8333</v>
      </c>
      <c r="S4031" s="14">
        <f t="shared" si="10"/>
        <v>42322.025115740747</v>
      </c>
      <c r="T4031" s="11">
        <f t="shared" si="11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8"/>
        <v>0.16</v>
      </c>
      <c r="P4032" s="6">
        <f t="shared" si="9"/>
        <v>66.666666666666671</v>
      </c>
      <c r="Q4032" s="12" t="s">
        <v>8332</v>
      </c>
      <c r="R4032" s="12" t="s">
        <v>8333</v>
      </c>
      <c r="S4032" s="14">
        <f t="shared" si="10"/>
        <v>42374.655081018514</v>
      </c>
      <c r="T4032" s="11">
        <f t="shared" si="11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8"/>
        <v>0</v>
      </c>
      <c r="P4033" s="6">
        <f t="shared" si="9"/>
        <v>0</v>
      </c>
      <c r="Q4033" s="12" t="s">
        <v>8332</v>
      </c>
      <c r="R4033" s="12" t="s">
        <v>8333</v>
      </c>
      <c r="S4033" s="14">
        <f t="shared" si="10"/>
        <v>41941.585231481484</v>
      </c>
      <c r="T4033" s="11">
        <f t="shared" si="11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12">E4034/D4034</f>
        <v>6.8287037037037035E-2</v>
      </c>
      <c r="P4034" s="6">
        <f t="shared" ref="P4034:P4097" si="13">IFERROR(E4034/L4034,0)</f>
        <v>59</v>
      </c>
      <c r="Q4034" s="12" t="s">
        <v>8332</v>
      </c>
      <c r="R4034" s="12" t="s">
        <v>8333</v>
      </c>
      <c r="S4034" s="14">
        <f t="shared" ref="S4034:S4097" si="14">(((J4034/60)/60)/24)+DATE(1970,1,1)</f>
        <v>42293.809212962966</v>
      </c>
      <c r="T4034" s="11">
        <f t="shared" ref="T4034:T4097" si="15">(((I4034/60)/60)/24)+DATE(1970,1,1)</f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12"/>
        <v>0.25698702928870293</v>
      </c>
      <c r="P4035" s="6">
        <f t="shared" si="13"/>
        <v>65.340319148936175</v>
      </c>
      <c r="Q4035" s="12" t="s">
        <v>8332</v>
      </c>
      <c r="R4035" s="12" t="s">
        <v>8333</v>
      </c>
      <c r="S4035" s="14">
        <f t="shared" si="14"/>
        <v>42614.268796296295</v>
      </c>
      <c r="T4035" s="11">
        <f t="shared" si="15"/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2"/>
        <v>1.4814814814814815E-2</v>
      </c>
      <c r="P4036" s="6">
        <f t="shared" si="13"/>
        <v>100</v>
      </c>
      <c r="Q4036" s="12" t="s">
        <v>8332</v>
      </c>
      <c r="R4036" s="12" t="s">
        <v>8333</v>
      </c>
      <c r="S4036" s="14">
        <f t="shared" si="14"/>
        <v>42067.947337962964</v>
      </c>
      <c r="T4036" s="11">
        <f t="shared" si="15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2"/>
        <v>0.36849999999999999</v>
      </c>
      <c r="P4037" s="6">
        <f t="shared" si="13"/>
        <v>147.4</v>
      </c>
      <c r="Q4037" s="12" t="s">
        <v>8332</v>
      </c>
      <c r="R4037" s="12" t="s">
        <v>8333</v>
      </c>
      <c r="S4037" s="14">
        <f t="shared" si="14"/>
        <v>41903.882951388885</v>
      </c>
      <c r="T4037" s="11">
        <f t="shared" si="15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2"/>
        <v>0.47049999999999997</v>
      </c>
      <c r="P4038" s="6">
        <f t="shared" si="13"/>
        <v>166.05882352941177</v>
      </c>
      <c r="Q4038" s="12" t="s">
        <v>8332</v>
      </c>
      <c r="R4038" s="12" t="s">
        <v>8333</v>
      </c>
      <c r="S4038" s="14">
        <f t="shared" si="14"/>
        <v>41804.937083333331</v>
      </c>
      <c r="T4038" s="11">
        <f t="shared" si="15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2"/>
        <v>0.11428571428571428</v>
      </c>
      <c r="P4039" s="6">
        <f t="shared" si="13"/>
        <v>40</v>
      </c>
      <c r="Q4039" s="12" t="s">
        <v>8332</v>
      </c>
      <c r="R4039" s="12" t="s">
        <v>8333</v>
      </c>
      <c r="S4039" s="14">
        <f t="shared" si="14"/>
        <v>42497.070775462969</v>
      </c>
      <c r="T4039" s="11">
        <f t="shared" si="15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2"/>
        <v>0.12039999999999999</v>
      </c>
      <c r="P4040" s="6">
        <f t="shared" si="13"/>
        <v>75.25</v>
      </c>
      <c r="Q4040" s="12" t="s">
        <v>8332</v>
      </c>
      <c r="R4040" s="12" t="s">
        <v>8333</v>
      </c>
      <c r="S4040" s="14">
        <f t="shared" si="14"/>
        <v>41869.798726851855</v>
      </c>
      <c r="T4040" s="11">
        <f t="shared" si="15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2"/>
        <v>0.6</v>
      </c>
      <c r="P4041" s="6">
        <f t="shared" si="13"/>
        <v>60</v>
      </c>
      <c r="Q4041" s="12" t="s">
        <v>8332</v>
      </c>
      <c r="R4041" s="12" t="s">
        <v>8333</v>
      </c>
      <c r="S4041" s="14">
        <f t="shared" si="14"/>
        <v>42305.670914351853</v>
      </c>
      <c r="T4041" s="11">
        <f t="shared" si="15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2"/>
        <v>0.3125</v>
      </c>
      <c r="P4042" s="6">
        <f t="shared" si="13"/>
        <v>1250</v>
      </c>
      <c r="Q4042" s="12" t="s">
        <v>8332</v>
      </c>
      <c r="R4042" s="12" t="s">
        <v>8333</v>
      </c>
      <c r="S4042" s="14">
        <f t="shared" si="14"/>
        <v>42144.231527777782</v>
      </c>
      <c r="T4042" s="11">
        <f t="shared" si="15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2"/>
        <v>4.1999999999999997E-3</v>
      </c>
      <c r="P4043" s="6">
        <f t="shared" si="13"/>
        <v>10.5</v>
      </c>
      <c r="Q4043" s="12" t="s">
        <v>8332</v>
      </c>
      <c r="R4043" s="12" t="s">
        <v>8333</v>
      </c>
      <c r="S4043" s="14">
        <f t="shared" si="14"/>
        <v>42559.474004629628</v>
      </c>
      <c r="T4043" s="11">
        <f t="shared" si="15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2"/>
        <v>2.0999999999999999E-3</v>
      </c>
      <c r="P4044" s="6">
        <f t="shared" si="13"/>
        <v>7</v>
      </c>
      <c r="Q4044" s="12" t="s">
        <v>8332</v>
      </c>
      <c r="R4044" s="12" t="s">
        <v>8333</v>
      </c>
      <c r="S4044" s="14">
        <f t="shared" si="14"/>
        <v>41995.084074074075</v>
      </c>
      <c r="T4044" s="11">
        <f t="shared" si="15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2"/>
        <v>0</v>
      </c>
      <c r="P4045" s="6">
        <f t="shared" si="13"/>
        <v>0</v>
      </c>
      <c r="Q4045" s="12" t="s">
        <v>8332</v>
      </c>
      <c r="R4045" s="12" t="s">
        <v>8333</v>
      </c>
      <c r="S4045" s="14">
        <f t="shared" si="14"/>
        <v>41948.957465277781</v>
      </c>
      <c r="T4045" s="11">
        <f t="shared" si="15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2"/>
        <v>0.375</v>
      </c>
      <c r="P4046" s="6">
        <f t="shared" si="13"/>
        <v>56.25</v>
      </c>
      <c r="Q4046" s="12" t="s">
        <v>8332</v>
      </c>
      <c r="R4046" s="12" t="s">
        <v>8333</v>
      </c>
      <c r="S4046" s="14">
        <f t="shared" si="14"/>
        <v>42074.219699074078</v>
      </c>
      <c r="T4046" s="11">
        <f t="shared" si="15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2"/>
        <v>2.0000000000000001E-4</v>
      </c>
      <c r="P4047" s="6">
        <f t="shared" si="13"/>
        <v>1</v>
      </c>
      <c r="Q4047" s="12" t="s">
        <v>8332</v>
      </c>
      <c r="R4047" s="12" t="s">
        <v>8333</v>
      </c>
      <c r="S4047" s="14">
        <f t="shared" si="14"/>
        <v>41842.201261574075</v>
      </c>
      <c r="T4047" s="11">
        <f t="shared" si="15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2"/>
        <v>8.2142857142857142E-2</v>
      </c>
      <c r="P4048" s="6">
        <f t="shared" si="13"/>
        <v>38.333333333333336</v>
      </c>
      <c r="Q4048" s="12" t="s">
        <v>8332</v>
      </c>
      <c r="R4048" s="12" t="s">
        <v>8333</v>
      </c>
      <c r="S4048" s="14">
        <f t="shared" si="14"/>
        <v>41904.650578703702</v>
      </c>
      <c r="T4048" s="11">
        <f t="shared" si="15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2"/>
        <v>2.1999999999999999E-2</v>
      </c>
      <c r="P4049" s="6">
        <f t="shared" si="13"/>
        <v>27.5</v>
      </c>
      <c r="Q4049" s="12" t="s">
        <v>8332</v>
      </c>
      <c r="R4049" s="12" t="s">
        <v>8333</v>
      </c>
      <c r="S4049" s="14">
        <f t="shared" si="14"/>
        <v>41991.022488425922</v>
      </c>
      <c r="T4049" s="11">
        <f t="shared" si="15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2"/>
        <v>0.17652941176470588</v>
      </c>
      <c r="P4050" s="6">
        <f t="shared" si="13"/>
        <v>32.978021978021978</v>
      </c>
      <c r="Q4050" s="12" t="s">
        <v>8332</v>
      </c>
      <c r="R4050" s="12" t="s">
        <v>8333</v>
      </c>
      <c r="S4050" s="14">
        <f t="shared" si="14"/>
        <v>42436.509108796294</v>
      </c>
      <c r="T4050" s="11">
        <f t="shared" si="15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2"/>
        <v>8.0000000000000004E-4</v>
      </c>
      <c r="P4051" s="6">
        <f t="shared" si="13"/>
        <v>16</v>
      </c>
      <c r="Q4051" s="12" t="s">
        <v>8332</v>
      </c>
      <c r="R4051" s="12" t="s">
        <v>8333</v>
      </c>
      <c r="S4051" s="14">
        <f t="shared" si="14"/>
        <v>42169.958506944444</v>
      </c>
      <c r="T4051" s="11">
        <f t="shared" si="15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2"/>
        <v>6.6666666666666664E-4</v>
      </c>
      <c r="P4052" s="6">
        <f t="shared" si="13"/>
        <v>1</v>
      </c>
      <c r="Q4052" s="12" t="s">
        <v>8332</v>
      </c>
      <c r="R4052" s="12" t="s">
        <v>8333</v>
      </c>
      <c r="S4052" s="14">
        <f t="shared" si="14"/>
        <v>41905.636469907404</v>
      </c>
      <c r="T4052" s="11">
        <f t="shared" si="15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2"/>
        <v>0</v>
      </c>
      <c r="P4053" s="6">
        <f t="shared" si="13"/>
        <v>0</v>
      </c>
      <c r="Q4053" s="12" t="s">
        <v>8332</v>
      </c>
      <c r="R4053" s="12" t="s">
        <v>8333</v>
      </c>
      <c r="S4053" s="14">
        <f t="shared" si="14"/>
        <v>41761.810150462967</v>
      </c>
      <c r="T4053" s="11">
        <f t="shared" si="15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2"/>
        <v>0.37533333333333335</v>
      </c>
      <c r="P4054" s="6">
        <f t="shared" si="13"/>
        <v>86.615384615384613</v>
      </c>
      <c r="Q4054" s="12" t="s">
        <v>8332</v>
      </c>
      <c r="R4054" s="12" t="s">
        <v>8333</v>
      </c>
      <c r="S4054" s="14">
        <f t="shared" si="14"/>
        <v>41865.878657407404</v>
      </c>
      <c r="T4054" s="11">
        <f t="shared" si="15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2"/>
        <v>0.22</v>
      </c>
      <c r="P4055" s="6">
        <f t="shared" si="13"/>
        <v>55</v>
      </c>
      <c r="Q4055" s="12" t="s">
        <v>8332</v>
      </c>
      <c r="R4055" s="12" t="s">
        <v>8333</v>
      </c>
      <c r="S4055" s="14">
        <f t="shared" si="14"/>
        <v>41928.690138888887</v>
      </c>
      <c r="T4055" s="11">
        <f t="shared" si="15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2"/>
        <v>0</v>
      </c>
      <c r="P4056" s="6">
        <f t="shared" si="13"/>
        <v>0</v>
      </c>
      <c r="Q4056" s="12" t="s">
        <v>8332</v>
      </c>
      <c r="R4056" s="12" t="s">
        <v>8333</v>
      </c>
      <c r="S4056" s="14">
        <f t="shared" si="14"/>
        <v>42613.841261574074</v>
      </c>
      <c r="T4056" s="11">
        <f t="shared" si="15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2"/>
        <v>0.1762</v>
      </c>
      <c r="P4057" s="6">
        <f t="shared" si="13"/>
        <v>41.952380952380949</v>
      </c>
      <c r="Q4057" s="12" t="s">
        <v>8332</v>
      </c>
      <c r="R4057" s="12" t="s">
        <v>8333</v>
      </c>
      <c r="S4057" s="14">
        <f t="shared" si="14"/>
        <v>41779.648506944446</v>
      </c>
      <c r="T4057" s="11">
        <f t="shared" si="15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2"/>
        <v>0.53</v>
      </c>
      <c r="P4058" s="6">
        <f t="shared" si="13"/>
        <v>88.333333333333329</v>
      </c>
      <c r="Q4058" s="12" t="s">
        <v>8332</v>
      </c>
      <c r="R4058" s="12" t="s">
        <v>8333</v>
      </c>
      <c r="S4058" s="14">
        <f t="shared" si="14"/>
        <v>42534.933321759265</v>
      </c>
      <c r="T4058" s="11">
        <f t="shared" si="15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2"/>
        <v>0.22142857142857142</v>
      </c>
      <c r="P4059" s="6">
        <f t="shared" si="13"/>
        <v>129.16666666666666</v>
      </c>
      <c r="Q4059" s="12" t="s">
        <v>8332</v>
      </c>
      <c r="R4059" s="12" t="s">
        <v>8333</v>
      </c>
      <c r="S4059" s="14">
        <f t="shared" si="14"/>
        <v>42310.968518518523</v>
      </c>
      <c r="T4059" s="11">
        <f t="shared" si="15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2"/>
        <v>2.5333333333333333E-2</v>
      </c>
      <c r="P4060" s="6">
        <f t="shared" si="13"/>
        <v>23.75</v>
      </c>
      <c r="Q4060" s="12" t="s">
        <v>8332</v>
      </c>
      <c r="R4060" s="12" t="s">
        <v>8333</v>
      </c>
      <c r="S4060" s="14">
        <f t="shared" si="14"/>
        <v>42446.060694444444</v>
      </c>
      <c r="T4060" s="11">
        <f t="shared" si="15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2"/>
        <v>2.5000000000000001E-2</v>
      </c>
      <c r="P4061" s="6">
        <f t="shared" si="13"/>
        <v>35.714285714285715</v>
      </c>
      <c r="Q4061" s="12" t="s">
        <v>8332</v>
      </c>
      <c r="R4061" s="12" t="s">
        <v>8333</v>
      </c>
      <c r="S4061" s="14">
        <f t="shared" si="14"/>
        <v>41866.640648148146</v>
      </c>
      <c r="T4061" s="11">
        <f t="shared" si="15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2"/>
        <v>2.8500000000000001E-2</v>
      </c>
      <c r="P4062" s="6">
        <f t="shared" si="13"/>
        <v>57</v>
      </c>
      <c r="Q4062" s="12" t="s">
        <v>8332</v>
      </c>
      <c r="R4062" s="12" t="s">
        <v>8333</v>
      </c>
      <c r="S4062" s="14">
        <f t="shared" si="14"/>
        <v>41779.695092592592</v>
      </c>
      <c r="T4062" s="11">
        <f t="shared" si="15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2"/>
        <v>0</v>
      </c>
      <c r="P4063" s="6">
        <f t="shared" si="13"/>
        <v>0</v>
      </c>
      <c r="Q4063" s="12" t="s">
        <v>8332</v>
      </c>
      <c r="R4063" s="12" t="s">
        <v>8333</v>
      </c>
      <c r="S4063" s="14">
        <f t="shared" si="14"/>
        <v>42421.141469907408</v>
      </c>
      <c r="T4063" s="11">
        <f t="shared" si="15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2"/>
        <v>2.4500000000000001E-2</v>
      </c>
      <c r="P4064" s="6">
        <f t="shared" si="13"/>
        <v>163.33333333333334</v>
      </c>
      <c r="Q4064" s="12" t="s">
        <v>8332</v>
      </c>
      <c r="R4064" s="12" t="s">
        <v>8333</v>
      </c>
      <c r="S4064" s="14">
        <f t="shared" si="14"/>
        <v>42523.739212962959</v>
      </c>
      <c r="T4064" s="11">
        <f t="shared" si="15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2"/>
        <v>1.4210526315789474E-2</v>
      </c>
      <c r="P4065" s="6">
        <f t="shared" si="13"/>
        <v>15</v>
      </c>
      <c r="Q4065" s="12" t="s">
        <v>8332</v>
      </c>
      <c r="R4065" s="12" t="s">
        <v>8333</v>
      </c>
      <c r="S4065" s="14">
        <f t="shared" si="14"/>
        <v>41787.681527777779</v>
      </c>
      <c r="T4065" s="11">
        <f t="shared" si="15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2"/>
        <v>0.1925</v>
      </c>
      <c r="P4066" s="6">
        <f t="shared" si="13"/>
        <v>64.166666666666671</v>
      </c>
      <c r="Q4066" s="12" t="s">
        <v>8332</v>
      </c>
      <c r="R4066" s="12" t="s">
        <v>8333</v>
      </c>
      <c r="S4066" s="14">
        <f t="shared" si="14"/>
        <v>42093.588263888887</v>
      </c>
      <c r="T4066" s="11">
        <f t="shared" si="15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2"/>
        <v>6.7499999999999999E-3</v>
      </c>
      <c r="P4067" s="6">
        <f t="shared" si="13"/>
        <v>6.75</v>
      </c>
      <c r="Q4067" s="12" t="s">
        <v>8332</v>
      </c>
      <c r="R4067" s="12" t="s">
        <v>8333</v>
      </c>
      <c r="S4067" s="14">
        <f t="shared" si="14"/>
        <v>41833.951516203706</v>
      </c>
      <c r="T4067" s="11">
        <f t="shared" si="15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2"/>
        <v>1.6666666666666668E-3</v>
      </c>
      <c r="P4068" s="6">
        <f t="shared" si="13"/>
        <v>25</v>
      </c>
      <c r="Q4068" s="12" t="s">
        <v>8332</v>
      </c>
      <c r="R4068" s="12" t="s">
        <v>8333</v>
      </c>
      <c r="S4068" s="14">
        <f t="shared" si="14"/>
        <v>42479.039212962962</v>
      </c>
      <c r="T4068" s="11">
        <f t="shared" si="15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2"/>
        <v>0.60899999999999999</v>
      </c>
      <c r="P4069" s="6">
        <f t="shared" si="13"/>
        <v>179.11764705882354</v>
      </c>
      <c r="Q4069" s="12" t="s">
        <v>8332</v>
      </c>
      <c r="R4069" s="12" t="s">
        <v>8333</v>
      </c>
      <c r="S4069" s="14">
        <f t="shared" si="14"/>
        <v>42235.117476851854</v>
      </c>
      <c r="T4069" s="11">
        <f t="shared" si="15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2"/>
        <v>0.01</v>
      </c>
      <c r="P4070" s="6">
        <f t="shared" si="13"/>
        <v>34.950000000000003</v>
      </c>
      <c r="Q4070" s="12" t="s">
        <v>8332</v>
      </c>
      <c r="R4070" s="12" t="s">
        <v>8333</v>
      </c>
      <c r="S4070" s="14">
        <f t="shared" si="14"/>
        <v>42718.963599537034</v>
      </c>
      <c r="T4070" s="11">
        <f t="shared" si="15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2"/>
        <v>0.34399999999999997</v>
      </c>
      <c r="P4071" s="6">
        <f t="shared" si="13"/>
        <v>33.07692307692308</v>
      </c>
      <c r="Q4071" s="12" t="s">
        <v>8332</v>
      </c>
      <c r="R4071" s="12" t="s">
        <v>8333</v>
      </c>
      <c r="S4071" s="14">
        <f t="shared" si="14"/>
        <v>42022.661527777775</v>
      </c>
      <c r="T4071" s="11">
        <f t="shared" si="15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2"/>
        <v>0.16500000000000001</v>
      </c>
      <c r="P4072" s="6">
        <f t="shared" si="13"/>
        <v>27.5</v>
      </c>
      <c r="Q4072" s="12" t="s">
        <v>8332</v>
      </c>
      <c r="R4072" s="12" t="s">
        <v>8333</v>
      </c>
      <c r="S4072" s="14">
        <f t="shared" si="14"/>
        <v>42031.666898148149</v>
      </c>
      <c r="T4072" s="11">
        <f t="shared" si="15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2"/>
        <v>0</v>
      </c>
      <c r="P4073" s="6">
        <f t="shared" si="13"/>
        <v>0</v>
      </c>
      <c r="Q4073" s="12" t="s">
        <v>8332</v>
      </c>
      <c r="R4073" s="12" t="s">
        <v>8333</v>
      </c>
      <c r="S4073" s="14">
        <f t="shared" si="14"/>
        <v>42700.804756944446</v>
      </c>
      <c r="T4073" s="11">
        <f t="shared" si="15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2"/>
        <v>4.0000000000000001E-3</v>
      </c>
      <c r="P4074" s="6">
        <f t="shared" si="13"/>
        <v>2</v>
      </c>
      <c r="Q4074" s="12" t="s">
        <v>8332</v>
      </c>
      <c r="R4074" s="12" t="s">
        <v>8333</v>
      </c>
      <c r="S4074" s="14">
        <f t="shared" si="14"/>
        <v>41812.77443287037</v>
      </c>
      <c r="T4074" s="11">
        <f t="shared" si="15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2"/>
        <v>1.0571428571428572E-2</v>
      </c>
      <c r="P4075" s="6">
        <f t="shared" si="13"/>
        <v>18.5</v>
      </c>
      <c r="Q4075" s="12" t="s">
        <v>8332</v>
      </c>
      <c r="R4075" s="12" t="s">
        <v>8333</v>
      </c>
      <c r="S4075" s="14">
        <f t="shared" si="14"/>
        <v>42078.34520833334</v>
      </c>
      <c r="T4075" s="11">
        <f t="shared" si="15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2"/>
        <v>0.26727272727272727</v>
      </c>
      <c r="P4076" s="6">
        <f t="shared" si="13"/>
        <v>35</v>
      </c>
      <c r="Q4076" s="12" t="s">
        <v>8332</v>
      </c>
      <c r="R4076" s="12" t="s">
        <v>8333</v>
      </c>
      <c r="S4076" s="14">
        <f t="shared" si="14"/>
        <v>42283.552951388891</v>
      </c>
      <c r="T4076" s="11">
        <f t="shared" si="15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2"/>
        <v>0.28799999999999998</v>
      </c>
      <c r="P4077" s="6">
        <f t="shared" si="13"/>
        <v>44.307692307692307</v>
      </c>
      <c r="Q4077" s="12" t="s">
        <v>8332</v>
      </c>
      <c r="R4077" s="12" t="s">
        <v>8333</v>
      </c>
      <c r="S4077" s="14">
        <f t="shared" si="14"/>
        <v>41779.045937499999</v>
      </c>
      <c r="T4077" s="11">
        <f t="shared" si="15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2"/>
        <v>0</v>
      </c>
      <c r="P4078" s="6">
        <f t="shared" si="13"/>
        <v>0</v>
      </c>
      <c r="Q4078" s="12" t="s">
        <v>8332</v>
      </c>
      <c r="R4078" s="12" t="s">
        <v>8333</v>
      </c>
      <c r="S4078" s="14">
        <f t="shared" si="14"/>
        <v>41905.795706018522</v>
      </c>
      <c r="T4078" s="11">
        <f t="shared" si="15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2"/>
        <v>8.8999999999999996E-2</v>
      </c>
      <c r="P4079" s="6">
        <f t="shared" si="13"/>
        <v>222.5</v>
      </c>
      <c r="Q4079" s="12" t="s">
        <v>8332</v>
      </c>
      <c r="R4079" s="12" t="s">
        <v>8333</v>
      </c>
      <c r="S4079" s="14">
        <f t="shared" si="14"/>
        <v>42695.7105787037</v>
      </c>
      <c r="T4079" s="11">
        <f t="shared" si="15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2"/>
        <v>0</v>
      </c>
      <c r="P4080" s="6">
        <f t="shared" si="13"/>
        <v>0</v>
      </c>
      <c r="Q4080" s="12" t="s">
        <v>8332</v>
      </c>
      <c r="R4080" s="12" t="s">
        <v>8333</v>
      </c>
      <c r="S4080" s="14">
        <f t="shared" si="14"/>
        <v>42732.787523148145</v>
      </c>
      <c r="T4080" s="11">
        <f t="shared" si="15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2"/>
        <v>1.6666666666666668E-3</v>
      </c>
      <c r="P4081" s="6">
        <f t="shared" si="13"/>
        <v>5</v>
      </c>
      <c r="Q4081" s="12" t="s">
        <v>8332</v>
      </c>
      <c r="R4081" s="12" t="s">
        <v>8333</v>
      </c>
      <c r="S4081" s="14">
        <f t="shared" si="14"/>
        <v>42510.938900462963</v>
      </c>
      <c r="T4081" s="11">
        <f t="shared" si="15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2"/>
        <v>0</v>
      </c>
      <c r="P4082" s="6">
        <f t="shared" si="13"/>
        <v>0</v>
      </c>
      <c r="Q4082" s="12" t="s">
        <v>8332</v>
      </c>
      <c r="R4082" s="12" t="s">
        <v>8333</v>
      </c>
      <c r="S4082" s="14">
        <f t="shared" si="14"/>
        <v>42511.698101851856</v>
      </c>
      <c r="T4082" s="11">
        <f t="shared" si="15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2"/>
        <v>0.15737410071942445</v>
      </c>
      <c r="P4083" s="6">
        <f t="shared" si="13"/>
        <v>29.166666666666668</v>
      </c>
      <c r="Q4083" s="12" t="s">
        <v>8332</v>
      </c>
      <c r="R4083" s="12" t="s">
        <v>8333</v>
      </c>
      <c r="S4083" s="14">
        <f t="shared" si="14"/>
        <v>42041.581307870365</v>
      </c>
      <c r="T4083" s="11">
        <f t="shared" si="15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2"/>
        <v>0.02</v>
      </c>
      <c r="P4084" s="6">
        <f t="shared" si="13"/>
        <v>1.5</v>
      </c>
      <c r="Q4084" s="12" t="s">
        <v>8332</v>
      </c>
      <c r="R4084" s="12" t="s">
        <v>8333</v>
      </c>
      <c r="S4084" s="14">
        <f t="shared" si="14"/>
        <v>42307.189270833333</v>
      </c>
      <c r="T4084" s="11">
        <f t="shared" si="15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2"/>
        <v>0.21685714285714286</v>
      </c>
      <c r="P4085" s="6">
        <f t="shared" si="13"/>
        <v>126.5</v>
      </c>
      <c r="Q4085" s="12" t="s">
        <v>8332</v>
      </c>
      <c r="R4085" s="12" t="s">
        <v>8333</v>
      </c>
      <c r="S4085" s="14">
        <f t="shared" si="14"/>
        <v>42353.761759259258</v>
      </c>
      <c r="T4085" s="11">
        <f t="shared" si="15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2"/>
        <v>3.3333333333333335E-3</v>
      </c>
      <c r="P4086" s="6">
        <f t="shared" si="13"/>
        <v>10</v>
      </c>
      <c r="Q4086" s="12" t="s">
        <v>8332</v>
      </c>
      <c r="R4086" s="12" t="s">
        <v>8333</v>
      </c>
      <c r="S4086" s="14">
        <f t="shared" si="14"/>
        <v>42622.436412037037</v>
      </c>
      <c r="T4086" s="11">
        <f t="shared" si="15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2"/>
        <v>2.8571428571428571E-3</v>
      </c>
      <c r="P4087" s="6">
        <f t="shared" si="13"/>
        <v>10</v>
      </c>
      <c r="Q4087" s="12" t="s">
        <v>8332</v>
      </c>
      <c r="R4087" s="12" t="s">
        <v>8333</v>
      </c>
      <c r="S4087" s="14">
        <f t="shared" si="14"/>
        <v>42058.603877314818</v>
      </c>
      <c r="T4087" s="11">
        <f t="shared" si="15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2"/>
        <v>4.7E-2</v>
      </c>
      <c r="P4088" s="6">
        <f t="shared" si="13"/>
        <v>9.4</v>
      </c>
      <c r="Q4088" s="12" t="s">
        <v>8332</v>
      </c>
      <c r="R4088" s="12" t="s">
        <v>8333</v>
      </c>
      <c r="S4088" s="14">
        <f t="shared" si="14"/>
        <v>42304.940960648149</v>
      </c>
      <c r="T4088" s="11">
        <f t="shared" si="1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2"/>
        <v>0</v>
      </c>
      <c r="P4089" s="6">
        <f t="shared" si="13"/>
        <v>0</v>
      </c>
      <c r="Q4089" s="12" t="s">
        <v>8332</v>
      </c>
      <c r="R4089" s="12" t="s">
        <v>8333</v>
      </c>
      <c r="S4089" s="14">
        <f t="shared" si="14"/>
        <v>42538.742893518516</v>
      </c>
      <c r="T4089" s="11">
        <f t="shared" si="15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2"/>
        <v>0.108</v>
      </c>
      <c r="P4090" s="6">
        <f t="shared" si="13"/>
        <v>72</v>
      </c>
      <c r="Q4090" s="12" t="s">
        <v>8332</v>
      </c>
      <c r="R4090" s="12" t="s">
        <v>8333</v>
      </c>
      <c r="S4090" s="14">
        <f t="shared" si="14"/>
        <v>41990.612546296295</v>
      </c>
      <c r="T4090" s="11">
        <f t="shared" si="15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2"/>
        <v>4.8000000000000001E-2</v>
      </c>
      <c r="P4091" s="6">
        <f t="shared" si="13"/>
        <v>30</v>
      </c>
      <c r="Q4091" s="12" t="s">
        <v>8332</v>
      </c>
      <c r="R4091" s="12" t="s">
        <v>8333</v>
      </c>
      <c r="S4091" s="14">
        <f t="shared" si="14"/>
        <v>42122.732499999998</v>
      </c>
      <c r="T4091" s="11">
        <f t="shared" si="15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2"/>
        <v>3.2000000000000001E-2</v>
      </c>
      <c r="P4092" s="6">
        <f t="shared" si="13"/>
        <v>10.666666666666666</v>
      </c>
      <c r="Q4092" s="12" t="s">
        <v>8332</v>
      </c>
      <c r="R4092" s="12" t="s">
        <v>8333</v>
      </c>
      <c r="S4092" s="14">
        <f t="shared" si="14"/>
        <v>42209.67288194444</v>
      </c>
      <c r="T4092" s="11">
        <f t="shared" si="15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2"/>
        <v>0.1275</v>
      </c>
      <c r="P4093" s="6">
        <f t="shared" si="13"/>
        <v>25.5</v>
      </c>
      <c r="Q4093" s="12" t="s">
        <v>8332</v>
      </c>
      <c r="R4093" s="12" t="s">
        <v>8333</v>
      </c>
      <c r="S4093" s="14">
        <f t="shared" si="14"/>
        <v>41990.506377314814</v>
      </c>
      <c r="T4093" s="11">
        <f t="shared" si="15"/>
        <v>42020.506377314814</v>
      </c>
    </row>
    <row r="4094" spans="1:20" ht="30.75" customHeight="1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2"/>
        <v>1.8181818181818181E-4</v>
      </c>
      <c r="P4094" s="6">
        <f t="shared" si="13"/>
        <v>20</v>
      </c>
      <c r="Q4094" s="12" t="s">
        <v>8332</v>
      </c>
      <c r="R4094" s="12" t="s">
        <v>8333</v>
      </c>
      <c r="S4094" s="14">
        <f t="shared" si="14"/>
        <v>42039.194988425923</v>
      </c>
      <c r="T4094" s="11">
        <f t="shared" si="15"/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2"/>
        <v>2.4E-2</v>
      </c>
      <c r="P4095" s="6">
        <f t="shared" si="13"/>
        <v>15</v>
      </c>
      <c r="Q4095" s="12" t="s">
        <v>8332</v>
      </c>
      <c r="R4095" s="12" t="s">
        <v>8333</v>
      </c>
      <c r="S4095" s="14">
        <f t="shared" si="14"/>
        <v>42178.815891203703</v>
      </c>
      <c r="T4095" s="11">
        <f t="shared" si="15"/>
        <v>42238.815891203703</v>
      </c>
    </row>
    <row r="4096" spans="1:20" ht="99" customHeight="1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2"/>
        <v>0.36499999999999999</v>
      </c>
      <c r="P4096" s="6">
        <f t="shared" si="13"/>
        <v>91.25</v>
      </c>
      <c r="Q4096" s="12" t="s">
        <v>8332</v>
      </c>
      <c r="R4096" s="12" t="s">
        <v>8333</v>
      </c>
      <c r="S4096" s="14">
        <f t="shared" si="14"/>
        <v>41890.086805555555</v>
      </c>
      <c r="T4096" s="11">
        <f t="shared" si="15"/>
        <v>41934.207638888889</v>
      </c>
    </row>
    <row r="4097" spans="1:20" ht="67.5" customHeight="1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2"/>
        <v>2.6666666666666668E-2</v>
      </c>
      <c r="P4097" s="6">
        <f t="shared" si="13"/>
        <v>800</v>
      </c>
      <c r="Q4097" s="12" t="s">
        <v>8332</v>
      </c>
      <c r="R4097" s="12" t="s">
        <v>8333</v>
      </c>
      <c r="S4097" s="14">
        <f t="shared" si="14"/>
        <v>42693.031828703708</v>
      </c>
      <c r="T4097" s="11">
        <f t="shared" si="15"/>
        <v>42723.031828703708</v>
      </c>
    </row>
    <row r="4098" spans="1:20" ht="52.5" customHeight="1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16">E4098/D4098</f>
        <v>0.11428571428571428</v>
      </c>
      <c r="P4098" s="6">
        <f t="shared" ref="P4098:P4115" si="17">IFERROR(E4098/L4098,0)</f>
        <v>80</v>
      </c>
      <c r="Q4098" s="12" t="s">
        <v>8332</v>
      </c>
      <c r="R4098" s="12" t="s">
        <v>8333</v>
      </c>
      <c r="S4098" s="14">
        <f t="shared" ref="S4098:S4115" si="18">(((J4098/60)/60)/24)+DATE(1970,1,1)</f>
        <v>42750.530312499999</v>
      </c>
      <c r="T4098" s="11">
        <f t="shared" ref="T4098:T4115" si="19">(((I4098/60)/60)/24)+DATE(1970,1,1)</f>
        <v>42794.368749999994</v>
      </c>
    </row>
    <row r="4099" spans="1:20" ht="78.75" customHeight="1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16"/>
        <v>0</v>
      </c>
      <c r="P4099" s="6">
        <f t="shared" si="17"/>
        <v>0</v>
      </c>
      <c r="Q4099" s="12" t="s">
        <v>8332</v>
      </c>
      <c r="R4099" s="12" t="s">
        <v>8333</v>
      </c>
      <c r="S4099" s="14">
        <f t="shared" si="18"/>
        <v>42344.824502314819</v>
      </c>
      <c r="T4099" s="11">
        <f t="shared" si="19"/>
        <v>42400.996527777781</v>
      </c>
    </row>
    <row r="4100" spans="1:20" ht="27.75" customHeight="1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6"/>
        <v>0</v>
      </c>
      <c r="P4100" s="6">
        <f t="shared" si="17"/>
        <v>0</v>
      </c>
      <c r="Q4100" s="12" t="s">
        <v>8332</v>
      </c>
      <c r="R4100" s="12" t="s">
        <v>8333</v>
      </c>
      <c r="S4100" s="14">
        <f t="shared" si="18"/>
        <v>42495.722187499996</v>
      </c>
      <c r="T4100" s="11">
        <f t="shared" si="19"/>
        <v>42525.722187499996</v>
      </c>
    </row>
    <row r="4101" spans="1:20" ht="39.75" customHeight="1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6"/>
        <v>1.1111111111111112E-2</v>
      </c>
      <c r="P4101" s="6">
        <f t="shared" si="17"/>
        <v>50</v>
      </c>
      <c r="Q4101" s="12" t="s">
        <v>8332</v>
      </c>
      <c r="R4101" s="12" t="s">
        <v>8333</v>
      </c>
      <c r="S4101" s="14">
        <f t="shared" si="18"/>
        <v>42570.850381944445</v>
      </c>
      <c r="T4101" s="11">
        <f t="shared" si="19"/>
        <v>42615.850381944445</v>
      </c>
    </row>
    <row r="4102" spans="1:20" ht="59.25" customHeight="1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6"/>
        <v>0</v>
      </c>
      <c r="P4102" s="6">
        <f t="shared" si="17"/>
        <v>0</v>
      </c>
      <c r="Q4102" s="12" t="s">
        <v>8332</v>
      </c>
      <c r="R4102" s="12" t="s">
        <v>8333</v>
      </c>
      <c r="S4102" s="14">
        <f t="shared" si="18"/>
        <v>41927.124884259261</v>
      </c>
      <c r="T4102" s="11">
        <f t="shared" si="19"/>
        <v>41937.124884259261</v>
      </c>
    </row>
    <row r="4103" spans="1:20" ht="38.25" customHeight="1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6"/>
        <v>0</v>
      </c>
      <c r="P4103" s="6">
        <f t="shared" si="17"/>
        <v>0</v>
      </c>
      <c r="Q4103" s="12" t="s">
        <v>8332</v>
      </c>
      <c r="R4103" s="12" t="s">
        <v>8333</v>
      </c>
      <c r="S4103" s="14">
        <f t="shared" si="18"/>
        <v>42730.903726851851</v>
      </c>
      <c r="T4103" s="11">
        <f t="shared" si="19"/>
        <v>42760.903726851851</v>
      </c>
    </row>
    <row r="4104" spans="1:20" ht="51.75" customHeight="1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6"/>
        <v>0.27400000000000002</v>
      </c>
      <c r="P4104" s="6">
        <f t="shared" si="17"/>
        <v>22.833333333333332</v>
      </c>
      <c r="Q4104" s="12" t="s">
        <v>8332</v>
      </c>
      <c r="R4104" s="12" t="s">
        <v>8333</v>
      </c>
      <c r="S4104" s="14">
        <f t="shared" si="18"/>
        <v>42475.848067129627</v>
      </c>
      <c r="T4104" s="11">
        <f t="shared" si="19"/>
        <v>42505.848067129627</v>
      </c>
    </row>
    <row r="4105" spans="1:20" ht="93.75" customHeight="1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6"/>
        <v>0.1</v>
      </c>
      <c r="P4105" s="6">
        <f t="shared" si="17"/>
        <v>16.666666666666668</v>
      </c>
      <c r="Q4105" s="12" t="s">
        <v>8332</v>
      </c>
      <c r="R4105" s="12" t="s">
        <v>8333</v>
      </c>
      <c r="S4105" s="14">
        <f t="shared" si="18"/>
        <v>42188.83293981482</v>
      </c>
      <c r="T4105" s="11">
        <f t="shared" si="19"/>
        <v>42242.772222222222</v>
      </c>
    </row>
    <row r="4106" spans="1:20" ht="125.25" customHeight="1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6"/>
        <v>0.21366666666666667</v>
      </c>
      <c r="P4106" s="6">
        <f t="shared" si="17"/>
        <v>45.785714285714285</v>
      </c>
      <c r="Q4106" s="12" t="s">
        <v>8332</v>
      </c>
      <c r="R4106" s="12" t="s">
        <v>8333</v>
      </c>
      <c r="S4106" s="14">
        <f t="shared" si="18"/>
        <v>42640.278171296297</v>
      </c>
      <c r="T4106" s="11">
        <f t="shared" si="19"/>
        <v>42670.278171296297</v>
      </c>
    </row>
    <row r="4107" spans="1:20" ht="159.75" customHeight="1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6"/>
        <v>6.9696969696969702E-2</v>
      </c>
      <c r="P4107" s="6">
        <f t="shared" si="17"/>
        <v>383.33333333333331</v>
      </c>
      <c r="Q4107" s="12" t="s">
        <v>8332</v>
      </c>
      <c r="R4107" s="12" t="s">
        <v>8333</v>
      </c>
      <c r="S4107" s="14">
        <f t="shared" si="18"/>
        <v>42697.010520833333</v>
      </c>
      <c r="T4107" s="11">
        <f t="shared" si="19"/>
        <v>42730.010520833333</v>
      </c>
    </row>
    <row r="4108" spans="1:20" ht="142.5" customHeight="1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6"/>
        <v>0.70599999999999996</v>
      </c>
      <c r="P4108" s="6">
        <f t="shared" si="17"/>
        <v>106.96969696969697</v>
      </c>
      <c r="Q4108" s="12" t="s">
        <v>8332</v>
      </c>
      <c r="R4108" s="12" t="s">
        <v>8333</v>
      </c>
      <c r="S4108" s="14">
        <f t="shared" si="18"/>
        <v>42053.049375000002</v>
      </c>
      <c r="T4108" s="11">
        <f t="shared" si="19"/>
        <v>42096.041666666672</v>
      </c>
    </row>
    <row r="4109" spans="1:20" ht="171.75" customHeight="1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6"/>
        <v>2.0500000000000001E-2</v>
      </c>
      <c r="P4109" s="6">
        <f t="shared" si="17"/>
        <v>10.25</v>
      </c>
      <c r="Q4109" s="12" t="s">
        <v>8332</v>
      </c>
      <c r="R4109" s="12" t="s">
        <v>8333</v>
      </c>
      <c r="S4109" s="14">
        <f t="shared" si="18"/>
        <v>41883.916678240741</v>
      </c>
      <c r="T4109" s="11">
        <f t="shared" si="19"/>
        <v>41906.916678240741</v>
      </c>
    </row>
    <row r="4110" spans="1:20" ht="42.95" customHeight="1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6"/>
        <v>1.9666666666666666E-2</v>
      </c>
      <c r="P4110" s="6">
        <f t="shared" si="17"/>
        <v>59</v>
      </c>
      <c r="Q4110" s="12" t="s">
        <v>8332</v>
      </c>
      <c r="R4110" s="12" t="s">
        <v>8333</v>
      </c>
      <c r="S4110" s="14">
        <f t="shared" si="18"/>
        <v>42767.031678240746</v>
      </c>
      <c r="T4110" s="11">
        <f t="shared" si="19"/>
        <v>42797.208333333328</v>
      </c>
    </row>
    <row r="4111" spans="1:20" ht="42.95" customHeight="1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6"/>
        <v>0</v>
      </c>
      <c r="P4111" s="6">
        <f t="shared" si="17"/>
        <v>0</v>
      </c>
      <c r="Q4111" s="12" t="s">
        <v>8332</v>
      </c>
      <c r="R4111" s="12" t="s">
        <v>8333</v>
      </c>
      <c r="S4111" s="14">
        <f t="shared" si="18"/>
        <v>42307.539398148147</v>
      </c>
      <c r="T4111" s="11">
        <f t="shared" si="19"/>
        <v>42337.581064814818</v>
      </c>
    </row>
    <row r="4112" spans="1:20" ht="42.95" customHeight="1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6"/>
        <v>0.28666666666666668</v>
      </c>
      <c r="P4112" s="6">
        <f t="shared" si="17"/>
        <v>14.333333333333334</v>
      </c>
      <c r="Q4112" s="12" t="s">
        <v>8332</v>
      </c>
      <c r="R4112" s="12" t="s">
        <v>8333</v>
      </c>
      <c r="S4112" s="14">
        <f t="shared" si="18"/>
        <v>42512.626747685179</v>
      </c>
      <c r="T4112" s="11">
        <f t="shared" si="19"/>
        <v>42572.626747685179</v>
      </c>
    </row>
    <row r="4113" spans="1:20" ht="42.95" customHeight="1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6"/>
        <v>3.1333333333333331E-2</v>
      </c>
      <c r="P4113" s="6">
        <f t="shared" si="17"/>
        <v>15.666666666666666</v>
      </c>
      <c r="Q4113" s="12" t="s">
        <v>8332</v>
      </c>
      <c r="R4113" s="12" t="s">
        <v>8333</v>
      </c>
      <c r="S4113" s="14">
        <f t="shared" si="18"/>
        <v>42029.135879629626</v>
      </c>
      <c r="T4113" s="11">
        <f t="shared" si="19"/>
        <v>42059.135879629626</v>
      </c>
    </row>
    <row r="4114" spans="1:20" ht="42.95" customHeight="1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6"/>
        <v>4.0000000000000002E-4</v>
      </c>
      <c r="P4114" s="6">
        <f t="shared" si="17"/>
        <v>1</v>
      </c>
      <c r="Q4114" s="12" t="s">
        <v>8332</v>
      </c>
      <c r="R4114" s="12" t="s">
        <v>8333</v>
      </c>
      <c r="S4114" s="14">
        <f t="shared" si="18"/>
        <v>42400.946597222224</v>
      </c>
      <c r="T4114" s="11">
        <f t="shared" si="19"/>
        <v>42428</v>
      </c>
    </row>
    <row r="4115" spans="1:20" ht="42.95" customHeight="1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6"/>
        <v>2E-3</v>
      </c>
      <c r="P4115" s="6">
        <f t="shared" si="17"/>
        <v>1</v>
      </c>
      <c r="Q4115" s="12" t="s">
        <v>8332</v>
      </c>
      <c r="R4115" s="12" t="s">
        <v>8333</v>
      </c>
      <c r="S4115" s="14">
        <f t="shared" si="18"/>
        <v>42358.573182870372</v>
      </c>
      <c r="T4115" s="11">
        <f t="shared" si="19"/>
        <v>42377.273611111115</v>
      </c>
    </row>
    <row r="4116" spans="1:20" ht="42.95" customHeight="1">
      <c r="Q4116" s="12"/>
      <c r="R4116" s="12"/>
    </row>
  </sheetData>
  <autoFilter ref="F1:F4116" xr:uid="{00000000-0001-0000-0000-000000000000}">
    <sortState xmlns:xlrd2="http://schemas.microsoft.com/office/spreadsheetml/2017/richdata2" ref="A2:T3889">
      <sortCondition ref="F1:F4116"/>
    </sortState>
  </autoFilter>
  <sortState xmlns:xlrd2="http://schemas.microsoft.com/office/spreadsheetml/2017/richdata2" ref="A2:T3889">
    <sortCondition ref="A1:A4116"/>
  </sortState>
  <conditionalFormatting sqref="F2:F4115">
    <cfRule type="containsText" dxfId="7" priority="1" operator="containsText" text="live">
      <formula>NOT(ISERROR(SEARCH("live",F2)))</formula>
    </cfRule>
    <cfRule type="containsText" dxfId="6" priority="4" operator="containsText" text="successful">
      <formula>NOT(ISERROR(SEARCH("successful",F2)))</formula>
    </cfRule>
    <cfRule type="containsText" dxfId="5" priority="5" operator="containsText" text="canceled">
      <formula>NOT(ISERROR(SEARCH("canceled",F2)))</formula>
    </cfRule>
    <cfRule type="containsText" dxfId="4" priority="6" operator="containsText" text="failed">
      <formula>NOT(ISERROR(SEARCH("failed",F2)))</formula>
    </cfRule>
  </conditionalFormatting>
  <conditionalFormatting sqref="O2:O4115">
    <cfRule type="colorScale" priority="2">
      <colorScale>
        <cfvo type="percentile" val="10"/>
        <cfvo type="percentile" val="50"/>
        <cfvo type="percentile" val="9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169C0-1411-A248-ADC3-A7082B7B0364}">
  <sheetPr codeName="Sheet2"/>
  <dimension ref="A1:F14"/>
  <sheetViews>
    <sheetView workbookViewId="0">
      <selection activeCell="A5" sqref="A5:A13"/>
    </sheetView>
  </sheetViews>
  <sheetFormatPr defaultColWidth="11.42578125"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7" t="s">
        <v>8223</v>
      </c>
      <c r="B1" t="s">
        <v>8328</v>
      </c>
    </row>
    <row r="3" spans="1:6">
      <c r="A3" s="7" t="s">
        <v>8329</v>
      </c>
      <c r="B3" s="7" t="s">
        <v>8330</v>
      </c>
    </row>
    <row r="4" spans="1:6">
      <c r="A4" s="7" t="s">
        <v>8326</v>
      </c>
      <c r="B4" t="s">
        <v>8220</v>
      </c>
      <c r="C4" t="s">
        <v>8221</v>
      </c>
      <c r="D4" t="s">
        <v>8222</v>
      </c>
      <c r="E4" t="s">
        <v>8219</v>
      </c>
      <c r="F4" t="s">
        <v>8327</v>
      </c>
    </row>
    <row r="5" spans="1:6">
      <c r="A5" s="8" t="s">
        <v>8342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>
      <c r="A6" s="8" t="s">
        <v>8317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>
      <c r="A7" s="8" t="s">
        <v>8325</v>
      </c>
      <c r="B7" s="10"/>
      <c r="C7" s="10">
        <v>140</v>
      </c>
      <c r="D7" s="10"/>
      <c r="E7" s="10">
        <v>80</v>
      </c>
      <c r="F7" s="10">
        <v>220</v>
      </c>
    </row>
    <row r="8" spans="1:6">
      <c r="A8" s="8" t="s">
        <v>8348</v>
      </c>
      <c r="B8" s="10">
        <v>24</v>
      </c>
      <c r="C8" s="10"/>
      <c r="D8" s="10"/>
      <c r="E8" s="10"/>
      <c r="F8" s="10">
        <v>24</v>
      </c>
    </row>
    <row r="9" spans="1:6">
      <c r="A9" s="8" t="s">
        <v>8324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>
      <c r="A10" s="8" t="s">
        <v>8351</v>
      </c>
      <c r="B10" s="10"/>
      <c r="C10" s="10">
        <v>117</v>
      </c>
      <c r="D10" s="10"/>
      <c r="E10" s="10">
        <v>103</v>
      </c>
      <c r="F10" s="10">
        <v>220</v>
      </c>
    </row>
    <row r="11" spans="1:6">
      <c r="A11" s="8" t="s">
        <v>8346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>
      <c r="A12" s="8" t="s">
        <v>8343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>
      <c r="A13" s="8" t="s">
        <v>8332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>
      <c r="A14" s="8" t="s">
        <v>8327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F532B-F64A-9143-BA8F-94EAF47E75DA}">
  <sheetPr codeName="Sheet3"/>
  <dimension ref="A1:F47"/>
  <sheetViews>
    <sheetView topLeftCell="A4" workbookViewId="0">
      <selection activeCell="F27" sqref="F27"/>
    </sheetView>
  </sheetViews>
  <sheetFormatPr defaultColWidth="11.42578125"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7" t="s">
        <v>8223</v>
      </c>
      <c r="B1" t="s">
        <v>8328</v>
      </c>
    </row>
    <row r="2" spans="1:6">
      <c r="A2" s="7" t="s">
        <v>8308</v>
      </c>
      <c r="B2" t="s">
        <v>8328</v>
      </c>
    </row>
    <row r="4" spans="1:6">
      <c r="A4" s="7" t="s">
        <v>8329</v>
      </c>
      <c r="B4" s="7" t="s">
        <v>8330</v>
      </c>
    </row>
    <row r="5" spans="1:6">
      <c r="A5" s="7" t="s">
        <v>8326</v>
      </c>
      <c r="B5" t="s">
        <v>8220</v>
      </c>
      <c r="C5" t="s">
        <v>8221</v>
      </c>
      <c r="D5" t="s">
        <v>8222</v>
      </c>
      <c r="E5" t="s">
        <v>8219</v>
      </c>
      <c r="F5" t="s">
        <v>8327</v>
      </c>
    </row>
    <row r="6" spans="1:6">
      <c r="A6" s="8" t="s">
        <v>8341</v>
      </c>
      <c r="B6" s="10"/>
      <c r="C6" s="10">
        <v>100</v>
      </c>
      <c r="D6" s="10"/>
      <c r="E6" s="10"/>
      <c r="F6" s="10">
        <v>100</v>
      </c>
    </row>
    <row r="7" spans="1:6">
      <c r="A7" s="8" t="s">
        <v>8356</v>
      </c>
      <c r="B7" s="10">
        <v>20</v>
      </c>
      <c r="C7" s="10"/>
      <c r="D7" s="10"/>
      <c r="E7" s="10"/>
      <c r="F7" s="10">
        <v>20</v>
      </c>
    </row>
    <row r="8" spans="1:6">
      <c r="A8" s="8" t="s">
        <v>8349</v>
      </c>
      <c r="B8" s="10">
        <v>24</v>
      </c>
      <c r="C8" s="10"/>
      <c r="D8" s="10"/>
      <c r="E8" s="10"/>
      <c r="F8" s="10">
        <v>24</v>
      </c>
    </row>
    <row r="9" spans="1:6">
      <c r="A9" s="8" t="s">
        <v>8365</v>
      </c>
      <c r="B9" s="10"/>
      <c r="C9" s="10">
        <v>40</v>
      </c>
      <c r="D9" s="10"/>
      <c r="E9" s="10"/>
      <c r="F9" s="10">
        <v>40</v>
      </c>
    </row>
    <row r="10" spans="1:6">
      <c r="A10" s="8" t="s">
        <v>8322</v>
      </c>
      <c r="B10" s="10"/>
      <c r="C10" s="10"/>
      <c r="D10" s="10"/>
      <c r="E10" s="10">
        <v>40</v>
      </c>
      <c r="F10" s="10">
        <v>40</v>
      </c>
    </row>
    <row r="11" spans="1:6">
      <c r="A11" s="8" t="s">
        <v>8340</v>
      </c>
      <c r="B11" s="10"/>
      <c r="C11" s="10"/>
      <c r="D11" s="10"/>
      <c r="E11" s="10">
        <v>180</v>
      </c>
      <c r="F11" s="10">
        <v>180</v>
      </c>
    </row>
    <row r="12" spans="1:6">
      <c r="A12" s="8" t="s">
        <v>8339</v>
      </c>
      <c r="B12" s="10"/>
      <c r="C12" s="10">
        <v>80</v>
      </c>
      <c r="D12" s="10"/>
      <c r="E12" s="10"/>
      <c r="F12" s="10">
        <v>80</v>
      </c>
    </row>
    <row r="13" spans="1:6">
      <c r="A13" s="8" t="s">
        <v>8314</v>
      </c>
      <c r="B13" s="10"/>
      <c r="C13" s="10"/>
      <c r="D13" s="10"/>
      <c r="E13" s="10">
        <v>40</v>
      </c>
      <c r="F13" s="10">
        <v>40</v>
      </c>
    </row>
    <row r="14" spans="1:6">
      <c r="A14" s="8" t="s">
        <v>8320</v>
      </c>
      <c r="B14" s="10"/>
      <c r="C14" s="10">
        <v>40</v>
      </c>
      <c r="D14" s="10">
        <v>20</v>
      </c>
      <c r="E14" s="10"/>
      <c r="F14" s="10">
        <v>60</v>
      </c>
    </row>
    <row r="15" spans="1:6">
      <c r="A15" s="8" t="s">
        <v>8323</v>
      </c>
      <c r="B15" s="10"/>
      <c r="C15" s="10">
        <v>40</v>
      </c>
      <c r="D15" s="10"/>
      <c r="E15" s="10"/>
      <c r="F15" s="10">
        <v>40</v>
      </c>
    </row>
    <row r="16" spans="1:6">
      <c r="A16" s="8" t="s">
        <v>8350</v>
      </c>
      <c r="B16" s="10">
        <v>20</v>
      </c>
      <c r="C16" s="10">
        <v>120</v>
      </c>
      <c r="D16" s="10"/>
      <c r="E16" s="10"/>
      <c r="F16" s="10">
        <v>140</v>
      </c>
    </row>
    <row r="17" spans="1:6">
      <c r="A17" s="8" t="s">
        <v>8358</v>
      </c>
      <c r="B17" s="10"/>
      <c r="C17" s="10">
        <v>20</v>
      </c>
      <c r="D17" s="10"/>
      <c r="E17" s="10"/>
      <c r="F17" s="10">
        <v>20</v>
      </c>
    </row>
    <row r="18" spans="1:6">
      <c r="A18" s="8" t="s">
        <v>8359</v>
      </c>
      <c r="B18" s="10"/>
      <c r="C18" s="10"/>
      <c r="D18" s="10"/>
      <c r="E18" s="10">
        <v>140</v>
      </c>
      <c r="F18" s="10">
        <v>140</v>
      </c>
    </row>
    <row r="19" spans="1:6">
      <c r="A19" s="8" t="s">
        <v>8313</v>
      </c>
      <c r="B19" s="10"/>
      <c r="C19" s="10">
        <v>20</v>
      </c>
      <c r="D19" s="10"/>
      <c r="E19" s="10">
        <v>140</v>
      </c>
      <c r="F19" s="10">
        <v>160</v>
      </c>
    </row>
    <row r="20" spans="1:6">
      <c r="A20" s="8" t="s">
        <v>8312</v>
      </c>
      <c r="B20" s="10"/>
      <c r="C20" s="10">
        <v>60</v>
      </c>
      <c r="D20" s="10"/>
      <c r="E20" s="10"/>
      <c r="F20" s="10">
        <v>60</v>
      </c>
    </row>
    <row r="21" spans="1:6">
      <c r="A21" s="8" t="s">
        <v>8364</v>
      </c>
      <c r="B21" s="10"/>
      <c r="C21" s="10">
        <v>11</v>
      </c>
      <c r="D21" s="10"/>
      <c r="E21" s="10">
        <v>9</v>
      </c>
      <c r="F21" s="10">
        <v>20</v>
      </c>
    </row>
    <row r="22" spans="1:6">
      <c r="A22" s="8" t="s">
        <v>8311</v>
      </c>
      <c r="B22" s="10"/>
      <c r="C22" s="10"/>
      <c r="D22" s="10"/>
      <c r="E22" s="10">
        <v>20</v>
      </c>
      <c r="F22" s="10">
        <v>20</v>
      </c>
    </row>
    <row r="23" spans="1:6">
      <c r="A23" s="8" t="s">
        <v>8316</v>
      </c>
      <c r="B23" s="10"/>
      <c r="C23" s="10">
        <v>40</v>
      </c>
      <c r="D23" s="10"/>
      <c r="E23" s="10"/>
      <c r="F23" s="10">
        <v>40</v>
      </c>
    </row>
    <row r="24" spans="1:6">
      <c r="A24" s="8" t="s">
        <v>8334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>
      <c r="A25" s="8" t="s">
        <v>8355</v>
      </c>
      <c r="B25" s="10"/>
      <c r="C25" s="10">
        <v>20</v>
      </c>
      <c r="D25" s="10"/>
      <c r="E25" s="10"/>
      <c r="F25" s="10">
        <v>20</v>
      </c>
    </row>
    <row r="26" spans="1:6">
      <c r="A26" s="8" t="s">
        <v>8347</v>
      </c>
      <c r="B26" s="10"/>
      <c r="C26" s="10"/>
      <c r="D26" s="10"/>
      <c r="E26" s="10">
        <v>60</v>
      </c>
      <c r="F26" s="10">
        <v>60</v>
      </c>
    </row>
    <row r="27" spans="1:6">
      <c r="A27" s="8" t="s">
        <v>8360</v>
      </c>
      <c r="B27" s="10"/>
      <c r="C27" s="10">
        <v>20</v>
      </c>
      <c r="D27" s="10"/>
      <c r="E27" s="10"/>
      <c r="F27" s="10">
        <v>20</v>
      </c>
    </row>
    <row r="28" spans="1:6">
      <c r="A28" s="8" t="s">
        <v>8352</v>
      </c>
      <c r="B28" s="10"/>
      <c r="C28" s="10">
        <v>57</v>
      </c>
      <c r="D28" s="10"/>
      <c r="E28" s="10">
        <v>103</v>
      </c>
      <c r="F28" s="10">
        <v>160</v>
      </c>
    </row>
    <row r="29" spans="1:6">
      <c r="A29" s="8" t="s">
        <v>8357</v>
      </c>
      <c r="B29" s="10"/>
      <c r="C29" s="10">
        <v>20</v>
      </c>
      <c r="D29" s="10"/>
      <c r="E29" s="10"/>
      <c r="F29" s="10">
        <v>20</v>
      </c>
    </row>
    <row r="30" spans="1:6">
      <c r="A30" s="8" t="s">
        <v>8333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>
      <c r="A31" s="8" t="s">
        <v>8319</v>
      </c>
      <c r="B31" s="10"/>
      <c r="C31" s="10"/>
      <c r="D31" s="10"/>
      <c r="E31" s="10">
        <v>40</v>
      </c>
      <c r="F31" s="10">
        <v>40</v>
      </c>
    </row>
    <row r="32" spans="1:6">
      <c r="A32" s="8" t="s">
        <v>8354</v>
      </c>
      <c r="B32" s="10"/>
      <c r="C32" s="10"/>
      <c r="D32" s="10"/>
      <c r="E32" s="10">
        <v>20</v>
      </c>
      <c r="F32" s="10">
        <v>20</v>
      </c>
    </row>
    <row r="33" spans="1:6">
      <c r="A33" s="8" t="s">
        <v>8362</v>
      </c>
      <c r="B33" s="10"/>
      <c r="C33" s="10">
        <v>20</v>
      </c>
      <c r="D33" s="10"/>
      <c r="E33" s="10"/>
      <c r="F33" s="10">
        <v>20</v>
      </c>
    </row>
    <row r="34" spans="1:6">
      <c r="A34" s="8" t="s">
        <v>8310</v>
      </c>
      <c r="B34" s="10"/>
      <c r="C34" s="10"/>
      <c r="D34" s="10"/>
      <c r="E34" s="10">
        <v>260</v>
      </c>
      <c r="F34" s="10">
        <v>260</v>
      </c>
    </row>
    <row r="35" spans="1:6">
      <c r="A35" s="8" t="s">
        <v>8338</v>
      </c>
      <c r="B35" s="10">
        <v>40</v>
      </c>
      <c r="C35" s="10"/>
      <c r="D35" s="10"/>
      <c r="E35" s="10"/>
      <c r="F35" s="10">
        <v>40</v>
      </c>
    </row>
    <row r="36" spans="1:6">
      <c r="A36" s="8" t="s">
        <v>8337</v>
      </c>
      <c r="B36" s="10"/>
      <c r="C36" s="10"/>
      <c r="D36" s="10"/>
      <c r="E36" s="10">
        <v>60</v>
      </c>
      <c r="F36" s="10">
        <v>60</v>
      </c>
    </row>
    <row r="37" spans="1:6">
      <c r="A37" s="8" t="s">
        <v>8361</v>
      </c>
      <c r="B37" s="10"/>
      <c r="C37" s="10"/>
      <c r="D37" s="10">
        <v>6</v>
      </c>
      <c r="E37" s="10">
        <v>34</v>
      </c>
      <c r="F37" s="10">
        <v>40</v>
      </c>
    </row>
    <row r="38" spans="1:6">
      <c r="A38" s="8" t="s">
        <v>8363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>
      <c r="A39" s="8" t="s">
        <v>8335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>
      <c r="A40" s="8" t="s">
        <v>8321</v>
      </c>
      <c r="B40" s="10"/>
      <c r="C40" s="10"/>
      <c r="D40" s="10"/>
      <c r="E40" s="10">
        <v>80</v>
      </c>
      <c r="F40" s="10">
        <v>80</v>
      </c>
    </row>
    <row r="41" spans="1:6">
      <c r="A41" s="8" t="s">
        <v>8336</v>
      </c>
      <c r="B41" s="10"/>
      <c r="C41" s="10"/>
      <c r="D41" s="10"/>
      <c r="E41" s="10">
        <v>60</v>
      </c>
      <c r="F41" s="10">
        <v>60</v>
      </c>
    </row>
    <row r="42" spans="1:6">
      <c r="A42" s="8" t="s">
        <v>8353</v>
      </c>
      <c r="B42" s="10">
        <v>10</v>
      </c>
      <c r="C42" s="10">
        <v>47</v>
      </c>
      <c r="D42" s="10"/>
      <c r="E42" s="10"/>
      <c r="F42" s="10">
        <v>57</v>
      </c>
    </row>
    <row r="43" spans="1:6">
      <c r="A43" s="8" t="s">
        <v>8315</v>
      </c>
      <c r="B43" s="10"/>
      <c r="C43" s="10">
        <v>100</v>
      </c>
      <c r="D43" s="10"/>
      <c r="E43" s="10"/>
      <c r="F43" s="10">
        <v>100</v>
      </c>
    </row>
    <row r="44" spans="1:6">
      <c r="A44" s="8" t="s">
        <v>8345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>
      <c r="A45" s="8" t="s">
        <v>8344</v>
      </c>
      <c r="B45" s="10">
        <v>100</v>
      </c>
      <c r="C45" s="10">
        <v>60</v>
      </c>
      <c r="D45" s="10"/>
      <c r="E45" s="10"/>
      <c r="F45" s="10">
        <v>160</v>
      </c>
    </row>
    <row r="46" spans="1:6">
      <c r="A46" s="8" t="s">
        <v>8318</v>
      </c>
      <c r="B46" s="10">
        <v>20</v>
      </c>
      <c r="C46" s="10"/>
      <c r="D46" s="10"/>
      <c r="E46" s="10"/>
      <c r="F46" s="10">
        <v>20</v>
      </c>
    </row>
    <row r="47" spans="1:6">
      <c r="A47" s="8" t="s">
        <v>8327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D315-197D-5640-8D3B-B573A85A226A}">
  <sheetPr codeName="Sheet4"/>
  <dimension ref="A2:E18"/>
  <sheetViews>
    <sheetView zoomScale="149" workbookViewId="0">
      <selection activeCell="D5" sqref="D5"/>
    </sheetView>
  </sheetViews>
  <sheetFormatPr defaultColWidth="11.42578125" defaultRowHeight="15"/>
  <cols>
    <col min="1" max="1" width="13.710937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42578125" bestFit="1" customWidth="1"/>
  </cols>
  <sheetData>
    <row r="2" spans="1:5">
      <c r="A2" s="7" t="s">
        <v>8308</v>
      </c>
      <c r="B2" t="s">
        <v>8328</v>
      </c>
    </row>
    <row r="4" spans="1:5">
      <c r="A4" s="7" t="s">
        <v>8329</v>
      </c>
      <c r="B4" s="7" t="s">
        <v>8330</v>
      </c>
    </row>
    <row r="5" spans="1:5">
      <c r="A5" s="7" t="s">
        <v>8326</v>
      </c>
      <c r="B5" t="s">
        <v>8219</v>
      </c>
      <c r="C5" t="s">
        <v>8221</v>
      </c>
      <c r="D5" t="s">
        <v>8220</v>
      </c>
      <c r="E5" t="s">
        <v>8327</v>
      </c>
    </row>
    <row r="6" spans="1:5">
      <c r="A6" s="9" t="s">
        <v>8372</v>
      </c>
      <c r="B6" s="10">
        <v>182</v>
      </c>
      <c r="C6" s="10">
        <v>149</v>
      </c>
      <c r="D6" s="10">
        <v>34</v>
      </c>
      <c r="E6" s="10">
        <v>365</v>
      </c>
    </row>
    <row r="7" spans="1:5">
      <c r="A7" s="9" t="s">
        <v>8373</v>
      </c>
      <c r="B7" s="10">
        <v>202</v>
      </c>
      <c r="C7" s="10">
        <v>106</v>
      </c>
      <c r="D7" s="10">
        <v>27</v>
      </c>
      <c r="E7" s="10">
        <v>335</v>
      </c>
    </row>
    <row r="8" spans="1:5">
      <c r="A8" s="9" t="s">
        <v>8374</v>
      </c>
      <c r="B8" s="10">
        <v>180</v>
      </c>
      <c r="C8" s="10">
        <v>108</v>
      </c>
      <c r="D8" s="10">
        <v>28</v>
      </c>
      <c r="E8" s="10">
        <v>316</v>
      </c>
    </row>
    <row r="9" spans="1:5">
      <c r="A9" s="9" t="s">
        <v>8375</v>
      </c>
      <c r="B9" s="10">
        <v>192</v>
      </c>
      <c r="C9" s="10">
        <v>102</v>
      </c>
      <c r="D9" s="10">
        <v>27</v>
      </c>
      <c r="E9" s="10">
        <v>321</v>
      </c>
    </row>
    <row r="10" spans="1:5">
      <c r="A10" s="9" t="s">
        <v>8366</v>
      </c>
      <c r="B10" s="10">
        <v>234</v>
      </c>
      <c r="C10" s="10">
        <v>126</v>
      </c>
      <c r="D10" s="10">
        <v>26</v>
      </c>
      <c r="E10" s="10">
        <v>386</v>
      </c>
    </row>
    <row r="11" spans="1:5">
      <c r="A11" s="9" t="s">
        <v>8376</v>
      </c>
      <c r="B11" s="10">
        <v>211</v>
      </c>
      <c r="C11" s="10">
        <v>147</v>
      </c>
      <c r="D11" s="10">
        <v>27</v>
      </c>
      <c r="E11" s="10">
        <v>385</v>
      </c>
    </row>
    <row r="12" spans="1:5">
      <c r="A12" s="9" t="s">
        <v>8367</v>
      </c>
      <c r="B12" s="10">
        <v>194</v>
      </c>
      <c r="C12" s="10">
        <v>150</v>
      </c>
      <c r="D12" s="10">
        <v>43</v>
      </c>
      <c r="E12" s="10">
        <v>387</v>
      </c>
    </row>
    <row r="13" spans="1:5">
      <c r="A13" s="9" t="s">
        <v>8368</v>
      </c>
      <c r="B13" s="10">
        <v>166</v>
      </c>
      <c r="C13" s="10">
        <v>134</v>
      </c>
      <c r="D13" s="10">
        <v>33</v>
      </c>
      <c r="E13" s="10">
        <v>333</v>
      </c>
    </row>
    <row r="14" spans="1:5">
      <c r="A14" s="9" t="s">
        <v>8369</v>
      </c>
      <c r="B14" s="10">
        <v>147</v>
      </c>
      <c r="C14" s="10">
        <v>127</v>
      </c>
      <c r="D14" s="10">
        <v>24</v>
      </c>
      <c r="E14" s="10">
        <v>298</v>
      </c>
    </row>
    <row r="15" spans="1:5">
      <c r="A15" s="9" t="s">
        <v>8370</v>
      </c>
      <c r="B15" s="10">
        <v>183</v>
      </c>
      <c r="C15" s="10">
        <v>149</v>
      </c>
      <c r="D15" s="10">
        <v>20</v>
      </c>
      <c r="E15" s="10">
        <v>352</v>
      </c>
    </row>
    <row r="16" spans="1:5">
      <c r="A16" s="9" t="s">
        <v>8371</v>
      </c>
      <c r="B16" s="10">
        <v>183</v>
      </c>
      <c r="C16" s="10">
        <v>114</v>
      </c>
      <c r="D16" s="10">
        <v>37</v>
      </c>
      <c r="E16" s="10">
        <v>334</v>
      </c>
    </row>
    <row r="17" spans="1:5">
      <c r="A17" s="9" t="s">
        <v>8377</v>
      </c>
      <c r="B17" s="10">
        <v>111</v>
      </c>
      <c r="C17" s="10">
        <v>118</v>
      </c>
      <c r="D17" s="10">
        <v>23</v>
      </c>
      <c r="E17" s="10">
        <v>252</v>
      </c>
    </row>
    <row r="18" spans="1:5">
      <c r="A18" s="9" t="s">
        <v>8327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40E17-4C62-4C9D-B0E3-389B893270E7}">
  <sheetPr codeName="Sheet6"/>
  <dimension ref="A1:I13"/>
  <sheetViews>
    <sheetView zoomScale="160" zoomScaleNormal="160" workbookViewId="0">
      <selection activeCell="G9" sqref="G9"/>
    </sheetView>
  </sheetViews>
  <sheetFormatPr defaultRowHeight="15"/>
  <cols>
    <col min="1" max="1" width="28.85546875" customWidth="1"/>
    <col min="2" max="2" width="21.42578125" customWidth="1"/>
    <col min="3" max="3" width="16.140625" customWidth="1"/>
    <col min="4" max="4" width="19.42578125" customWidth="1"/>
    <col min="5" max="5" width="19.7109375" customWidth="1"/>
    <col min="6" max="6" width="25.7109375" customWidth="1"/>
    <col min="7" max="7" width="21.28515625" customWidth="1"/>
    <col min="8" max="8" width="21.140625" customWidth="1"/>
  </cols>
  <sheetData>
    <row r="1" spans="1:9">
      <c r="A1" s="1" t="s">
        <v>8378</v>
      </c>
      <c r="B1" s="1" t="s">
        <v>8379</v>
      </c>
      <c r="C1" s="1" t="s">
        <v>8380</v>
      </c>
      <c r="D1" s="1" t="s">
        <v>8381</v>
      </c>
      <c r="E1" s="1" t="s">
        <v>8382</v>
      </c>
      <c r="F1" s="1" t="s">
        <v>8383</v>
      </c>
      <c r="G1" s="1" t="s">
        <v>8384</v>
      </c>
      <c r="H1" s="1" t="s">
        <v>8385</v>
      </c>
      <c r="I1" s="1"/>
    </row>
    <row r="2" spans="1:9">
      <c r="A2" t="s">
        <v>8386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13">
        <f>B2/E2</f>
        <v>0.71081677704194257</v>
      </c>
      <c r="G2" s="13">
        <f>C2/$E$2</f>
        <v>0.24944812362030905</v>
      </c>
      <c r="H2" s="13">
        <f>D2/$E2</f>
        <v>3.9735099337748346E-2</v>
      </c>
    </row>
    <row r="3" spans="1:9">
      <c r="A3" t="s">
        <v>8387</v>
      </c>
      <c r="B3">
        <f>COUNTIFS(Sheet1!$F:$F,"successful",Sheet1!$D:$D,"&gt;=1000",Sheet1!$D:$D,"&lt;=4999")</f>
        <v>932</v>
      </c>
      <c r="C3">
        <f>COUNTIFS(Sheet1!$F:$F,"failed",Sheet1!$D:$D,"&gt;=1000",Sheet1!$D:$D,"&lt;=4999")</f>
        <v>420</v>
      </c>
      <c r="D3">
        <f>COUNTIFS(Sheet1!$F:$F,"canceled",Sheet1!$D:$D,"&gt;=1000",Sheet1!$D:$D,"&lt;=4999")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D3/$E3</f>
        <v>4.2492917847025496E-2</v>
      </c>
    </row>
    <row r="4" spans="1:9">
      <c r="A4" t="s">
        <v>8388</v>
      </c>
      <c r="B4">
        <f>COUNTIFS(Sheet1!$F:$F,"successful",Sheet1!$D:$D,"&gt;=5000",Sheet1!$D:$D,"&lt;=9999")</f>
        <v>381</v>
      </c>
      <c r="C4">
        <f>COUNTIFS(Sheet1!$F:$F,"failed",Sheet1!$D:$D,"&gt;=5000",Sheet1!$D:$D,"&lt;=9999")</f>
        <v>283</v>
      </c>
      <c r="D4">
        <f>COUNTIFS(Sheet1!$F:$F,"canceled",Sheet1!$D:$D,"&gt;=5000",Sheet1!$D:$D,"&lt;=9999")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9">
      <c r="A5" t="s">
        <v>8389</v>
      </c>
      <c r="B5">
        <f>COUNTIFS(Sheet1!$F:$F,"successful",Sheet1!$D:$D,"&gt;=10000",Sheet1!$D:$D,"&lt;=14999")</f>
        <v>168</v>
      </c>
      <c r="C5">
        <f>COUNTIFS(Sheet1!$F:$F,"failed",Sheet1!$D:$D,"&gt;=10000",Sheet1!$D:$D,"&lt;=14999")</f>
        <v>144</v>
      </c>
      <c r="D5">
        <f>COUNTIFS(Sheet1!$F:$F,"canceled",Sheet1!$D:$D,"&gt;=10000",Sheet1!$D:$D,"&lt;=14999")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9">
      <c r="A6" t="s">
        <v>8390</v>
      </c>
      <c r="B6">
        <f>COUNTIFS(Sheet1!$F:$F,"successful",Sheet1!$D:$D,"&gt;=15000",Sheet1!$D:$D,"&lt;=19999")</f>
        <v>94</v>
      </c>
      <c r="C6">
        <f>COUNTIFS(Sheet1!$F:$F,"failed",Sheet1!$D:$D,"&gt;=15000",Sheet1!$D:$D,"&lt;=19999")</f>
        <v>90</v>
      </c>
      <c r="D6">
        <f>COUNTIFS(Sheet1!$F:$F,"canceled",Sheet1!$D:$D,"&gt;=15000",Sheet1!$D:$D,"&lt;=19999")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9">
      <c r="A7" t="s">
        <v>8391</v>
      </c>
      <c r="B7">
        <f>COUNTIFS(Sheet1!$F:$F,"successful",Sheet1!$D:$D,"&gt;=20000",Sheet1!$D:$D,"&lt;=24999")</f>
        <v>62</v>
      </c>
      <c r="C7">
        <f>COUNTIFS(Sheet1!$F:$F,"failed",Sheet1!$D:$D,"&gt;=20000",Sheet1!$D:$D,"&lt;=24999")</f>
        <v>72</v>
      </c>
      <c r="D7">
        <f>COUNTIFS(Sheet1!$F:$F,"canceled",Sheet1!$D:$D,"&gt;=20000",Sheet1!$D:$D,"&lt;=24999")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9">
      <c r="A8" t="s">
        <v>8392</v>
      </c>
      <c r="B8">
        <f>COUNTIFS(Sheet1!$F:$F,"successful",Sheet1!$D:$D,"&gt;=25000",Sheet1!$D:$D,"&lt;=29999")</f>
        <v>55</v>
      </c>
      <c r="C8">
        <f>COUNTIFS(Sheet1!$F:$F,"failed",Sheet1!$D:$D,"&gt;=25000",Sheet1!$D:$D,"&lt;=29999")</f>
        <v>64</v>
      </c>
      <c r="D8">
        <f>COUNTIFS(Sheet1!$F:$F,"canceled",Sheet1!$D:$D,"&gt;=25000",Sheet1!$D:$D,"&lt;=29999")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9">
      <c r="A9" t="s">
        <v>8393</v>
      </c>
      <c r="B9">
        <f>COUNTIFS(Sheet1!$F:$F,"successful",Sheet1!$D:$D,"&gt;=30000",Sheet1!$D:$D,"&lt;=34999")</f>
        <v>32</v>
      </c>
      <c r="C9">
        <f>COUNTIFS(Sheet1!$F:$F,"failed",Sheet1!$D:$D,"&gt;=30000",Sheet1!$D:$D,"&lt;=34999")</f>
        <v>37</v>
      </c>
      <c r="D9">
        <f>COUNTIFS(Sheet1!$F:$F,"canceled",Sheet1!$D:$D,"&gt;=30000",Sheet1!$D:$D,"&lt;=34999")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9">
      <c r="A10" t="s">
        <v>8394</v>
      </c>
      <c r="B10">
        <f>COUNTIFS(Sheet1!$F:$F,"successful",Sheet1!$D:$D,"&gt;=35000",Sheet1!$D:$D,"&lt;=39999")</f>
        <v>26</v>
      </c>
      <c r="C10">
        <f>COUNTIFS(Sheet1!$F:$F,"failed",Sheet1!$D:$D,"&gt;=35000",Sheet1!$D:$D,"&lt;=39999")</f>
        <v>22</v>
      </c>
      <c r="D10">
        <f>COUNTIFS(Sheet1!$F:$F,"canceled",Sheet1!$D:$D,"&gt;=35000",Sheet1!$D:$D,"&lt;=39999")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9">
      <c r="A11" t="s">
        <v>8395</v>
      </c>
      <c r="B11">
        <f>COUNTIFS(Sheet1!$F:$F,"successful",Sheet1!$D:$D,"&gt;=40000",Sheet1!$D:$D,"&lt;=44999")</f>
        <v>21</v>
      </c>
      <c r="C11">
        <f>COUNTIFS(Sheet1!$F:$F,"failed",Sheet1!$D:$D,"&gt;=40000",Sheet1!$D:$D,"&lt;=44999")</f>
        <v>16</v>
      </c>
      <c r="D11">
        <f>COUNTIFS(Sheet1!$F:$F,"canceled",Sheet1!$D:$D,"&gt;=40000",Sheet1!$D:$D,"&lt;=44999")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9">
      <c r="A12" t="s">
        <v>8396</v>
      </c>
      <c r="B12">
        <f>COUNTIFS(Sheet1!$F:$F,"successful",Sheet1!$D:$D,"&gt;=45000",Sheet1!$D:$D,"&lt;=49999")</f>
        <v>6</v>
      </c>
      <c r="C12">
        <f>COUNTIFS(Sheet1!$F:$F,"failed",Sheet1!$D:$D,"&gt;=45000",Sheet1!$D:$D,"&lt;=49999")</f>
        <v>11</v>
      </c>
      <c r="D12">
        <f>COUNTIFS(Sheet1!$F:$F,"canceled",Sheet1!$D:$D,"&gt;=45000",Sheet1!$D:$D,"&lt;=49999")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9">
      <c r="A13" t="s">
        <v>8397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5E388-905A-4511-959C-6D7E9B4122C3}">
  <dimension ref="A1:J2186"/>
  <sheetViews>
    <sheetView tabSelected="1" workbookViewId="0">
      <selection activeCell="K12" sqref="K12"/>
    </sheetView>
  </sheetViews>
  <sheetFormatPr defaultRowHeight="15"/>
  <cols>
    <col min="1" max="1" width="19.140625" customWidth="1"/>
    <col min="2" max="2" width="25.42578125" customWidth="1"/>
    <col min="3" max="3" width="20.140625" customWidth="1"/>
    <col min="4" max="4" width="19.42578125" customWidth="1"/>
    <col min="5" max="5" width="24.5703125" customWidth="1"/>
    <col min="9" max="9" width="18.7109375" customWidth="1"/>
    <col min="10" max="10" width="11.28515625" customWidth="1"/>
  </cols>
  <sheetData>
    <row r="1" spans="1:10">
      <c r="A1" s="1" t="s">
        <v>8399</v>
      </c>
      <c r="B1" s="1" t="s">
        <v>8400</v>
      </c>
      <c r="C1" s="1"/>
      <c r="D1" s="1" t="s">
        <v>8399</v>
      </c>
      <c r="E1" s="1" t="s">
        <v>8308</v>
      </c>
    </row>
    <row r="2" spans="1:10">
      <c r="A2" t="str">
        <f>IF(Sheet1!F2="successful","successful",1/0)</f>
        <v>successful</v>
      </c>
      <c r="B2">
        <f>IF(Sheet1!F2="successful",Sheet1!L2,1/0)</f>
        <v>182</v>
      </c>
      <c r="D2" t="str">
        <f>IF(Sheet1!F162="failed","failed",1/0)</f>
        <v>failed</v>
      </c>
      <c r="E2">
        <f>IF(Sheet1!F162="failed",Sheet1!L162,1/0)</f>
        <v>0</v>
      </c>
      <c r="I2" s="16" t="s">
        <v>8402</v>
      </c>
      <c r="J2" s="17"/>
    </row>
    <row r="3" spans="1:10">
      <c r="A3" t="str">
        <f>IF(Sheet1!F3="successful","successful",1/0)</f>
        <v>successful</v>
      </c>
      <c r="B3">
        <f>IF(Sheet1!F3="successful",Sheet1!L3,1/0)</f>
        <v>79</v>
      </c>
      <c r="D3" t="str">
        <f>IF(Sheet1!F163="failed","failed",1/0)</f>
        <v>failed</v>
      </c>
      <c r="E3">
        <f>IF(Sheet1!F163="failed",Sheet1!L163,1/0)</f>
        <v>1</v>
      </c>
      <c r="I3" s="1" t="s">
        <v>8401</v>
      </c>
      <c r="J3" s="15">
        <f>AVERAGE(B2:B2186)</f>
        <v>194.42517162471395</v>
      </c>
    </row>
    <row r="4" spans="1:10">
      <c r="A4" t="str">
        <f>IF(Sheet1!F4="successful","successful",1/0)</f>
        <v>successful</v>
      </c>
      <c r="B4">
        <f>IF(Sheet1!F4="successful",Sheet1!L4,1/0)</f>
        <v>35</v>
      </c>
      <c r="D4" t="str">
        <f>IF(Sheet1!F164="failed","failed",1/0)</f>
        <v>failed</v>
      </c>
      <c r="E4">
        <f>IF(Sheet1!F164="failed",Sheet1!L164,1/0)</f>
        <v>10</v>
      </c>
      <c r="I4" s="1" t="s">
        <v>8403</v>
      </c>
      <c r="J4" s="15">
        <f>MEDIAN(B2:B2186)</f>
        <v>62</v>
      </c>
    </row>
    <row r="5" spans="1:10">
      <c r="A5" t="str">
        <f>IF(Sheet1!F5="successful","successful",1/0)</f>
        <v>successful</v>
      </c>
      <c r="B5">
        <f>IF(Sheet1!F5="successful",Sheet1!L5,1/0)</f>
        <v>150</v>
      </c>
      <c r="D5" t="str">
        <f>IF(Sheet1!F165="failed","failed",1/0)</f>
        <v>failed</v>
      </c>
      <c r="E5">
        <f>IF(Sheet1!F165="failed",Sheet1!L165,1/0)</f>
        <v>0</v>
      </c>
      <c r="I5" s="1" t="s">
        <v>8404</v>
      </c>
      <c r="J5" s="15">
        <f>MIN(B2:B2186)</f>
        <v>1</v>
      </c>
    </row>
    <row r="6" spans="1:10">
      <c r="A6" t="str">
        <f>IF(Sheet1!F6="successful","successful",1/0)</f>
        <v>successful</v>
      </c>
      <c r="B6">
        <f>IF(Sheet1!F6="successful",Sheet1!L6,1/0)</f>
        <v>284</v>
      </c>
      <c r="D6" t="str">
        <f>IF(Sheet1!F166="failed","failed",1/0)</f>
        <v>failed</v>
      </c>
      <c r="E6">
        <f>IF(Sheet1!F166="failed",Sheet1!L166,1/0)</f>
        <v>7</v>
      </c>
      <c r="I6" s="1" t="s">
        <v>8405</v>
      </c>
      <c r="J6" s="15">
        <f>MAX(B2:B2186)</f>
        <v>26457</v>
      </c>
    </row>
    <row r="7" spans="1:10">
      <c r="A7" t="str">
        <f>IF(Sheet1!F7="successful","successful",1/0)</f>
        <v>successful</v>
      </c>
      <c r="B7">
        <f>IF(Sheet1!F7="successful",Sheet1!L7,1/0)</f>
        <v>47</v>
      </c>
      <c r="D7" t="str">
        <f>IF(Sheet1!F167="failed","failed",1/0)</f>
        <v>failed</v>
      </c>
      <c r="E7">
        <f>IF(Sheet1!F167="failed",Sheet1!L167,1/0)</f>
        <v>0</v>
      </c>
      <c r="I7" s="1" t="s">
        <v>8406</v>
      </c>
      <c r="J7" s="15">
        <f>_xlfn.VAR.P(B2:B2186)</f>
        <v>712840.9867348104</v>
      </c>
    </row>
    <row r="8" spans="1:10">
      <c r="A8" t="str">
        <f>IF(Sheet1!F8="successful","successful",1/0)</f>
        <v>successful</v>
      </c>
      <c r="B8">
        <f>IF(Sheet1!F8="successful",Sheet1!L8,1/0)</f>
        <v>58</v>
      </c>
      <c r="D8" t="str">
        <f>IF(Sheet1!F168="failed","failed",1/0)</f>
        <v>failed</v>
      </c>
      <c r="E8">
        <f>IF(Sheet1!F168="failed",Sheet1!L168,1/0)</f>
        <v>1</v>
      </c>
      <c r="I8" s="1" t="s">
        <v>8407</v>
      </c>
      <c r="J8" s="15">
        <f>_xlfn.STDEV.P(B2:B2186)</f>
        <v>844.29910975602149</v>
      </c>
    </row>
    <row r="9" spans="1:10">
      <c r="A9" t="str">
        <f>IF(Sheet1!F9="successful","successful",1/0)</f>
        <v>successful</v>
      </c>
      <c r="B9">
        <f>IF(Sheet1!F9="successful",Sheet1!L9,1/0)</f>
        <v>57</v>
      </c>
      <c r="D9" t="str">
        <f>IF(Sheet1!F169="failed","failed",1/0)</f>
        <v>failed</v>
      </c>
      <c r="E9">
        <f>IF(Sheet1!F169="failed",Sheet1!L169,1/0)</f>
        <v>2</v>
      </c>
    </row>
    <row r="10" spans="1:10">
      <c r="A10" t="str">
        <f>IF(Sheet1!F10="successful","successful",1/0)</f>
        <v>successful</v>
      </c>
      <c r="B10">
        <f>IF(Sheet1!F10="successful",Sheet1!L10,1/0)</f>
        <v>12</v>
      </c>
      <c r="D10" t="str">
        <f>IF(Sheet1!F170="failed","failed",1/0)</f>
        <v>failed</v>
      </c>
      <c r="E10">
        <f>IF(Sheet1!F170="failed",Sheet1!L170,1/0)</f>
        <v>3</v>
      </c>
    </row>
    <row r="11" spans="1:10">
      <c r="A11" t="str">
        <f>IF(Sheet1!F11="successful","successful",1/0)</f>
        <v>successful</v>
      </c>
      <c r="B11">
        <f>IF(Sheet1!F11="successful",Sheet1!L11,1/0)</f>
        <v>20</v>
      </c>
      <c r="D11" t="str">
        <f>IF(Sheet1!F171="failed","failed",1/0)</f>
        <v>failed</v>
      </c>
      <c r="E11">
        <f>IF(Sheet1!F171="failed",Sheet1!L171,1/0)</f>
        <v>10</v>
      </c>
    </row>
    <row r="12" spans="1:10">
      <c r="A12" t="str">
        <f>IF(Sheet1!F12="successful","successful",1/0)</f>
        <v>successful</v>
      </c>
      <c r="B12">
        <f>IF(Sheet1!F12="successful",Sheet1!L12,1/0)</f>
        <v>19</v>
      </c>
      <c r="D12" t="str">
        <f>IF(Sheet1!F172="failed","failed",1/0)</f>
        <v>failed</v>
      </c>
      <c r="E12">
        <f>IF(Sheet1!F172="failed",Sheet1!L172,1/0)</f>
        <v>10</v>
      </c>
      <c r="I12" s="16" t="s">
        <v>8408</v>
      </c>
      <c r="J12" s="17"/>
    </row>
    <row r="13" spans="1:10">
      <c r="A13" t="str">
        <f>IF(Sheet1!F13="successful","successful",1/0)</f>
        <v>successful</v>
      </c>
      <c r="B13">
        <f>IF(Sheet1!F13="successful",Sheet1!L13,1/0)</f>
        <v>75</v>
      </c>
      <c r="D13" t="str">
        <f>IF(Sheet1!F173="failed","failed",1/0)</f>
        <v>failed</v>
      </c>
      <c r="E13">
        <f>IF(Sheet1!F173="failed",Sheet1!L173,1/0)</f>
        <v>1</v>
      </c>
      <c r="I13" s="1" t="s">
        <v>8401</v>
      </c>
      <c r="J13" s="15">
        <f>AVERAGE(E2:E1531)</f>
        <v>17.709803921568628</v>
      </c>
    </row>
    <row r="14" spans="1:10">
      <c r="A14" t="str">
        <f>IF(Sheet1!F14="successful","successful",1/0)</f>
        <v>successful</v>
      </c>
      <c r="B14">
        <f>IF(Sheet1!F14="successful",Sheet1!L14,1/0)</f>
        <v>827</v>
      </c>
      <c r="D14" t="str">
        <f>IF(Sheet1!F174="failed","failed",1/0)</f>
        <v>failed</v>
      </c>
      <c r="E14">
        <f>IF(Sheet1!F174="failed",Sheet1!L174,1/0)</f>
        <v>0</v>
      </c>
      <c r="I14" s="1" t="s">
        <v>8403</v>
      </c>
      <c r="J14" s="15">
        <f>MEDIAN(E2:E1531)</f>
        <v>4</v>
      </c>
    </row>
    <row r="15" spans="1:10">
      <c r="A15" t="str">
        <f>IF(Sheet1!F15="successful","successful",1/0)</f>
        <v>successful</v>
      </c>
      <c r="B15">
        <f>IF(Sheet1!F15="successful",Sheet1!L15,1/0)</f>
        <v>51</v>
      </c>
      <c r="D15" t="str">
        <f>IF(Sheet1!F175="failed","failed",1/0)</f>
        <v>failed</v>
      </c>
      <c r="E15">
        <f>IF(Sheet1!F175="failed",Sheet1!L175,1/0)</f>
        <v>0</v>
      </c>
      <c r="I15" s="1" t="s">
        <v>8404</v>
      </c>
      <c r="J15" s="15">
        <f>MIN(E2:E1531)</f>
        <v>0</v>
      </c>
    </row>
    <row r="16" spans="1:10">
      <c r="A16" t="str">
        <f>IF(Sheet1!F16="successful","successful",1/0)</f>
        <v>successful</v>
      </c>
      <c r="B16">
        <f>IF(Sheet1!F16="successful",Sheet1!L16,1/0)</f>
        <v>41</v>
      </c>
      <c r="D16" t="str">
        <f>IF(Sheet1!F176="failed","failed",1/0)</f>
        <v>failed</v>
      </c>
      <c r="E16">
        <f>IF(Sheet1!F176="failed",Sheet1!L176,1/0)</f>
        <v>0</v>
      </c>
      <c r="I16" s="1" t="s">
        <v>8405</v>
      </c>
      <c r="J16" s="15">
        <f>MAX(E2:E1531)</f>
        <v>1293</v>
      </c>
    </row>
    <row r="17" spans="1:10">
      <c r="A17" t="str">
        <f>IF(Sheet1!F17="successful","successful",1/0)</f>
        <v>successful</v>
      </c>
      <c r="B17">
        <f>IF(Sheet1!F17="successful",Sheet1!L17,1/0)</f>
        <v>98</v>
      </c>
      <c r="D17" t="str">
        <f>IF(Sheet1!F177="failed","failed",1/0)</f>
        <v>failed</v>
      </c>
      <c r="E17">
        <f>IF(Sheet1!F177="failed",Sheet1!L177,1/0)</f>
        <v>26</v>
      </c>
      <c r="I17" s="1" t="s">
        <v>8406</v>
      </c>
      <c r="J17" s="15">
        <f>_xlfn.VAR.P(E2:E1531)</f>
        <v>3773.2216685890044</v>
      </c>
    </row>
    <row r="18" spans="1:10">
      <c r="A18" t="str">
        <f>IF(Sheet1!F18="successful","successful",1/0)</f>
        <v>successful</v>
      </c>
      <c r="B18">
        <f>IF(Sheet1!F18="successful",Sheet1!L18,1/0)</f>
        <v>70</v>
      </c>
      <c r="D18" t="str">
        <f>IF(Sheet1!F178="failed","failed",1/0)</f>
        <v>failed</v>
      </c>
      <c r="E18">
        <f>IF(Sheet1!F178="failed",Sheet1!L178,1/0)</f>
        <v>0</v>
      </c>
      <c r="I18" s="1" t="s">
        <v>8407</v>
      </c>
      <c r="J18" s="15">
        <f>_xlfn.STDEV.P(E2:E1531)</f>
        <v>61.426555076684906</v>
      </c>
    </row>
    <row r="19" spans="1:10">
      <c r="A19" t="str">
        <f>IF(Sheet1!F19="successful","successful",1/0)</f>
        <v>successful</v>
      </c>
      <c r="B19">
        <f>IF(Sheet1!F19="successful",Sheet1!L19,1/0)</f>
        <v>36</v>
      </c>
      <c r="D19" t="str">
        <f>IF(Sheet1!F179="failed","failed",1/0)</f>
        <v>failed</v>
      </c>
      <c r="E19">
        <f>IF(Sheet1!F179="failed",Sheet1!L179,1/0)</f>
        <v>7</v>
      </c>
    </row>
    <row r="20" spans="1:10">
      <c r="A20" t="str">
        <f>IF(Sheet1!F20="successful","successful",1/0)</f>
        <v>successful</v>
      </c>
      <c r="B20">
        <f>IF(Sheet1!F20="successful",Sheet1!L20,1/0)</f>
        <v>342</v>
      </c>
      <c r="D20" t="str">
        <f>IF(Sheet1!F180="failed","failed",1/0)</f>
        <v>failed</v>
      </c>
      <c r="E20">
        <f>IF(Sheet1!F180="failed",Sheet1!L180,1/0)</f>
        <v>0</v>
      </c>
    </row>
    <row r="21" spans="1:10">
      <c r="A21" t="str">
        <f>IF(Sheet1!F21="successful","successful",1/0)</f>
        <v>successful</v>
      </c>
      <c r="B21">
        <f>IF(Sheet1!F21="successful",Sheet1!L21,1/0)</f>
        <v>22</v>
      </c>
      <c r="D21" t="str">
        <f>IF(Sheet1!F181="failed","failed",1/0)</f>
        <v>failed</v>
      </c>
      <c r="E21">
        <f>IF(Sheet1!F181="failed",Sheet1!L181,1/0)</f>
        <v>2</v>
      </c>
    </row>
    <row r="22" spans="1:10">
      <c r="A22" t="str">
        <f>IF(Sheet1!F22="successful","successful",1/0)</f>
        <v>successful</v>
      </c>
      <c r="B22">
        <f>IF(Sheet1!F22="successful",Sheet1!L22,1/0)</f>
        <v>25</v>
      </c>
      <c r="D22" t="str">
        <f>IF(Sheet1!F182="failed","failed",1/0)</f>
        <v>failed</v>
      </c>
      <c r="E22">
        <f>IF(Sheet1!F182="failed",Sheet1!L182,1/0)</f>
        <v>13</v>
      </c>
    </row>
    <row r="23" spans="1:10">
      <c r="A23" t="str">
        <f>IF(Sheet1!F23="successful","successful",1/0)</f>
        <v>successful</v>
      </c>
      <c r="B23">
        <f>IF(Sheet1!F23="successful",Sheet1!L23,1/0)</f>
        <v>101</v>
      </c>
      <c r="D23" t="str">
        <f>IF(Sheet1!F183="failed","failed",1/0)</f>
        <v>failed</v>
      </c>
      <c r="E23">
        <f>IF(Sheet1!F183="failed",Sheet1!L183,1/0)</f>
        <v>4</v>
      </c>
    </row>
    <row r="24" spans="1:10">
      <c r="A24" t="str">
        <f>IF(Sheet1!F24="successful","successful",1/0)</f>
        <v>successful</v>
      </c>
      <c r="B24">
        <f>IF(Sheet1!F24="successful",Sheet1!L24,1/0)</f>
        <v>8</v>
      </c>
      <c r="D24" t="str">
        <f>IF(Sheet1!F184="failed","failed",1/0)</f>
        <v>failed</v>
      </c>
      <c r="E24">
        <f>IF(Sheet1!F184="failed",Sheet1!L184,1/0)</f>
        <v>0</v>
      </c>
    </row>
    <row r="25" spans="1:10">
      <c r="A25" t="str">
        <f>IF(Sheet1!F25="successful","successful",1/0)</f>
        <v>successful</v>
      </c>
      <c r="B25">
        <f>IF(Sheet1!F25="successful",Sheet1!L25,1/0)</f>
        <v>23</v>
      </c>
      <c r="D25" t="str">
        <f>IF(Sheet1!F185="failed","failed",1/0)</f>
        <v>failed</v>
      </c>
      <c r="E25">
        <f>IF(Sheet1!F185="failed",Sheet1!L185,1/0)</f>
        <v>12</v>
      </c>
    </row>
    <row r="26" spans="1:10">
      <c r="A26" t="str">
        <f>IF(Sheet1!F26="successful","successful",1/0)</f>
        <v>successful</v>
      </c>
      <c r="B26">
        <f>IF(Sheet1!F26="successful",Sheet1!L26,1/0)</f>
        <v>574</v>
      </c>
      <c r="D26" t="str">
        <f>IF(Sheet1!F186="failed","failed",1/0)</f>
        <v>failed</v>
      </c>
      <c r="E26">
        <f>IF(Sheet1!F186="failed",Sheet1!L186,1/0)</f>
        <v>2</v>
      </c>
    </row>
    <row r="27" spans="1:10">
      <c r="A27" t="str">
        <f>IF(Sheet1!F27="successful","successful",1/0)</f>
        <v>successful</v>
      </c>
      <c r="B27">
        <f>IF(Sheet1!F27="successful",Sheet1!L27,1/0)</f>
        <v>14</v>
      </c>
      <c r="D27" t="str">
        <f>IF(Sheet1!F187="failed","failed",1/0)</f>
        <v>failed</v>
      </c>
      <c r="E27">
        <f>IF(Sheet1!F187="failed",Sheet1!L187,1/0)</f>
        <v>10</v>
      </c>
    </row>
    <row r="28" spans="1:10">
      <c r="A28" t="str">
        <f>IF(Sheet1!F28="successful","successful",1/0)</f>
        <v>successful</v>
      </c>
      <c r="B28">
        <f>IF(Sheet1!F28="successful",Sheet1!L28,1/0)</f>
        <v>19</v>
      </c>
      <c r="D28" t="str">
        <f>IF(Sheet1!F188="failed","failed",1/0)</f>
        <v>failed</v>
      </c>
      <c r="E28">
        <f>IF(Sheet1!F188="failed",Sheet1!L188,1/0)</f>
        <v>0</v>
      </c>
    </row>
    <row r="29" spans="1:10">
      <c r="A29" t="str">
        <f>IF(Sheet1!F29="successful","successful",1/0)</f>
        <v>successful</v>
      </c>
      <c r="B29">
        <f>IF(Sheet1!F29="successful",Sheet1!L29,1/0)</f>
        <v>150</v>
      </c>
      <c r="D29" t="str">
        <f>IF(Sheet1!F189="failed","failed",1/0)</f>
        <v>failed</v>
      </c>
      <c r="E29">
        <f>IF(Sheet1!F189="failed",Sheet1!L189,1/0)</f>
        <v>5</v>
      </c>
    </row>
    <row r="30" spans="1:10">
      <c r="A30" t="str">
        <f>IF(Sheet1!F30="successful","successful",1/0)</f>
        <v>successful</v>
      </c>
      <c r="B30">
        <f>IF(Sheet1!F30="successful",Sheet1!L30,1/0)</f>
        <v>71</v>
      </c>
      <c r="D30" t="str">
        <f>IF(Sheet1!F190="failed","failed",1/0)</f>
        <v>failed</v>
      </c>
      <c r="E30">
        <f>IF(Sheet1!F190="failed",Sheet1!L190,1/0)</f>
        <v>0</v>
      </c>
    </row>
    <row r="31" spans="1:10">
      <c r="A31" t="str">
        <f>IF(Sheet1!F31="successful","successful",1/0)</f>
        <v>successful</v>
      </c>
      <c r="B31">
        <f>IF(Sheet1!F31="successful",Sheet1!L31,1/0)</f>
        <v>117</v>
      </c>
      <c r="D31" t="str">
        <f>IF(Sheet1!F191="failed","failed",1/0)</f>
        <v>failed</v>
      </c>
      <c r="E31">
        <f>IF(Sheet1!F191="failed",Sheet1!L191,1/0)</f>
        <v>5</v>
      </c>
    </row>
    <row r="32" spans="1:10">
      <c r="A32" t="str">
        <f>IF(Sheet1!F32="successful","successful",1/0)</f>
        <v>successful</v>
      </c>
      <c r="B32">
        <f>IF(Sheet1!F32="successful",Sheet1!L32,1/0)</f>
        <v>53</v>
      </c>
      <c r="D32" t="str">
        <f>IF(Sheet1!F192="failed","failed",1/0)</f>
        <v>failed</v>
      </c>
      <c r="E32">
        <f>IF(Sheet1!F192="failed",Sheet1!L192,1/0)</f>
        <v>1</v>
      </c>
    </row>
    <row r="33" spans="1:5">
      <c r="A33" t="str">
        <f>IF(Sheet1!F33="successful","successful",1/0)</f>
        <v>successful</v>
      </c>
      <c r="B33">
        <f>IF(Sheet1!F33="successful",Sheet1!L33,1/0)</f>
        <v>1</v>
      </c>
      <c r="D33" t="str">
        <f>IF(Sheet1!F193="failed","failed",1/0)</f>
        <v>failed</v>
      </c>
      <c r="E33">
        <f>IF(Sheet1!F193="failed",Sheet1!L193,1/0)</f>
        <v>3</v>
      </c>
    </row>
    <row r="34" spans="1:5">
      <c r="A34" t="str">
        <f>IF(Sheet1!F34="successful","successful",1/0)</f>
        <v>successful</v>
      </c>
      <c r="B34">
        <f>IF(Sheet1!F34="successful",Sheet1!L34,1/0)</f>
        <v>89</v>
      </c>
      <c r="D34" t="str">
        <f>IF(Sheet1!F194="failed","failed",1/0)</f>
        <v>failed</v>
      </c>
      <c r="E34">
        <f>IF(Sheet1!F194="failed",Sheet1!L194,1/0)</f>
        <v>3</v>
      </c>
    </row>
    <row r="35" spans="1:5">
      <c r="A35" t="str">
        <f>IF(Sheet1!F35="successful","successful",1/0)</f>
        <v>successful</v>
      </c>
      <c r="B35">
        <f>IF(Sheet1!F35="successful",Sheet1!L35,1/0)</f>
        <v>64</v>
      </c>
      <c r="D35" t="str">
        <f>IF(Sheet1!F195="failed","failed",1/0)</f>
        <v>failed</v>
      </c>
      <c r="E35">
        <f>IF(Sheet1!F195="failed",Sheet1!L195,1/0)</f>
        <v>0</v>
      </c>
    </row>
    <row r="36" spans="1:5">
      <c r="A36" t="str">
        <f>IF(Sheet1!F36="successful","successful",1/0)</f>
        <v>successful</v>
      </c>
      <c r="B36">
        <f>IF(Sheet1!F36="successful",Sheet1!L36,1/0)</f>
        <v>68</v>
      </c>
      <c r="D36" t="str">
        <f>IF(Sheet1!F196="failed","failed",1/0)</f>
        <v>failed</v>
      </c>
      <c r="E36">
        <f>IF(Sheet1!F196="failed",Sheet1!L196,1/0)</f>
        <v>3</v>
      </c>
    </row>
    <row r="37" spans="1:5">
      <c r="A37" t="str">
        <f>IF(Sheet1!F37="successful","successful",1/0)</f>
        <v>successful</v>
      </c>
      <c r="B37">
        <f>IF(Sheet1!F37="successful",Sheet1!L37,1/0)</f>
        <v>28</v>
      </c>
      <c r="D37" t="str">
        <f>IF(Sheet1!F197="failed","failed",1/0)</f>
        <v>failed</v>
      </c>
      <c r="E37">
        <f>IF(Sheet1!F197="failed",Sheet1!L197,1/0)</f>
        <v>0</v>
      </c>
    </row>
    <row r="38" spans="1:5">
      <c r="A38" t="str">
        <f>IF(Sheet1!F38="successful","successful",1/0)</f>
        <v>successful</v>
      </c>
      <c r="B38">
        <f>IF(Sheet1!F38="successful",Sheet1!L38,1/0)</f>
        <v>44</v>
      </c>
      <c r="D38" t="str">
        <f>IF(Sheet1!F198="failed","failed",1/0)</f>
        <v>failed</v>
      </c>
      <c r="E38">
        <f>IF(Sheet1!F198="failed",Sheet1!L198,1/0)</f>
        <v>19</v>
      </c>
    </row>
    <row r="39" spans="1:5">
      <c r="A39" t="str">
        <f>IF(Sheet1!F39="successful","successful",1/0)</f>
        <v>successful</v>
      </c>
      <c r="B39">
        <f>IF(Sheet1!F39="successful",Sheet1!L39,1/0)</f>
        <v>253</v>
      </c>
      <c r="D39" t="str">
        <f>IF(Sheet1!F199="failed","failed",1/0)</f>
        <v>failed</v>
      </c>
      <c r="E39">
        <f>IF(Sheet1!F199="failed",Sheet1!L199,1/0)</f>
        <v>8</v>
      </c>
    </row>
    <row r="40" spans="1:5">
      <c r="A40" t="str">
        <f>IF(Sheet1!F40="successful","successful",1/0)</f>
        <v>successful</v>
      </c>
      <c r="B40">
        <f>IF(Sheet1!F40="successful",Sheet1!L40,1/0)</f>
        <v>66</v>
      </c>
      <c r="D40" t="str">
        <f>IF(Sheet1!F200="failed","failed",1/0)</f>
        <v>failed</v>
      </c>
      <c r="E40">
        <f>IF(Sheet1!F200="failed",Sheet1!L200,1/0)</f>
        <v>6</v>
      </c>
    </row>
    <row r="41" spans="1:5">
      <c r="A41" t="str">
        <f>IF(Sheet1!F41="successful","successful",1/0)</f>
        <v>successful</v>
      </c>
      <c r="B41">
        <f>IF(Sheet1!F41="successful",Sheet1!L41,1/0)</f>
        <v>217</v>
      </c>
      <c r="D41" t="str">
        <f>IF(Sheet1!F201="failed","failed",1/0)</f>
        <v>failed</v>
      </c>
      <c r="E41">
        <f>IF(Sheet1!F201="failed",Sheet1!L201,1/0)</f>
        <v>0</v>
      </c>
    </row>
    <row r="42" spans="1:5">
      <c r="A42" t="str">
        <f>IF(Sheet1!F42="successful","successful",1/0)</f>
        <v>successful</v>
      </c>
      <c r="B42">
        <f>IF(Sheet1!F42="successful",Sheet1!L42,1/0)</f>
        <v>16</v>
      </c>
      <c r="D42" t="str">
        <f>IF(Sheet1!F202="failed","failed",1/0)</f>
        <v>failed</v>
      </c>
      <c r="E42">
        <f>IF(Sheet1!F202="failed",Sheet1!L202,1/0)</f>
        <v>18</v>
      </c>
    </row>
    <row r="43" spans="1:5">
      <c r="A43" t="str">
        <f>IF(Sheet1!F43="successful","successful",1/0)</f>
        <v>successful</v>
      </c>
      <c r="B43">
        <f>IF(Sheet1!F43="successful",Sheet1!L43,1/0)</f>
        <v>19</v>
      </c>
      <c r="D43" t="str">
        <f>IF(Sheet1!F203="failed","failed",1/0)</f>
        <v>failed</v>
      </c>
      <c r="E43">
        <f>IF(Sheet1!F203="failed",Sheet1!L203,1/0)</f>
        <v>7</v>
      </c>
    </row>
    <row r="44" spans="1:5">
      <c r="A44" t="str">
        <f>IF(Sheet1!F44="successful","successful",1/0)</f>
        <v>successful</v>
      </c>
      <c r="B44">
        <f>IF(Sheet1!F44="successful",Sheet1!L44,1/0)</f>
        <v>169</v>
      </c>
      <c r="D44" t="str">
        <f>IF(Sheet1!F204="failed","failed",1/0)</f>
        <v>failed</v>
      </c>
      <c r="E44">
        <f>IF(Sheet1!F204="failed",Sheet1!L204,1/0)</f>
        <v>0</v>
      </c>
    </row>
    <row r="45" spans="1:5">
      <c r="A45" t="str">
        <f>IF(Sheet1!F45="successful","successful",1/0)</f>
        <v>successful</v>
      </c>
      <c r="B45">
        <f>IF(Sheet1!F45="successful",Sheet1!L45,1/0)</f>
        <v>263</v>
      </c>
      <c r="D45" t="str">
        <f>IF(Sheet1!F205="failed","failed",1/0)</f>
        <v>failed</v>
      </c>
      <c r="E45">
        <f>IF(Sheet1!F205="failed",Sheet1!L205,1/0)</f>
        <v>8</v>
      </c>
    </row>
    <row r="46" spans="1:5">
      <c r="A46" t="str">
        <f>IF(Sheet1!F46="successful","successful",1/0)</f>
        <v>successful</v>
      </c>
      <c r="B46">
        <f>IF(Sheet1!F46="successful",Sheet1!L46,1/0)</f>
        <v>15</v>
      </c>
      <c r="D46" t="str">
        <f>IF(Sheet1!F206="failed","failed",1/0)</f>
        <v>failed</v>
      </c>
      <c r="E46">
        <f>IF(Sheet1!F206="failed",Sheet1!L206,1/0)</f>
        <v>1293</v>
      </c>
    </row>
    <row r="47" spans="1:5">
      <c r="A47" t="str">
        <f>IF(Sheet1!F47="successful","successful",1/0)</f>
        <v>successful</v>
      </c>
      <c r="B47">
        <f>IF(Sheet1!F47="successful",Sheet1!L47,1/0)</f>
        <v>61</v>
      </c>
      <c r="D47" t="str">
        <f>IF(Sheet1!F207="failed","failed",1/0)</f>
        <v>failed</v>
      </c>
      <c r="E47">
        <f>IF(Sheet1!F207="failed",Sheet1!L207,1/0)</f>
        <v>17</v>
      </c>
    </row>
    <row r="48" spans="1:5">
      <c r="A48" t="str">
        <f>IF(Sheet1!F48="successful","successful",1/0)</f>
        <v>successful</v>
      </c>
      <c r="B48">
        <f>IF(Sheet1!F48="successful",Sheet1!L48,1/0)</f>
        <v>45</v>
      </c>
      <c r="D48" t="str">
        <f>IF(Sheet1!F208="failed","failed",1/0)</f>
        <v>failed</v>
      </c>
      <c r="E48">
        <f>IF(Sheet1!F208="failed",Sheet1!L208,1/0)</f>
        <v>0</v>
      </c>
    </row>
    <row r="49" spans="1:5">
      <c r="A49" t="str">
        <f>IF(Sheet1!F49="successful","successful",1/0)</f>
        <v>successful</v>
      </c>
      <c r="B49">
        <f>IF(Sheet1!F49="successful",Sheet1!L49,1/0)</f>
        <v>70</v>
      </c>
      <c r="D49" t="str">
        <f>IF(Sheet1!F209="failed","failed",1/0)</f>
        <v>failed</v>
      </c>
      <c r="E49">
        <f>IF(Sheet1!F209="failed",Sheet1!L209,1/0)</f>
        <v>13</v>
      </c>
    </row>
    <row r="50" spans="1:5">
      <c r="A50" t="str">
        <f>IF(Sheet1!F50="successful","successful",1/0)</f>
        <v>successful</v>
      </c>
      <c r="B50">
        <f>IF(Sheet1!F50="successful",Sheet1!L50,1/0)</f>
        <v>38</v>
      </c>
      <c r="D50" t="str">
        <f>IF(Sheet1!F210="failed","failed",1/0)</f>
        <v>failed</v>
      </c>
      <c r="E50">
        <f>IF(Sheet1!F210="failed",Sheet1!L210,1/0)</f>
        <v>0</v>
      </c>
    </row>
    <row r="51" spans="1:5">
      <c r="A51" t="str">
        <f>IF(Sheet1!F51="successful","successful",1/0)</f>
        <v>successful</v>
      </c>
      <c r="B51">
        <f>IF(Sheet1!F51="successful",Sheet1!L51,1/0)</f>
        <v>87</v>
      </c>
      <c r="D51" t="str">
        <f>IF(Sheet1!F211="failed","failed",1/0)</f>
        <v>failed</v>
      </c>
      <c r="E51">
        <f>IF(Sheet1!F211="failed",Sheet1!L211,1/0)</f>
        <v>0</v>
      </c>
    </row>
    <row r="52" spans="1:5">
      <c r="A52" t="str">
        <f>IF(Sheet1!F52="successful","successful",1/0)</f>
        <v>successful</v>
      </c>
      <c r="B52">
        <f>IF(Sheet1!F52="successful",Sheet1!L52,1/0)</f>
        <v>22</v>
      </c>
      <c r="D52" t="str">
        <f>IF(Sheet1!F212="failed","failed",1/0)</f>
        <v>failed</v>
      </c>
      <c r="E52">
        <f>IF(Sheet1!F212="failed",Sheet1!L212,1/0)</f>
        <v>33</v>
      </c>
    </row>
    <row r="53" spans="1:5">
      <c r="A53" t="str">
        <f>IF(Sheet1!F53="successful","successful",1/0)</f>
        <v>successful</v>
      </c>
      <c r="B53">
        <f>IF(Sheet1!F53="successful",Sheet1!L53,1/0)</f>
        <v>119</v>
      </c>
      <c r="D53" t="str">
        <f>IF(Sheet1!F213="failed","failed",1/0)</f>
        <v>failed</v>
      </c>
      <c r="E53">
        <f>IF(Sheet1!F213="failed",Sheet1!L213,1/0)</f>
        <v>12</v>
      </c>
    </row>
    <row r="54" spans="1:5">
      <c r="A54" t="str">
        <f>IF(Sheet1!F54="successful","successful",1/0)</f>
        <v>successful</v>
      </c>
      <c r="B54">
        <f>IF(Sheet1!F54="successful",Sheet1!L54,1/0)</f>
        <v>52</v>
      </c>
      <c r="D54" t="str">
        <f>IF(Sheet1!F214="failed","failed",1/0)</f>
        <v>failed</v>
      </c>
      <c r="E54">
        <f>IF(Sheet1!F214="failed",Sheet1!L214,1/0)</f>
        <v>1</v>
      </c>
    </row>
    <row r="55" spans="1:5">
      <c r="A55" t="str">
        <f>IF(Sheet1!F55="successful","successful",1/0)</f>
        <v>successful</v>
      </c>
      <c r="B55">
        <f>IF(Sheet1!F55="successful",Sheet1!L55,1/0)</f>
        <v>117</v>
      </c>
      <c r="D55" t="str">
        <f>IF(Sheet1!F215="failed","failed",1/0)</f>
        <v>failed</v>
      </c>
      <c r="E55">
        <f>IF(Sheet1!F215="failed",Sheet1!L215,1/0)</f>
        <v>1</v>
      </c>
    </row>
    <row r="56" spans="1:5">
      <c r="A56" t="str">
        <f>IF(Sheet1!F56="successful","successful",1/0)</f>
        <v>successful</v>
      </c>
      <c r="B56">
        <f>IF(Sheet1!F56="successful",Sheet1!L56,1/0)</f>
        <v>52</v>
      </c>
      <c r="D56" t="str">
        <f>IF(Sheet1!F216="failed","failed",1/0)</f>
        <v>failed</v>
      </c>
      <c r="E56">
        <f>IF(Sheet1!F216="failed",Sheet1!L216,1/0)</f>
        <v>1</v>
      </c>
    </row>
    <row r="57" spans="1:5">
      <c r="A57" t="str">
        <f>IF(Sheet1!F57="successful","successful",1/0)</f>
        <v>successful</v>
      </c>
      <c r="B57">
        <f>IF(Sheet1!F57="successful",Sheet1!L57,1/0)</f>
        <v>86</v>
      </c>
      <c r="D57" t="str">
        <f>IF(Sheet1!F217="failed","failed",1/0)</f>
        <v>failed</v>
      </c>
      <c r="E57">
        <f>IF(Sheet1!F217="failed",Sheet1!L217,1/0)</f>
        <v>1</v>
      </c>
    </row>
    <row r="58" spans="1:5">
      <c r="A58" t="str">
        <f>IF(Sheet1!F58="successful","successful",1/0)</f>
        <v>successful</v>
      </c>
      <c r="B58">
        <f>IF(Sheet1!F58="successful",Sheet1!L58,1/0)</f>
        <v>174</v>
      </c>
      <c r="D58" t="str">
        <f>IF(Sheet1!F218="failed","failed",1/0)</f>
        <v>failed</v>
      </c>
      <c r="E58">
        <f>IF(Sheet1!F218="failed",Sheet1!L218,1/0)</f>
        <v>84</v>
      </c>
    </row>
    <row r="59" spans="1:5">
      <c r="A59" t="str">
        <f>IF(Sheet1!F59="successful","successful",1/0)</f>
        <v>successful</v>
      </c>
      <c r="B59">
        <f>IF(Sheet1!F59="successful",Sheet1!L59,1/0)</f>
        <v>69</v>
      </c>
      <c r="D59" t="str">
        <f>IF(Sheet1!F219="failed","failed",1/0)</f>
        <v>failed</v>
      </c>
      <c r="E59">
        <f>IF(Sheet1!F219="failed",Sheet1!L219,1/0)</f>
        <v>38</v>
      </c>
    </row>
    <row r="60" spans="1:5">
      <c r="A60" t="str">
        <f>IF(Sheet1!F60="successful","successful",1/0)</f>
        <v>successful</v>
      </c>
      <c r="B60">
        <f>IF(Sheet1!F60="successful",Sheet1!L60,1/0)</f>
        <v>75</v>
      </c>
      <c r="D60" t="str">
        <f>IF(Sheet1!F220="failed","failed",1/0)</f>
        <v>failed</v>
      </c>
      <c r="E60">
        <f>IF(Sheet1!F220="failed",Sheet1!L220,1/0)</f>
        <v>1</v>
      </c>
    </row>
    <row r="61" spans="1:5">
      <c r="A61" t="str">
        <f>IF(Sheet1!F61="successful","successful",1/0)</f>
        <v>successful</v>
      </c>
      <c r="B61">
        <f>IF(Sheet1!F61="successful",Sheet1!L61,1/0)</f>
        <v>33</v>
      </c>
      <c r="D61" t="str">
        <f>IF(Sheet1!F221="failed","failed",1/0)</f>
        <v>failed</v>
      </c>
      <c r="E61">
        <f>IF(Sheet1!F221="failed",Sheet1!L221,1/0)</f>
        <v>76</v>
      </c>
    </row>
    <row r="62" spans="1:5">
      <c r="A62" t="str">
        <f>IF(Sheet1!F62="successful","successful",1/0)</f>
        <v>successful</v>
      </c>
      <c r="B62">
        <f>IF(Sheet1!F62="successful",Sheet1!L62,1/0)</f>
        <v>108</v>
      </c>
      <c r="D62" t="str">
        <f>IF(Sheet1!F222="failed","failed",1/0)</f>
        <v>failed</v>
      </c>
      <c r="E62">
        <f>IF(Sheet1!F222="failed",Sheet1!L222,1/0)</f>
        <v>3</v>
      </c>
    </row>
    <row r="63" spans="1:5">
      <c r="A63" t="str">
        <f>IF(Sheet1!F63="successful","successful",1/0)</f>
        <v>successful</v>
      </c>
      <c r="B63">
        <f>IF(Sheet1!F63="successful",Sheet1!L63,1/0)</f>
        <v>23</v>
      </c>
      <c r="D63" t="str">
        <f>IF(Sheet1!F223="failed","failed",1/0)</f>
        <v>failed</v>
      </c>
      <c r="E63">
        <f>IF(Sheet1!F223="failed",Sheet1!L223,1/0)</f>
        <v>0</v>
      </c>
    </row>
    <row r="64" spans="1:5">
      <c r="A64" t="str">
        <f>IF(Sheet1!F64="successful","successful",1/0)</f>
        <v>successful</v>
      </c>
      <c r="B64">
        <f>IF(Sheet1!F64="successful",Sheet1!L64,1/0)</f>
        <v>48</v>
      </c>
      <c r="D64" t="str">
        <f>IF(Sheet1!F224="failed","failed",1/0)</f>
        <v>failed</v>
      </c>
      <c r="E64">
        <f>IF(Sheet1!F224="failed",Sheet1!L224,1/0)</f>
        <v>2</v>
      </c>
    </row>
    <row r="65" spans="1:5">
      <c r="A65" t="str">
        <f>IF(Sheet1!F65="successful","successful",1/0)</f>
        <v>successful</v>
      </c>
      <c r="B65">
        <f>IF(Sheet1!F65="successful",Sheet1!L65,1/0)</f>
        <v>64</v>
      </c>
      <c r="D65" t="str">
        <f>IF(Sheet1!F225="failed","failed",1/0)</f>
        <v>failed</v>
      </c>
      <c r="E65">
        <f>IF(Sheet1!F225="failed",Sheet1!L225,1/0)</f>
        <v>0</v>
      </c>
    </row>
    <row r="66" spans="1:5">
      <c r="A66" t="str">
        <f>IF(Sheet1!F66="successful","successful",1/0)</f>
        <v>successful</v>
      </c>
      <c r="B66">
        <f>IF(Sheet1!F66="successful",Sheet1!L66,1/0)</f>
        <v>24</v>
      </c>
      <c r="D66" t="str">
        <f>IF(Sheet1!F226="failed","failed",1/0)</f>
        <v>failed</v>
      </c>
      <c r="E66">
        <f>IF(Sheet1!F226="failed",Sheet1!L226,1/0)</f>
        <v>0</v>
      </c>
    </row>
    <row r="67" spans="1:5">
      <c r="A67" t="str">
        <f>IF(Sheet1!F67="successful","successful",1/0)</f>
        <v>successful</v>
      </c>
      <c r="B67">
        <f>IF(Sheet1!F67="successful",Sheet1!L67,1/0)</f>
        <v>57</v>
      </c>
      <c r="D67" t="str">
        <f>IF(Sheet1!F227="failed","failed",1/0)</f>
        <v>failed</v>
      </c>
      <c r="E67">
        <f>IF(Sheet1!F227="failed",Sheet1!L227,1/0)</f>
        <v>0</v>
      </c>
    </row>
    <row r="68" spans="1:5">
      <c r="A68" t="str">
        <f>IF(Sheet1!F68="successful","successful",1/0)</f>
        <v>successful</v>
      </c>
      <c r="B68">
        <f>IF(Sheet1!F68="successful",Sheet1!L68,1/0)</f>
        <v>26</v>
      </c>
      <c r="D68" t="str">
        <f>IF(Sheet1!F228="failed","failed",1/0)</f>
        <v>failed</v>
      </c>
      <c r="E68">
        <f>IF(Sheet1!F228="failed",Sheet1!L228,1/0)</f>
        <v>2</v>
      </c>
    </row>
    <row r="69" spans="1:5">
      <c r="A69" t="str">
        <f>IF(Sheet1!F69="successful","successful",1/0)</f>
        <v>successful</v>
      </c>
      <c r="B69">
        <f>IF(Sheet1!F69="successful",Sheet1!L69,1/0)</f>
        <v>20</v>
      </c>
      <c r="D69" t="str">
        <f>IF(Sheet1!F229="failed","failed",1/0)</f>
        <v>failed</v>
      </c>
      <c r="E69">
        <f>IF(Sheet1!F229="failed",Sheet1!L229,1/0)</f>
        <v>0</v>
      </c>
    </row>
    <row r="70" spans="1:5">
      <c r="A70" t="str">
        <f>IF(Sheet1!F70="successful","successful",1/0)</f>
        <v>successful</v>
      </c>
      <c r="B70">
        <f>IF(Sheet1!F70="successful",Sheet1!L70,1/0)</f>
        <v>36</v>
      </c>
      <c r="D70" t="str">
        <f>IF(Sheet1!F230="failed","failed",1/0)</f>
        <v>failed</v>
      </c>
      <c r="E70">
        <f>IF(Sheet1!F230="failed",Sheet1!L230,1/0)</f>
        <v>0</v>
      </c>
    </row>
    <row r="71" spans="1:5">
      <c r="A71" t="str">
        <f>IF(Sheet1!F71="successful","successful",1/0)</f>
        <v>successful</v>
      </c>
      <c r="B71">
        <f>IF(Sheet1!F71="successful",Sheet1!L71,1/0)</f>
        <v>178</v>
      </c>
      <c r="D71" t="str">
        <f>IF(Sheet1!F231="failed","failed",1/0)</f>
        <v>failed</v>
      </c>
      <c r="E71">
        <f>IF(Sheet1!F231="failed",Sheet1!L231,1/0)</f>
        <v>0</v>
      </c>
    </row>
    <row r="72" spans="1:5">
      <c r="A72" t="str">
        <f>IF(Sheet1!F72="successful","successful",1/0)</f>
        <v>successful</v>
      </c>
      <c r="B72">
        <f>IF(Sheet1!F72="successful",Sheet1!L72,1/0)</f>
        <v>17</v>
      </c>
      <c r="D72" t="str">
        <f>IF(Sheet1!F232="failed","failed",1/0)</f>
        <v>failed</v>
      </c>
      <c r="E72">
        <f>IF(Sheet1!F232="failed",Sheet1!L232,1/0)</f>
        <v>2</v>
      </c>
    </row>
    <row r="73" spans="1:5">
      <c r="A73" t="str">
        <f>IF(Sheet1!F73="successful","successful",1/0)</f>
        <v>successful</v>
      </c>
      <c r="B73">
        <f>IF(Sheet1!F73="successful",Sheet1!L73,1/0)</f>
        <v>32</v>
      </c>
      <c r="D73" t="str">
        <f>IF(Sheet1!F233="failed","failed",1/0)</f>
        <v>failed</v>
      </c>
      <c r="E73">
        <f>IF(Sheet1!F233="failed",Sheet1!L233,1/0)</f>
        <v>0</v>
      </c>
    </row>
    <row r="74" spans="1:5">
      <c r="A74" t="str">
        <f>IF(Sheet1!F74="successful","successful",1/0)</f>
        <v>successful</v>
      </c>
      <c r="B74">
        <f>IF(Sheet1!F74="successful",Sheet1!L74,1/0)</f>
        <v>41</v>
      </c>
      <c r="D74" t="str">
        <f>IF(Sheet1!F234="failed","failed",1/0)</f>
        <v>failed</v>
      </c>
      <c r="E74">
        <f>IF(Sheet1!F234="failed",Sheet1!L234,1/0)</f>
        <v>7</v>
      </c>
    </row>
    <row r="75" spans="1:5">
      <c r="A75" t="str">
        <f>IF(Sheet1!F75="successful","successful",1/0)</f>
        <v>successful</v>
      </c>
      <c r="B75">
        <f>IF(Sheet1!F75="successful",Sheet1!L75,1/0)</f>
        <v>18</v>
      </c>
      <c r="D75" t="str">
        <f>IF(Sheet1!F235="failed","failed",1/0)</f>
        <v>failed</v>
      </c>
      <c r="E75">
        <f>IF(Sheet1!F235="failed",Sheet1!L235,1/0)</f>
        <v>0</v>
      </c>
    </row>
    <row r="76" spans="1:5">
      <c r="A76" t="str">
        <f>IF(Sheet1!F76="successful","successful",1/0)</f>
        <v>successful</v>
      </c>
      <c r="B76">
        <f>IF(Sheet1!F76="successful",Sheet1!L76,1/0)</f>
        <v>29</v>
      </c>
      <c r="D76" t="str">
        <f>IF(Sheet1!F236="failed","failed",1/0)</f>
        <v>failed</v>
      </c>
      <c r="E76">
        <f>IF(Sheet1!F236="failed",Sheet1!L236,1/0)</f>
        <v>5</v>
      </c>
    </row>
    <row r="77" spans="1:5">
      <c r="A77" t="str">
        <f>IF(Sheet1!F77="successful","successful",1/0)</f>
        <v>successful</v>
      </c>
      <c r="B77">
        <f>IF(Sheet1!F77="successful",Sheet1!L77,1/0)</f>
        <v>47</v>
      </c>
      <c r="D77" t="str">
        <f>IF(Sheet1!F237="failed","failed",1/0)</f>
        <v>failed</v>
      </c>
      <c r="E77">
        <f>IF(Sheet1!F237="failed",Sheet1!L237,1/0)</f>
        <v>0</v>
      </c>
    </row>
    <row r="78" spans="1:5">
      <c r="A78" t="str">
        <f>IF(Sheet1!F78="successful","successful",1/0)</f>
        <v>successful</v>
      </c>
      <c r="B78">
        <f>IF(Sheet1!F78="successful",Sheet1!L78,1/0)</f>
        <v>15</v>
      </c>
      <c r="D78" t="str">
        <f>IF(Sheet1!F238="failed","failed",1/0)</f>
        <v>failed</v>
      </c>
      <c r="E78">
        <f>IF(Sheet1!F238="failed",Sheet1!L238,1/0)</f>
        <v>0</v>
      </c>
    </row>
    <row r="79" spans="1:5">
      <c r="A79" t="str">
        <f>IF(Sheet1!F79="successful","successful",1/0)</f>
        <v>successful</v>
      </c>
      <c r="B79">
        <f>IF(Sheet1!F79="successful",Sheet1!L79,1/0)</f>
        <v>26</v>
      </c>
      <c r="D79" t="str">
        <f>IF(Sheet1!F239="failed","failed",1/0)</f>
        <v>failed</v>
      </c>
      <c r="E79">
        <f>IF(Sheet1!F239="failed",Sheet1!L239,1/0)</f>
        <v>1</v>
      </c>
    </row>
    <row r="80" spans="1:5">
      <c r="A80" t="str">
        <f>IF(Sheet1!F80="successful","successful",1/0)</f>
        <v>successful</v>
      </c>
      <c r="B80">
        <f>IF(Sheet1!F80="successful",Sheet1!L80,1/0)</f>
        <v>35</v>
      </c>
      <c r="D80" t="str">
        <f>IF(Sheet1!F240="failed","failed",1/0)</f>
        <v>failed</v>
      </c>
      <c r="E80">
        <f>IF(Sheet1!F240="failed",Sheet1!L240,1/0)</f>
        <v>0</v>
      </c>
    </row>
    <row r="81" spans="1:5">
      <c r="A81" t="str">
        <f>IF(Sheet1!F81="successful","successful",1/0)</f>
        <v>successful</v>
      </c>
      <c r="B81">
        <f>IF(Sheet1!F81="successful",Sheet1!L81,1/0)</f>
        <v>41</v>
      </c>
      <c r="D81" t="str">
        <f>IF(Sheet1!F241="failed","failed",1/0)</f>
        <v>failed</v>
      </c>
      <c r="E81">
        <f>IF(Sheet1!F241="failed",Sheet1!L241,1/0)</f>
        <v>5</v>
      </c>
    </row>
    <row r="82" spans="1:5">
      <c r="A82" t="str">
        <f>IF(Sheet1!F82="successful","successful",1/0)</f>
        <v>successful</v>
      </c>
      <c r="B82">
        <f>IF(Sheet1!F82="successful",Sheet1!L82,1/0)</f>
        <v>47</v>
      </c>
      <c r="D82" t="str">
        <f>IF(Sheet1!F422="failed","failed",1/0)</f>
        <v>failed</v>
      </c>
      <c r="E82">
        <f>IF(Sheet1!F422="failed",Sheet1!L422,1/0)</f>
        <v>3</v>
      </c>
    </row>
    <row r="83" spans="1:5">
      <c r="A83" t="str">
        <f>IF(Sheet1!F83="successful","successful",1/0)</f>
        <v>successful</v>
      </c>
      <c r="B83">
        <f>IF(Sheet1!F83="successful",Sheet1!L83,1/0)</f>
        <v>28</v>
      </c>
      <c r="D83" t="str">
        <f>IF(Sheet1!F423="failed","failed",1/0)</f>
        <v>failed</v>
      </c>
      <c r="E83">
        <f>IF(Sheet1!F423="failed",Sheet1!L423,1/0)</f>
        <v>6</v>
      </c>
    </row>
    <row r="84" spans="1:5">
      <c r="A84" t="str">
        <f>IF(Sheet1!F84="successful","successful",1/0)</f>
        <v>successful</v>
      </c>
      <c r="B84">
        <f>IF(Sheet1!F84="successful",Sheet1!L84,1/0)</f>
        <v>100</v>
      </c>
      <c r="D84" t="str">
        <f>IF(Sheet1!F424="failed","failed",1/0)</f>
        <v>failed</v>
      </c>
      <c r="E84">
        <f>IF(Sheet1!F424="failed",Sheet1!L424,1/0)</f>
        <v>12</v>
      </c>
    </row>
    <row r="85" spans="1:5">
      <c r="A85" t="str">
        <f>IF(Sheet1!F85="successful","successful",1/0)</f>
        <v>successful</v>
      </c>
      <c r="B85">
        <f>IF(Sheet1!F85="successful",Sheet1!L85,1/0)</f>
        <v>13</v>
      </c>
      <c r="D85" t="str">
        <f>IF(Sheet1!F425="failed","failed",1/0)</f>
        <v>failed</v>
      </c>
      <c r="E85">
        <f>IF(Sheet1!F425="failed",Sheet1!L425,1/0)</f>
        <v>13</v>
      </c>
    </row>
    <row r="86" spans="1:5">
      <c r="A86" t="str">
        <f>IF(Sheet1!F86="successful","successful",1/0)</f>
        <v>successful</v>
      </c>
      <c r="B86">
        <f>IF(Sheet1!F86="successful",Sheet1!L86,1/0)</f>
        <v>7</v>
      </c>
      <c r="D86" t="str">
        <f>IF(Sheet1!F426="failed","failed",1/0)</f>
        <v>failed</v>
      </c>
      <c r="E86">
        <f>IF(Sheet1!F426="failed",Sheet1!L426,1/0)</f>
        <v>5</v>
      </c>
    </row>
    <row r="87" spans="1:5">
      <c r="A87" t="str">
        <f>IF(Sheet1!F87="successful","successful",1/0)</f>
        <v>successful</v>
      </c>
      <c r="B87">
        <f>IF(Sheet1!F87="successful",Sheet1!L87,1/0)</f>
        <v>21</v>
      </c>
      <c r="D87" t="str">
        <f>IF(Sheet1!F427="failed","failed",1/0)</f>
        <v>failed</v>
      </c>
      <c r="E87">
        <f>IF(Sheet1!F427="failed",Sheet1!L427,1/0)</f>
        <v>2</v>
      </c>
    </row>
    <row r="88" spans="1:5">
      <c r="A88" t="str">
        <f>IF(Sheet1!F88="successful","successful",1/0)</f>
        <v>successful</v>
      </c>
      <c r="B88">
        <f>IF(Sheet1!F88="successful",Sheet1!L88,1/0)</f>
        <v>17</v>
      </c>
      <c r="D88" t="str">
        <f>IF(Sheet1!F428="failed","failed",1/0)</f>
        <v>failed</v>
      </c>
      <c r="E88">
        <f>IF(Sheet1!F428="failed",Sheet1!L428,1/0)</f>
        <v>8</v>
      </c>
    </row>
    <row r="89" spans="1:5">
      <c r="A89" t="str">
        <f>IF(Sheet1!F89="successful","successful",1/0)</f>
        <v>successful</v>
      </c>
      <c r="B89">
        <f>IF(Sheet1!F89="successful",Sheet1!L89,1/0)</f>
        <v>25</v>
      </c>
      <c r="D89" t="str">
        <f>IF(Sheet1!F429="failed","failed",1/0)</f>
        <v>failed</v>
      </c>
      <c r="E89">
        <f>IF(Sheet1!F429="failed",Sheet1!L429,1/0)</f>
        <v>0</v>
      </c>
    </row>
    <row r="90" spans="1:5">
      <c r="A90" t="str">
        <f>IF(Sheet1!F90="successful","successful",1/0)</f>
        <v>successful</v>
      </c>
      <c r="B90">
        <f>IF(Sheet1!F90="successful",Sheet1!L90,1/0)</f>
        <v>60</v>
      </c>
      <c r="D90" t="str">
        <f>IF(Sheet1!F430="failed","failed",1/0)</f>
        <v>failed</v>
      </c>
      <c r="E90">
        <f>IF(Sheet1!F430="failed",Sheet1!L430,1/0)</f>
        <v>13</v>
      </c>
    </row>
    <row r="91" spans="1:5">
      <c r="A91" t="str">
        <f>IF(Sheet1!F91="successful","successful",1/0)</f>
        <v>successful</v>
      </c>
      <c r="B91">
        <f>IF(Sheet1!F91="successful",Sheet1!L91,1/0)</f>
        <v>56</v>
      </c>
      <c r="D91" t="str">
        <f>IF(Sheet1!F431="failed","failed",1/0)</f>
        <v>failed</v>
      </c>
      <c r="E91">
        <f>IF(Sheet1!F431="failed",Sheet1!L431,1/0)</f>
        <v>0</v>
      </c>
    </row>
    <row r="92" spans="1:5">
      <c r="A92" t="str">
        <f>IF(Sheet1!F92="successful","successful",1/0)</f>
        <v>successful</v>
      </c>
      <c r="B92">
        <f>IF(Sheet1!F92="successful",Sheet1!L92,1/0)</f>
        <v>16</v>
      </c>
      <c r="D92" t="str">
        <f>IF(Sheet1!F432="failed","failed",1/0)</f>
        <v>failed</v>
      </c>
      <c r="E92">
        <f>IF(Sheet1!F432="failed",Sheet1!L432,1/0)</f>
        <v>5</v>
      </c>
    </row>
    <row r="93" spans="1:5">
      <c r="A93" t="str">
        <f>IF(Sheet1!F93="successful","successful",1/0)</f>
        <v>successful</v>
      </c>
      <c r="B93">
        <f>IF(Sheet1!F93="successful",Sheet1!L93,1/0)</f>
        <v>46</v>
      </c>
      <c r="D93" t="str">
        <f>IF(Sheet1!F433="failed","failed",1/0)</f>
        <v>failed</v>
      </c>
      <c r="E93">
        <f>IF(Sheet1!F433="failed",Sheet1!L433,1/0)</f>
        <v>8</v>
      </c>
    </row>
    <row r="94" spans="1:5">
      <c r="A94" t="str">
        <f>IF(Sheet1!F94="successful","successful",1/0)</f>
        <v>successful</v>
      </c>
      <c r="B94">
        <f>IF(Sheet1!F94="successful",Sheet1!L94,1/0)</f>
        <v>43</v>
      </c>
      <c r="D94" t="str">
        <f>IF(Sheet1!F434="failed","failed",1/0)</f>
        <v>failed</v>
      </c>
      <c r="E94">
        <f>IF(Sheet1!F434="failed",Sheet1!L434,1/0)</f>
        <v>8</v>
      </c>
    </row>
    <row r="95" spans="1:5">
      <c r="A95" t="str">
        <f>IF(Sheet1!F95="successful","successful",1/0)</f>
        <v>successful</v>
      </c>
      <c r="B95">
        <f>IF(Sheet1!F95="successful",Sheet1!L95,1/0)</f>
        <v>15</v>
      </c>
      <c r="D95" t="str">
        <f>IF(Sheet1!F435="failed","failed",1/0)</f>
        <v>failed</v>
      </c>
      <c r="E95">
        <f>IF(Sheet1!F435="failed",Sheet1!L435,1/0)</f>
        <v>0</v>
      </c>
    </row>
    <row r="96" spans="1:5">
      <c r="A96" t="str">
        <f>IF(Sheet1!F96="successful","successful",1/0)</f>
        <v>successful</v>
      </c>
      <c r="B96">
        <f>IF(Sheet1!F96="successful",Sheet1!L96,1/0)</f>
        <v>12</v>
      </c>
      <c r="D96" t="str">
        <f>IF(Sheet1!F436="failed","failed",1/0)</f>
        <v>failed</v>
      </c>
      <c r="E96">
        <f>IF(Sheet1!F436="failed",Sheet1!L436,1/0)</f>
        <v>2</v>
      </c>
    </row>
    <row r="97" spans="1:5">
      <c r="A97" t="str">
        <f>IF(Sheet1!F97="successful","successful",1/0)</f>
        <v>successful</v>
      </c>
      <c r="B97">
        <f>IF(Sheet1!F97="successful",Sheet1!L97,1/0)</f>
        <v>21</v>
      </c>
      <c r="D97" t="str">
        <f>IF(Sheet1!F437="failed","failed",1/0)</f>
        <v>failed</v>
      </c>
      <c r="E97">
        <f>IF(Sheet1!F437="failed",Sheet1!L437,1/0)</f>
        <v>3</v>
      </c>
    </row>
    <row r="98" spans="1:5">
      <c r="A98" t="str">
        <f>IF(Sheet1!F98="successful","successful",1/0)</f>
        <v>successful</v>
      </c>
      <c r="B98">
        <f>IF(Sheet1!F98="successful",Sheet1!L98,1/0)</f>
        <v>34</v>
      </c>
      <c r="D98" t="str">
        <f>IF(Sheet1!F438="failed","failed",1/0)</f>
        <v>failed</v>
      </c>
      <c r="E98">
        <f>IF(Sheet1!F438="failed",Sheet1!L438,1/0)</f>
        <v>0</v>
      </c>
    </row>
    <row r="99" spans="1:5">
      <c r="A99" t="str">
        <f>IF(Sheet1!F99="successful","successful",1/0)</f>
        <v>successful</v>
      </c>
      <c r="B99">
        <f>IF(Sheet1!F99="successful",Sheet1!L99,1/0)</f>
        <v>8</v>
      </c>
      <c r="D99" t="str">
        <f>IF(Sheet1!F439="failed","failed",1/0)</f>
        <v>failed</v>
      </c>
      <c r="E99">
        <f>IF(Sheet1!F439="failed",Sheet1!L439,1/0)</f>
        <v>0</v>
      </c>
    </row>
    <row r="100" spans="1:5">
      <c r="A100" t="str">
        <f>IF(Sheet1!F100="successful","successful",1/0)</f>
        <v>successful</v>
      </c>
      <c r="B100">
        <f>IF(Sheet1!F100="successful",Sheet1!L100,1/0)</f>
        <v>60</v>
      </c>
      <c r="D100" t="str">
        <f>IF(Sheet1!F440="failed","failed",1/0)</f>
        <v>failed</v>
      </c>
      <c r="E100">
        <f>IF(Sheet1!F440="failed",Sheet1!L440,1/0)</f>
        <v>11</v>
      </c>
    </row>
    <row r="101" spans="1:5">
      <c r="A101" t="str">
        <f>IF(Sheet1!F101="successful","successful",1/0)</f>
        <v>successful</v>
      </c>
      <c r="B101">
        <f>IF(Sheet1!F101="successful",Sheet1!L101,1/0)</f>
        <v>39</v>
      </c>
      <c r="D101" t="str">
        <f>IF(Sheet1!F441="failed","failed",1/0)</f>
        <v>failed</v>
      </c>
      <c r="E101">
        <f>IF(Sheet1!F441="failed",Sheet1!L441,1/0)</f>
        <v>0</v>
      </c>
    </row>
    <row r="102" spans="1:5">
      <c r="A102" t="str">
        <f>IF(Sheet1!F102="successful","successful",1/0)</f>
        <v>successful</v>
      </c>
      <c r="B102">
        <f>IF(Sheet1!F102="successful",Sheet1!L102,1/0)</f>
        <v>26</v>
      </c>
      <c r="D102" t="str">
        <f>IF(Sheet1!F442="failed","failed",1/0)</f>
        <v>failed</v>
      </c>
      <c r="E102">
        <f>IF(Sheet1!F442="failed",Sheet1!L442,1/0)</f>
        <v>1</v>
      </c>
    </row>
    <row r="103" spans="1:5">
      <c r="A103" t="str">
        <f>IF(Sheet1!F103="successful","successful",1/0)</f>
        <v>successful</v>
      </c>
      <c r="B103">
        <f>IF(Sheet1!F103="successful",Sheet1!L103,1/0)</f>
        <v>35</v>
      </c>
      <c r="D103" t="str">
        <f>IF(Sheet1!F443="failed","failed",1/0)</f>
        <v>failed</v>
      </c>
      <c r="E103">
        <f>IF(Sheet1!F443="failed",Sheet1!L443,1/0)</f>
        <v>0</v>
      </c>
    </row>
    <row r="104" spans="1:5">
      <c r="A104" t="str">
        <f>IF(Sheet1!F104="successful","successful",1/0)</f>
        <v>successful</v>
      </c>
      <c r="B104">
        <f>IF(Sheet1!F104="successful",Sheet1!L104,1/0)</f>
        <v>65</v>
      </c>
      <c r="D104" t="str">
        <f>IF(Sheet1!F444="failed","failed",1/0)</f>
        <v>failed</v>
      </c>
      <c r="E104">
        <f>IF(Sheet1!F444="failed",Sheet1!L444,1/0)</f>
        <v>17</v>
      </c>
    </row>
    <row r="105" spans="1:5">
      <c r="A105" t="str">
        <f>IF(Sheet1!F105="successful","successful",1/0)</f>
        <v>successful</v>
      </c>
      <c r="B105">
        <f>IF(Sheet1!F105="successful",Sheet1!L105,1/0)</f>
        <v>49</v>
      </c>
      <c r="D105" t="str">
        <f>IF(Sheet1!F445="failed","failed",1/0)</f>
        <v>failed</v>
      </c>
      <c r="E105">
        <f>IF(Sheet1!F445="failed",Sheet1!L445,1/0)</f>
        <v>2</v>
      </c>
    </row>
    <row r="106" spans="1:5">
      <c r="A106" t="str">
        <f>IF(Sheet1!F106="successful","successful",1/0)</f>
        <v>successful</v>
      </c>
      <c r="B106">
        <f>IF(Sheet1!F106="successful",Sheet1!L106,1/0)</f>
        <v>10</v>
      </c>
      <c r="D106" t="str">
        <f>IF(Sheet1!F446="failed","failed",1/0)</f>
        <v>failed</v>
      </c>
      <c r="E106">
        <f>IF(Sheet1!F446="failed",Sheet1!L446,1/0)</f>
        <v>1</v>
      </c>
    </row>
    <row r="107" spans="1:5">
      <c r="A107" t="str">
        <f>IF(Sheet1!F107="successful","successful",1/0)</f>
        <v>successful</v>
      </c>
      <c r="B107">
        <f>IF(Sheet1!F107="successful",Sheet1!L107,1/0)</f>
        <v>60</v>
      </c>
      <c r="D107" t="str">
        <f>IF(Sheet1!F447="failed","failed",1/0)</f>
        <v>failed</v>
      </c>
      <c r="E107">
        <f>IF(Sheet1!F447="failed",Sheet1!L447,1/0)</f>
        <v>2</v>
      </c>
    </row>
    <row r="108" spans="1:5">
      <c r="A108" t="str">
        <f>IF(Sheet1!F108="successful","successful",1/0)</f>
        <v>successful</v>
      </c>
      <c r="B108">
        <f>IF(Sheet1!F108="successful",Sheet1!L108,1/0)</f>
        <v>27</v>
      </c>
      <c r="D108" t="str">
        <f>IF(Sheet1!F448="failed","failed",1/0)</f>
        <v>failed</v>
      </c>
      <c r="E108">
        <f>IF(Sheet1!F448="failed",Sheet1!L448,1/0)</f>
        <v>16</v>
      </c>
    </row>
    <row r="109" spans="1:5">
      <c r="A109" t="str">
        <f>IF(Sheet1!F109="successful","successful",1/0)</f>
        <v>successful</v>
      </c>
      <c r="B109">
        <f>IF(Sheet1!F109="successful",Sheet1!L109,1/0)</f>
        <v>69</v>
      </c>
      <c r="D109" t="str">
        <f>IF(Sheet1!F449="failed","failed",1/0)</f>
        <v>failed</v>
      </c>
      <c r="E109">
        <f>IF(Sheet1!F449="failed",Sheet1!L449,1/0)</f>
        <v>1</v>
      </c>
    </row>
    <row r="110" spans="1:5">
      <c r="A110" t="str">
        <f>IF(Sheet1!F110="successful","successful",1/0)</f>
        <v>successful</v>
      </c>
      <c r="B110">
        <f>IF(Sheet1!F110="successful",Sheet1!L110,1/0)</f>
        <v>47</v>
      </c>
      <c r="D110" t="str">
        <f>IF(Sheet1!F450="failed","failed",1/0)</f>
        <v>failed</v>
      </c>
      <c r="E110">
        <f>IF(Sheet1!F450="failed",Sheet1!L450,1/0)</f>
        <v>4</v>
      </c>
    </row>
    <row r="111" spans="1:5">
      <c r="A111" t="str">
        <f>IF(Sheet1!F111="successful","successful",1/0)</f>
        <v>successful</v>
      </c>
      <c r="B111">
        <f>IF(Sheet1!F111="successful",Sheet1!L111,1/0)</f>
        <v>47</v>
      </c>
      <c r="D111" t="str">
        <f>IF(Sheet1!F451="failed","failed",1/0)</f>
        <v>failed</v>
      </c>
      <c r="E111">
        <f>IF(Sheet1!F451="failed",Sheet1!L451,1/0)</f>
        <v>5</v>
      </c>
    </row>
    <row r="112" spans="1:5">
      <c r="A112" t="str">
        <f>IF(Sheet1!F112="successful","successful",1/0)</f>
        <v>successful</v>
      </c>
      <c r="B112">
        <f>IF(Sheet1!F112="successful",Sheet1!L112,1/0)</f>
        <v>26</v>
      </c>
      <c r="D112" t="str">
        <f>IF(Sheet1!F452="failed","failed",1/0)</f>
        <v>failed</v>
      </c>
      <c r="E112">
        <f>IF(Sheet1!F452="failed",Sheet1!L452,1/0)</f>
        <v>7</v>
      </c>
    </row>
    <row r="113" spans="1:5">
      <c r="A113" t="str">
        <f>IF(Sheet1!F113="successful","successful",1/0)</f>
        <v>successful</v>
      </c>
      <c r="B113">
        <f>IF(Sheet1!F113="successful",Sheet1!L113,1/0)</f>
        <v>53</v>
      </c>
      <c r="D113" t="str">
        <f>IF(Sheet1!F453="failed","failed",1/0)</f>
        <v>failed</v>
      </c>
      <c r="E113">
        <f>IF(Sheet1!F453="failed",Sheet1!L453,1/0)</f>
        <v>0</v>
      </c>
    </row>
    <row r="114" spans="1:5">
      <c r="A114" t="str">
        <f>IF(Sheet1!F114="successful","successful",1/0)</f>
        <v>successful</v>
      </c>
      <c r="B114">
        <f>IF(Sheet1!F114="successful",Sheet1!L114,1/0)</f>
        <v>81</v>
      </c>
      <c r="D114" t="str">
        <f>IF(Sheet1!F454="failed","failed",1/0)</f>
        <v>failed</v>
      </c>
      <c r="E114">
        <f>IF(Sheet1!F454="failed",Sheet1!L454,1/0)</f>
        <v>12</v>
      </c>
    </row>
    <row r="115" spans="1:5">
      <c r="A115" t="str">
        <f>IF(Sheet1!F115="successful","successful",1/0)</f>
        <v>successful</v>
      </c>
      <c r="B115">
        <f>IF(Sheet1!F115="successful",Sheet1!L115,1/0)</f>
        <v>78</v>
      </c>
      <c r="D115" t="str">
        <f>IF(Sheet1!F455="failed","failed",1/0)</f>
        <v>failed</v>
      </c>
      <c r="E115">
        <f>IF(Sheet1!F455="failed",Sheet1!L455,1/0)</f>
        <v>2</v>
      </c>
    </row>
    <row r="116" spans="1:5">
      <c r="A116" t="str">
        <f>IF(Sheet1!F116="successful","successful",1/0)</f>
        <v>successful</v>
      </c>
      <c r="B116">
        <f>IF(Sheet1!F116="successful",Sheet1!L116,1/0)</f>
        <v>35</v>
      </c>
      <c r="D116" t="str">
        <f>IF(Sheet1!F456="failed","failed",1/0)</f>
        <v>failed</v>
      </c>
      <c r="E116">
        <f>IF(Sheet1!F456="failed",Sheet1!L456,1/0)</f>
        <v>5</v>
      </c>
    </row>
    <row r="117" spans="1:5">
      <c r="A117" t="str">
        <f>IF(Sheet1!F117="successful","successful",1/0)</f>
        <v>successful</v>
      </c>
      <c r="B117">
        <f>IF(Sheet1!F117="successful",Sheet1!L117,1/0)</f>
        <v>22</v>
      </c>
      <c r="D117" t="str">
        <f>IF(Sheet1!F457="failed","failed",1/0)</f>
        <v>failed</v>
      </c>
      <c r="E117">
        <f>IF(Sheet1!F457="failed",Sheet1!L457,1/0)</f>
        <v>2</v>
      </c>
    </row>
    <row r="118" spans="1:5">
      <c r="A118" t="str">
        <f>IF(Sheet1!F118="successful","successful",1/0)</f>
        <v>successful</v>
      </c>
      <c r="B118">
        <f>IF(Sheet1!F118="successful",Sheet1!L118,1/0)</f>
        <v>57</v>
      </c>
      <c r="D118" t="str">
        <f>IF(Sheet1!F458="failed","failed",1/0)</f>
        <v>failed</v>
      </c>
      <c r="E118">
        <f>IF(Sheet1!F458="failed",Sheet1!L458,1/0)</f>
        <v>3</v>
      </c>
    </row>
    <row r="119" spans="1:5">
      <c r="A119" t="str">
        <f>IF(Sheet1!F119="successful","successful",1/0)</f>
        <v>successful</v>
      </c>
      <c r="B119">
        <f>IF(Sheet1!F119="successful",Sheet1!L119,1/0)</f>
        <v>27</v>
      </c>
      <c r="D119" t="str">
        <f>IF(Sheet1!F459="failed","failed",1/0)</f>
        <v>failed</v>
      </c>
      <c r="E119">
        <f>IF(Sheet1!F459="failed",Sheet1!L459,1/0)</f>
        <v>0</v>
      </c>
    </row>
    <row r="120" spans="1:5">
      <c r="A120" t="str">
        <f>IF(Sheet1!F120="successful","successful",1/0)</f>
        <v>successful</v>
      </c>
      <c r="B120">
        <f>IF(Sheet1!F120="successful",Sheet1!L120,1/0)</f>
        <v>39</v>
      </c>
      <c r="D120" t="str">
        <f>IF(Sheet1!F460="failed","failed",1/0)</f>
        <v>failed</v>
      </c>
      <c r="E120">
        <f>IF(Sheet1!F460="failed",Sheet1!L460,1/0)</f>
        <v>49</v>
      </c>
    </row>
    <row r="121" spans="1:5">
      <c r="A121" t="str">
        <f>IF(Sheet1!F121="successful","successful",1/0)</f>
        <v>successful</v>
      </c>
      <c r="B121">
        <f>IF(Sheet1!F121="successful",Sheet1!L121,1/0)</f>
        <v>37</v>
      </c>
      <c r="D121" t="str">
        <f>IF(Sheet1!F461="failed","failed",1/0)</f>
        <v>failed</v>
      </c>
      <c r="E121">
        <f>IF(Sheet1!F461="failed",Sheet1!L461,1/0)</f>
        <v>1</v>
      </c>
    </row>
    <row r="122" spans="1:5">
      <c r="A122" t="str">
        <f>IF(Sheet1!F242="successful","successful",1/0)</f>
        <v>successful</v>
      </c>
      <c r="B122">
        <f>IF(Sheet1!F242="successful",Sheet1!L242,1/0)</f>
        <v>137</v>
      </c>
      <c r="D122" t="str">
        <f>IF(Sheet1!F462="failed","failed",1/0)</f>
        <v>failed</v>
      </c>
      <c r="E122">
        <f>IF(Sheet1!F462="failed",Sheet1!L462,1/0)</f>
        <v>2</v>
      </c>
    </row>
    <row r="123" spans="1:5">
      <c r="A123" t="str">
        <f>IF(Sheet1!F243="successful","successful",1/0)</f>
        <v>successful</v>
      </c>
      <c r="B123">
        <f>IF(Sheet1!F243="successful",Sheet1!L243,1/0)</f>
        <v>376</v>
      </c>
      <c r="D123" t="str">
        <f>IF(Sheet1!F463="failed","failed",1/0)</f>
        <v>failed</v>
      </c>
      <c r="E123">
        <f>IF(Sheet1!F463="failed",Sheet1!L463,1/0)</f>
        <v>0</v>
      </c>
    </row>
    <row r="124" spans="1:5">
      <c r="A124" t="str">
        <f>IF(Sheet1!F244="successful","successful",1/0)</f>
        <v>successful</v>
      </c>
      <c r="B124">
        <f>IF(Sheet1!F244="successful",Sheet1!L244,1/0)</f>
        <v>202</v>
      </c>
      <c r="D124" t="str">
        <f>IF(Sheet1!F464="failed","failed",1/0)</f>
        <v>failed</v>
      </c>
      <c r="E124">
        <f>IF(Sheet1!F464="failed",Sheet1!L464,1/0)</f>
        <v>0</v>
      </c>
    </row>
    <row r="125" spans="1:5">
      <c r="A125" t="str">
        <f>IF(Sheet1!F245="successful","successful",1/0)</f>
        <v>successful</v>
      </c>
      <c r="B125">
        <f>IF(Sheet1!F245="successful",Sheet1!L245,1/0)</f>
        <v>328</v>
      </c>
      <c r="D125" t="str">
        <f>IF(Sheet1!F465="failed","failed",1/0)</f>
        <v>failed</v>
      </c>
      <c r="E125">
        <f>IF(Sheet1!F465="failed",Sheet1!L465,1/0)</f>
        <v>11</v>
      </c>
    </row>
    <row r="126" spans="1:5">
      <c r="A126" t="str">
        <f>IF(Sheet1!F246="successful","successful",1/0)</f>
        <v>successful</v>
      </c>
      <c r="B126">
        <f>IF(Sheet1!F246="successful",Sheet1!L246,1/0)</f>
        <v>84</v>
      </c>
      <c r="D126" t="str">
        <f>IF(Sheet1!F466="failed","failed",1/0)</f>
        <v>failed</v>
      </c>
      <c r="E126">
        <f>IF(Sheet1!F466="failed",Sheet1!L466,1/0)</f>
        <v>1</v>
      </c>
    </row>
    <row r="127" spans="1:5">
      <c r="A127" t="str">
        <f>IF(Sheet1!F247="successful","successful",1/0)</f>
        <v>successful</v>
      </c>
      <c r="B127">
        <f>IF(Sheet1!F247="successful",Sheet1!L247,1/0)</f>
        <v>96</v>
      </c>
      <c r="D127" t="str">
        <f>IF(Sheet1!F467="failed","failed",1/0)</f>
        <v>failed</v>
      </c>
      <c r="E127">
        <f>IF(Sheet1!F467="failed",Sheet1!L467,1/0)</f>
        <v>8</v>
      </c>
    </row>
    <row r="128" spans="1:5">
      <c r="A128" t="str">
        <f>IF(Sheet1!F248="successful","successful",1/0)</f>
        <v>successful</v>
      </c>
      <c r="B128">
        <f>IF(Sheet1!F248="successful",Sheet1!L248,1/0)</f>
        <v>223</v>
      </c>
      <c r="D128" t="str">
        <f>IF(Sheet1!F468="failed","failed",1/0)</f>
        <v>failed</v>
      </c>
      <c r="E128">
        <f>IF(Sheet1!F468="failed",Sheet1!L468,1/0)</f>
        <v>5</v>
      </c>
    </row>
    <row r="129" spans="1:5">
      <c r="A129" t="str">
        <f>IF(Sheet1!F249="successful","successful",1/0)</f>
        <v>successful</v>
      </c>
      <c r="B129">
        <f>IF(Sheet1!F249="successful",Sheet1!L249,1/0)</f>
        <v>62</v>
      </c>
      <c r="D129" t="str">
        <f>IF(Sheet1!F469="failed","failed",1/0)</f>
        <v>failed</v>
      </c>
      <c r="E129">
        <f>IF(Sheet1!F469="failed",Sheet1!L469,1/0)</f>
        <v>39</v>
      </c>
    </row>
    <row r="130" spans="1:5">
      <c r="A130" t="str">
        <f>IF(Sheet1!F250="successful","successful",1/0)</f>
        <v>successful</v>
      </c>
      <c r="B130">
        <f>IF(Sheet1!F250="successful",Sheet1!L250,1/0)</f>
        <v>146</v>
      </c>
      <c r="D130" t="str">
        <f>IF(Sheet1!F470="failed","failed",1/0)</f>
        <v>failed</v>
      </c>
      <c r="E130">
        <f>IF(Sheet1!F470="failed",Sheet1!L470,1/0)</f>
        <v>0</v>
      </c>
    </row>
    <row r="131" spans="1:5">
      <c r="A131" t="str">
        <f>IF(Sheet1!F251="successful","successful",1/0)</f>
        <v>successful</v>
      </c>
      <c r="B131">
        <f>IF(Sheet1!F251="successful",Sheet1!L251,1/0)</f>
        <v>235</v>
      </c>
      <c r="D131" t="str">
        <f>IF(Sheet1!F471="failed","failed",1/0)</f>
        <v>failed</v>
      </c>
      <c r="E131">
        <f>IF(Sheet1!F471="failed",Sheet1!L471,1/0)</f>
        <v>0</v>
      </c>
    </row>
    <row r="132" spans="1:5">
      <c r="A132" t="str">
        <f>IF(Sheet1!F252="successful","successful",1/0)</f>
        <v>successful</v>
      </c>
      <c r="B132">
        <f>IF(Sheet1!F252="successful",Sheet1!L252,1/0)</f>
        <v>437</v>
      </c>
      <c r="D132" t="str">
        <f>IF(Sheet1!F472="failed","failed",1/0)</f>
        <v>failed</v>
      </c>
      <c r="E132">
        <f>IF(Sheet1!F472="failed",Sheet1!L472,1/0)</f>
        <v>2</v>
      </c>
    </row>
    <row r="133" spans="1:5">
      <c r="A133" t="str">
        <f>IF(Sheet1!F253="successful","successful",1/0)</f>
        <v>successful</v>
      </c>
      <c r="B133">
        <f>IF(Sheet1!F253="successful",Sheet1!L253,1/0)</f>
        <v>77</v>
      </c>
      <c r="D133" t="str">
        <f>IF(Sheet1!F473="failed","failed",1/0)</f>
        <v>failed</v>
      </c>
      <c r="E133">
        <f>IF(Sheet1!F473="failed",Sheet1!L473,1/0)</f>
        <v>170</v>
      </c>
    </row>
    <row r="134" spans="1:5">
      <c r="A134" t="str">
        <f>IF(Sheet1!F254="successful","successful",1/0)</f>
        <v>successful</v>
      </c>
      <c r="B134">
        <f>IF(Sheet1!F254="successful",Sheet1!L254,1/0)</f>
        <v>108</v>
      </c>
      <c r="D134" t="str">
        <f>IF(Sheet1!F474="failed","failed",1/0)</f>
        <v>failed</v>
      </c>
      <c r="E134">
        <f>IF(Sheet1!F474="failed",Sheet1!L474,1/0)</f>
        <v>5</v>
      </c>
    </row>
    <row r="135" spans="1:5">
      <c r="A135" t="str">
        <f>IF(Sheet1!F255="successful","successful",1/0)</f>
        <v>successful</v>
      </c>
      <c r="B135">
        <f>IF(Sheet1!F255="successful",Sheet1!L255,1/0)</f>
        <v>7</v>
      </c>
      <c r="D135" t="str">
        <f>IF(Sheet1!F475="failed","failed",1/0)</f>
        <v>failed</v>
      </c>
      <c r="E135">
        <f>IF(Sheet1!F475="failed",Sheet1!L475,1/0)</f>
        <v>14</v>
      </c>
    </row>
    <row r="136" spans="1:5">
      <c r="A136" t="str">
        <f>IF(Sheet1!F256="successful","successful",1/0)</f>
        <v>successful</v>
      </c>
      <c r="B136">
        <f>IF(Sheet1!F256="successful",Sheet1!L256,1/0)</f>
        <v>314</v>
      </c>
      <c r="D136" t="str">
        <f>IF(Sheet1!F476="failed","failed",1/0)</f>
        <v>failed</v>
      </c>
      <c r="E136">
        <f>IF(Sheet1!F476="failed",Sheet1!L476,1/0)</f>
        <v>1</v>
      </c>
    </row>
    <row r="137" spans="1:5">
      <c r="A137" t="str">
        <f>IF(Sheet1!F257="successful","successful",1/0)</f>
        <v>successful</v>
      </c>
      <c r="B137">
        <f>IF(Sheet1!F257="successful",Sheet1!L257,1/0)</f>
        <v>188</v>
      </c>
      <c r="D137" t="str">
        <f>IF(Sheet1!F477="failed","failed",1/0)</f>
        <v>failed</v>
      </c>
      <c r="E137">
        <f>IF(Sheet1!F477="failed",Sheet1!L477,1/0)</f>
        <v>0</v>
      </c>
    </row>
    <row r="138" spans="1:5">
      <c r="A138" t="str">
        <f>IF(Sheet1!F258="successful","successful",1/0)</f>
        <v>successful</v>
      </c>
      <c r="B138">
        <f>IF(Sheet1!F258="successful",Sheet1!L258,1/0)</f>
        <v>275</v>
      </c>
      <c r="D138" t="str">
        <f>IF(Sheet1!F478="failed","failed",1/0)</f>
        <v>failed</v>
      </c>
      <c r="E138">
        <f>IF(Sheet1!F478="failed",Sheet1!L478,1/0)</f>
        <v>124</v>
      </c>
    </row>
    <row r="139" spans="1:5">
      <c r="A139" t="str">
        <f>IF(Sheet1!F259="successful","successful",1/0)</f>
        <v>successful</v>
      </c>
      <c r="B139">
        <f>IF(Sheet1!F259="successful",Sheet1!L259,1/0)</f>
        <v>560</v>
      </c>
      <c r="D139" t="str">
        <f>IF(Sheet1!F479="failed","failed",1/0)</f>
        <v>failed</v>
      </c>
      <c r="E139">
        <f>IF(Sheet1!F479="failed",Sheet1!L479,1/0)</f>
        <v>0</v>
      </c>
    </row>
    <row r="140" spans="1:5">
      <c r="A140" t="str">
        <f>IF(Sheet1!F260="successful","successful",1/0)</f>
        <v>successful</v>
      </c>
      <c r="B140">
        <f>IF(Sheet1!F260="successful",Sheet1!L260,1/0)</f>
        <v>688</v>
      </c>
      <c r="D140" t="str">
        <f>IF(Sheet1!F480="failed","failed",1/0)</f>
        <v>failed</v>
      </c>
      <c r="E140">
        <f>IF(Sheet1!F480="failed",Sheet1!L480,1/0)</f>
        <v>0</v>
      </c>
    </row>
    <row r="141" spans="1:5">
      <c r="A141" t="str">
        <f>IF(Sheet1!F261="successful","successful",1/0)</f>
        <v>successful</v>
      </c>
      <c r="B141">
        <f>IF(Sheet1!F261="successful",Sheet1!L261,1/0)</f>
        <v>942</v>
      </c>
      <c r="D141" t="str">
        <f>IF(Sheet1!F481="failed","failed",1/0)</f>
        <v>failed</v>
      </c>
      <c r="E141">
        <f>IF(Sheet1!F481="failed",Sheet1!L481,1/0)</f>
        <v>55</v>
      </c>
    </row>
    <row r="142" spans="1:5">
      <c r="A142" t="str">
        <f>IF(Sheet1!F262="successful","successful",1/0)</f>
        <v>successful</v>
      </c>
      <c r="B142">
        <f>IF(Sheet1!F262="successful",Sheet1!L262,1/0)</f>
        <v>88</v>
      </c>
      <c r="D142" t="str">
        <f>IF(Sheet1!F482="failed","failed",1/0)</f>
        <v>failed</v>
      </c>
      <c r="E142">
        <f>IF(Sheet1!F482="failed",Sheet1!L482,1/0)</f>
        <v>140</v>
      </c>
    </row>
    <row r="143" spans="1:5">
      <c r="A143" t="str">
        <f>IF(Sheet1!F263="successful","successful",1/0)</f>
        <v>successful</v>
      </c>
      <c r="B143">
        <f>IF(Sheet1!F263="successful",Sheet1!L263,1/0)</f>
        <v>220</v>
      </c>
      <c r="D143" t="str">
        <f>IF(Sheet1!F483="failed","failed",1/0)</f>
        <v>failed</v>
      </c>
      <c r="E143">
        <f>IF(Sheet1!F483="failed",Sheet1!L483,1/0)</f>
        <v>21</v>
      </c>
    </row>
    <row r="144" spans="1:5">
      <c r="A144" t="str">
        <f>IF(Sheet1!F264="successful","successful",1/0)</f>
        <v>successful</v>
      </c>
      <c r="B144">
        <f>IF(Sheet1!F264="successful",Sheet1!L264,1/0)</f>
        <v>145</v>
      </c>
      <c r="D144" t="str">
        <f>IF(Sheet1!F484="failed","failed",1/0)</f>
        <v>failed</v>
      </c>
      <c r="E144">
        <f>IF(Sheet1!F484="failed",Sheet1!L484,1/0)</f>
        <v>1</v>
      </c>
    </row>
    <row r="145" spans="1:5">
      <c r="A145" t="str">
        <f>IF(Sheet1!F265="successful","successful",1/0)</f>
        <v>successful</v>
      </c>
      <c r="B145">
        <f>IF(Sheet1!F265="successful",Sheet1!L265,1/0)</f>
        <v>963</v>
      </c>
      <c r="D145" t="str">
        <f>IF(Sheet1!F485="failed","failed",1/0)</f>
        <v>failed</v>
      </c>
      <c r="E145">
        <f>IF(Sheet1!F485="failed",Sheet1!L485,1/0)</f>
        <v>147</v>
      </c>
    </row>
    <row r="146" spans="1:5">
      <c r="A146" t="str">
        <f>IF(Sheet1!F266="successful","successful",1/0)</f>
        <v>successful</v>
      </c>
      <c r="B146">
        <f>IF(Sheet1!F266="successful",Sheet1!L266,1/0)</f>
        <v>91</v>
      </c>
      <c r="D146" t="str">
        <f>IF(Sheet1!F486="failed","failed",1/0)</f>
        <v>failed</v>
      </c>
      <c r="E146">
        <f>IF(Sheet1!F486="failed",Sheet1!L486,1/0)</f>
        <v>11</v>
      </c>
    </row>
    <row r="147" spans="1:5">
      <c r="A147" t="str">
        <f>IF(Sheet1!F267="successful","successful",1/0)</f>
        <v>successful</v>
      </c>
      <c r="B147">
        <f>IF(Sheet1!F267="successful",Sheet1!L267,1/0)</f>
        <v>58</v>
      </c>
      <c r="D147" t="str">
        <f>IF(Sheet1!F487="failed","failed",1/0)</f>
        <v>failed</v>
      </c>
      <c r="E147">
        <f>IF(Sheet1!F487="failed",Sheet1!L487,1/0)</f>
        <v>125</v>
      </c>
    </row>
    <row r="148" spans="1:5">
      <c r="A148" t="str">
        <f>IF(Sheet1!F268="successful","successful",1/0)</f>
        <v>successful</v>
      </c>
      <c r="B148">
        <f>IF(Sheet1!F268="successful",Sheet1!L268,1/0)</f>
        <v>36</v>
      </c>
      <c r="D148" t="str">
        <f>IF(Sheet1!F488="failed","failed",1/0)</f>
        <v>failed</v>
      </c>
      <c r="E148">
        <f>IF(Sheet1!F488="failed",Sheet1!L488,1/0)</f>
        <v>1</v>
      </c>
    </row>
    <row r="149" spans="1:5">
      <c r="A149" t="str">
        <f>IF(Sheet1!F269="successful","successful",1/0)</f>
        <v>successful</v>
      </c>
      <c r="B149">
        <f>IF(Sheet1!F269="successful",Sheet1!L269,1/0)</f>
        <v>165</v>
      </c>
      <c r="D149" t="str">
        <f>IF(Sheet1!F489="failed","failed",1/0)</f>
        <v>failed</v>
      </c>
      <c r="E149">
        <f>IF(Sheet1!F489="failed",Sheet1!L489,1/0)</f>
        <v>0</v>
      </c>
    </row>
    <row r="150" spans="1:5">
      <c r="A150" t="str">
        <f>IF(Sheet1!F270="successful","successful",1/0)</f>
        <v>successful</v>
      </c>
      <c r="B150">
        <f>IF(Sheet1!F270="successful",Sheet1!L270,1/0)</f>
        <v>111</v>
      </c>
      <c r="D150" t="str">
        <f>IF(Sheet1!F490="failed","failed",1/0)</f>
        <v>failed</v>
      </c>
      <c r="E150">
        <f>IF(Sheet1!F490="failed",Sheet1!L490,1/0)</f>
        <v>0</v>
      </c>
    </row>
    <row r="151" spans="1:5">
      <c r="A151" t="str">
        <f>IF(Sheet1!F271="successful","successful",1/0)</f>
        <v>successful</v>
      </c>
      <c r="B151">
        <f>IF(Sheet1!F271="successful",Sheet1!L271,1/0)</f>
        <v>1596</v>
      </c>
      <c r="D151" t="str">
        <f>IF(Sheet1!F491="failed","failed",1/0)</f>
        <v>failed</v>
      </c>
      <c r="E151">
        <f>IF(Sheet1!F491="failed",Sheet1!L491,1/0)</f>
        <v>3</v>
      </c>
    </row>
    <row r="152" spans="1:5">
      <c r="A152" t="str">
        <f>IF(Sheet1!F272="successful","successful",1/0)</f>
        <v>successful</v>
      </c>
      <c r="B152">
        <f>IF(Sheet1!F272="successful",Sheet1!L272,1/0)</f>
        <v>61</v>
      </c>
      <c r="D152" t="str">
        <f>IF(Sheet1!F492="failed","failed",1/0)</f>
        <v>failed</v>
      </c>
      <c r="E152">
        <f>IF(Sheet1!F492="failed",Sheet1!L492,1/0)</f>
        <v>0</v>
      </c>
    </row>
    <row r="153" spans="1:5">
      <c r="A153" t="str">
        <f>IF(Sheet1!F273="successful","successful",1/0)</f>
        <v>successful</v>
      </c>
      <c r="B153">
        <f>IF(Sheet1!F273="successful",Sheet1!L273,1/0)</f>
        <v>287</v>
      </c>
      <c r="D153" t="str">
        <f>IF(Sheet1!F493="failed","failed",1/0)</f>
        <v>failed</v>
      </c>
      <c r="E153">
        <f>IF(Sheet1!F493="failed",Sheet1!L493,1/0)</f>
        <v>0</v>
      </c>
    </row>
    <row r="154" spans="1:5">
      <c r="A154" t="str">
        <f>IF(Sheet1!F274="successful","successful",1/0)</f>
        <v>successful</v>
      </c>
      <c r="B154">
        <f>IF(Sheet1!F274="successful",Sheet1!L274,1/0)</f>
        <v>65</v>
      </c>
      <c r="D154" t="str">
        <f>IF(Sheet1!F494="failed","failed",1/0)</f>
        <v>failed</v>
      </c>
      <c r="E154">
        <f>IF(Sheet1!F494="failed",Sheet1!L494,1/0)</f>
        <v>0</v>
      </c>
    </row>
    <row r="155" spans="1:5">
      <c r="A155" t="str">
        <f>IF(Sheet1!F275="successful","successful",1/0)</f>
        <v>successful</v>
      </c>
      <c r="B155">
        <f>IF(Sheet1!F275="successful",Sheet1!L275,1/0)</f>
        <v>118</v>
      </c>
      <c r="D155" t="str">
        <f>IF(Sheet1!F495="failed","failed",1/0)</f>
        <v>failed</v>
      </c>
      <c r="E155">
        <f>IF(Sheet1!F495="failed",Sheet1!L495,1/0)</f>
        <v>0</v>
      </c>
    </row>
    <row r="156" spans="1:5">
      <c r="A156" t="str">
        <f>IF(Sheet1!F276="successful","successful",1/0)</f>
        <v>successful</v>
      </c>
      <c r="B156">
        <f>IF(Sheet1!F276="successful",Sheet1!L276,1/0)</f>
        <v>113</v>
      </c>
      <c r="D156" t="str">
        <f>IF(Sheet1!F496="failed","failed",1/0)</f>
        <v>failed</v>
      </c>
      <c r="E156">
        <f>IF(Sheet1!F496="failed",Sheet1!L496,1/0)</f>
        <v>3</v>
      </c>
    </row>
    <row r="157" spans="1:5">
      <c r="A157" t="str">
        <f>IF(Sheet1!F277="successful","successful",1/0)</f>
        <v>successful</v>
      </c>
      <c r="B157">
        <f>IF(Sheet1!F277="successful",Sheet1!L277,1/0)</f>
        <v>332</v>
      </c>
      <c r="D157" t="str">
        <f>IF(Sheet1!F497="failed","failed",1/0)</f>
        <v>failed</v>
      </c>
      <c r="E157">
        <f>IF(Sheet1!F497="failed",Sheet1!L497,1/0)</f>
        <v>0</v>
      </c>
    </row>
    <row r="158" spans="1:5">
      <c r="A158" t="str">
        <f>IF(Sheet1!F278="successful","successful",1/0)</f>
        <v>successful</v>
      </c>
      <c r="B158">
        <f>IF(Sheet1!F278="successful",Sheet1!L278,1/0)</f>
        <v>62</v>
      </c>
      <c r="D158" t="str">
        <f>IF(Sheet1!F498="failed","failed",1/0)</f>
        <v>failed</v>
      </c>
      <c r="E158">
        <f>IF(Sheet1!F498="failed",Sheet1!L498,1/0)</f>
        <v>1</v>
      </c>
    </row>
    <row r="159" spans="1:5">
      <c r="A159" t="str">
        <f>IF(Sheet1!F279="successful","successful",1/0)</f>
        <v>successful</v>
      </c>
      <c r="B159">
        <f>IF(Sheet1!F279="successful",Sheet1!L279,1/0)</f>
        <v>951</v>
      </c>
      <c r="D159" t="str">
        <f>IF(Sheet1!F499="failed","failed",1/0)</f>
        <v>failed</v>
      </c>
      <c r="E159">
        <f>IF(Sheet1!F499="failed",Sheet1!L499,1/0)</f>
        <v>3</v>
      </c>
    </row>
    <row r="160" spans="1:5">
      <c r="A160" t="str">
        <f>IF(Sheet1!F280="successful","successful",1/0)</f>
        <v>successful</v>
      </c>
      <c r="B160">
        <f>IF(Sheet1!F280="successful",Sheet1!L280,1/0)</f>
        <v>415</v>
      </c>
      <c r="D160" t="str">
        <f>IF(Sheet1!F500="failed","failed",1/0)</f>
        <v>failed</v>
      </c>
      <c r="E160">
        <f>IF(Sheet1!F500="failed",Sheet1!L500,1/0)</f>
        <v>22</v>
      </c>
    </row>
    <row r="161" spans="1:5">
      <c r="A161" t="str">
        <f>IF(Sheet1!F281="successful","successful",1/0)</f>
        <v>successful</v>
      </c>
      <c r="B161">
        <f>IF(Sheet1!F281="successful",Sheet1!L281,1/0)</f>
        <v>305</v>
      </c>
      <c r="D161" t="str">
        <f>IF(Sheet1!F501="failed","failed",1/0)</f>
        <v>failed</v>
      </c>
      <c r="E161">
        <f>IF(Sheet1!F501="failed",Sheet1!L501,1/0)</f>
        <v>26</v>
      </c>
    </row>
    <row r="162" spans="1:5">
      <c r="A162" t="str">
        <f>IF(Sheet1!F282="successful","successful",1/0)</f>
        <v>successful</v>
      </c>
      <c r="B162">
        <f>IF(Sheet1!F282="successful",Sheet1!L282,1/0)</f>
        <v>2139</v>
      </c>
      <c r="D162" t="str">
        <f>IF(Sheet1!F502="failed","failed",1/0)</f>
        <v>failed</v>
      </c>
      <c r="E162">
        <f>IF(Sheet1!F502="failed",Sheet1!L502,1/0)</f>
        <v>4</v>
      </c>
    </row>
    <row r="163" spans="1:5">
      <c r="A163" t="str">
        <f>IF(Sheet1!F283="successful","successful",1/0)</f>
        <v>successful</v>
      </c>
      <c r="B163">
        <f>IF(Sheet1!F283="successful",Sheet1!L283,1/0)</f>
        <v>79</v>
      </c>
      <c r="D163" t="str">
        <f>IF(Sheet1!F503="failed","failed",1/0)</f>
        <v>failed</v>
      </c>
      <c r="E163">
        <f>IF(Sheet1!F503="failed",Sheet1!L503,1/0)</f>
        <v>0</v>
      </c>
    </row>
    <row r="164" spans="1:5">
      <c r="A164" t="str">
        <f>IF(Sheet1!F284="successful","successful",1/0)</f>
        <v>successful</v>
      </c>
      <c r="B164">
        <f>IF(Sheet1!F284="successful",Sheet1!L284,1/0)</f>
        <v>179</v>
      </c>
      <c r="D164" t="str">
        <f>IF(Sheet1!F504="failed","failed",1/0)</f>
        <v>failed</v>
      </c>
      <c r="E164">
        <f>IF(Sheet1!F504="failed",Sheet1!L504,1/0)</f>
        <v>4</v>
      </c>
    </row>
    <row r="165" spans="1:5">
      <c r="A165" t="str">
        <f>IF(Sheet1!F285="successful","successful",1/0)</f>
        <v>successful</v>
      </c>
      <c r="B165">
        <f>IF(Sheet1!F285="successful",Sheet1!L285,1/0)</f>
        <v>202</v>
      </c>
      <c r="D165" t="str">
        <f>IF(Sheet1!F505="failed","failed",1/0)</f>
        <v>failed</v>
      </c>
      <c r="E165">
        <f>IF(Sheet1!F505="failed",Sheet1!L505,1/0)</f>
        <v>9</v>
      </c>
    </row>
    <row r="166" spans="1:5">
      <c r="A166" t="str">
        <f>IF(Sheet1!F286="successful","successful",1/0)</f>
        <v>successful</v>
      </c>
      <c r="B166">
        <f>IF(Sheet1!F286="successful",Sheet1!L286,1/0)</f>
        <v>760</v>
      </c>
      <c r="D166" t="str">
        <f>IF(Sheet1!F506="failed","failed",1/0)</f>
        <v>failed</v>
      </c>
      <c r="E166">
        <f>IF(Sheet1!F506="failed",Sheet1!L506,1/0)</f>
        <v>5</v>
      </c>
    </row>
    <row r="167" spans="1:5">
      <c r="A167" t="str">
        <f>IF(Sheet1!F287="successful","successful",1/0)</f>
        <v>successful</v>
      </c>
      <c r="B167">
        <f>IF(Sheet1!F287="successful",Sheet1!L287,1/0)</f>
        <v>563</v>
      </c>
      <c r="D167" t="str">
        <f>IF(Sheet1!F507="failed","failed",1/0)</f>
        <v>failed</v>
      </c>
      <c r="E167">
        <f>IF(Sheet1!F507="failed",Sheet1!L507,1/0)</f>
        <v>14</v>
      </c>
    </row>
    <row r="168" spans="1:5">
      <c r="A168" t="str">
        <f>IF(Sheet1!F288="successful","successful",1/0)</f>
        <v>successful</v>
      </c>
      <c r="B168">
        <f>IF(Sheet1!F288="successful",Sheet1!L288,1/0)</f>
        <v>135</v>
      </c>
      <c r="D168" t="str">
        <f>IF(Sheet1!F508="failed","failed",1/0)</f>
        <v>failed</v>
      </c>
      <c r="E168">
        <f>IF(Sheet1!F508="failed",Sheet1!L508,1/0)</f>
        <v>1</v>
      </c>
    </row>
    <row r="169" spans="1:5">
      <c r="A169" t="str">
        <f>IF(Sheet1!F289="successful","successful",1/0)</f>
        <v>successful</v>
      </c>
      <c r="B169">
        <f>IF(Sheet1!F289="successful",Sheet1!L289,1/0)</f>
        <v>290</v>
      </c>
      <c r="D169" t="str">
        <f>IF(Sheet1!F509="failed","failed",1/0)</f>
        <v>failed</v>
      </c>
      <c r="E169">
        <f>IF(Sheet1!F509="failed",Sheet1!L509,1/0)</f>
        <v>10</v>
      </c>
    </row>
    <row r="170" spans="1:5">
      <c r="A170" t="str">
        <f>IF(Sheet1!F290="successful","successful",1/0)</f>
        <v>successful</v>
      </c>
      <c r="B170">
        <f>IF(Sheet1!F290="successful",Sheet1!L290,1/0)</f>
        <v>447</v>
      </c>
      <c r="D170" t="str">
        <f>IF(Sheet1!F510="failed","failed",1/0)</f>
        <v>failed</v>
      </c>
      <c r="E170">
        <f>IF(Sheet1!F510="failed",Sheet1!L510,1/0)</f>
        <v>3</v>
      </c>
    </row>
    <row r="171" spans="1:5">
      <c r="A171" t="str">
        <f>IF(Sheet1!F291="successful","successful",1/0)</f>
        <v>successful</v>
      </c>
      <c r="B171">
        <f>IF(Sheet1!F291="successful",Sheet1!L291,1/0)</f>
        <v>232</v>
      </c>
      <c r="D171" t="str">
        <f>IF(Sheet1!F511="failed","failed",1/0)</f>
        <v>failed</v>
      </c>
      <c r="E171">
        <f>IF(Sheet1!F511="failed",Sheet1!L511,1/0)</f>
        <v>1</v>
      </c>
    </row>
    <row r="172" spans="1:5">
      <c r="A172" t="str">
        <f>IF(Sheet1!F292="successful","successful",1/0)</f>
        <v>successful</v>
      </c>
      <c r="B172">
        <f>IF(Sheet1!F292="successful",Sheet1!L292,1/0)</f>
        <v>168</v>
      </c>
      <c r="D172" t="str">
        <f>IF(Sheet1!F512="failed","failed",1/0)</f>
        <v>failed</v>
      </c>
      <c r="E172">
        <f>IF(Sheet1!F512="failed",Sheet1!L512,1/0)</f>
        <v>0</v>
      </c>
    </row>
    <row r="173" spans="1:5">
      <c r="A173" t="str">
        <f>IF(Sheet1!F293="successful","successful",1/0)</f>
        <v>successful</v>
      </c>
      <c r="B173">
        <f>IF(Sheet1!F293="successful",Sheet1!L293,1/0)</f>
        <v>128</v>
      </c>
      <c r="D173" t="str">
        <f>IF(Sheet1!F513="failed","failed",1/0)</f>
        <v>failed</v>
      </c>
      <c r="E173">
        <f>IF(Sheet1!F513="failed",Sheet1!L513,1/0)</f>
        <v>5</v>
      </c>
    </row>
    <row r="174" spans="1:5">
      <c r="A174" t="str">
        <f>IF(Sheet1!F294="successful","successful",1/0)</f>
        <v>successful</v>
      </c>
      <c r="B174">
        <f>IF(Sheet1!F294="successful",Sheet1!L294,1/0)</f>
        <v>493</v>
      </c>
      <c r="D174" t="str">
        <f>IF(Sheet1!F514="failed","failed",1/0)</f>
        <v>failed</v>
      </c>
      <c r="E174">
        <f>IF(Sheet1!F514="failed",Sheet1!L514,1/0)</f>
        <v>2</v>
      </c>
    </row>
    <row r="175" spans="1:5">
      <c r="A175" t="str">
        <f>IF(Sheet1!F295="successful","successful",1/0)</f>
        <v>successful</v>
      </c>
      <c r="B175">
        <f>IF(Sheet1!F295="successful",Sheet1!L295,1/0)</f>
        <v>131</v>
      </c>
      <c r="D175" t="str">
        <f>IF(Sheet1!F515="failed","failed",1/0)</f>
        <v>failed</v>
      </c>
      <c r="E175">
        <f>IF(Sheet1!F515="failed",Sheet1!L515,1/0)</f>
        <v>68</v>
      </c>
    </row>
    <row r="176" spans="1:5">
      <c r="A176" t="str">
        <f>IF(Sheet1!F296="successful","successful",1/0)</f>
        <v>successful</v>
      </c>
      <c r="B176">
        <f>IF(Sheet1!F296="successful",Sheet1!L296,1/0)</f>
        <v>50</v>
      </c>
      <c r="D176" t="str">
        <f>IF(Sheet1!F516="failed","failed",1/0)</f>
        <v>failed</v>
      </c>
      <c r="E176">
        <f>IF(Sheet1!F516="failed",Sheet1!L516,1/0)</f>
        <v>3</v>
      </c>
    </row>
    <row r="177" spans="1:5">
      <c r="A177" t="str">
        <f>IF(Sheet1!F297="successful","successful",1/0)</f>
        <v>successful</v>
      </c>
      <c r="B177">
        <f>IF(Sheet1!F297="successful",Sheet1!L297,1/0)</f>
        <v>665</v>
      </c>
      <c r="D177" t="str">
        <f>IF(Sheet1!F517="failed","failed",1/0)</f>
        <v>failed</v>
      </c>
      <c r="E177">
        <f>IF(Sheet1!F517="failed",Sheet1!L517,1/0)</f>
        <v>34</v>
      </c>
    </row>
    <row r="178" spans="1:5">
      <c r="A178" t="str">
        <f>IF(Sheet1!F298="successful","successful",1/0)</f>
        <v>successful</v>
      </c>
      <c r="B178">
        <f>IF(Sheet1!F298="successful",Sheet1!L298,1/0)</f>
        <v>129</v>
      </c>
      <c r="D178" t="str">
        <f>IF(Sheet1!F518="failed","failed",1/0)</f>
        <v>failed</v>
      </c>
      <c r="E178">
        <f>IF(Sheet1!F518="failed",Sheet1!L518,1/0)</f>
        <v>0</v>
      </c>
    </row>
    <row r="179" spans="1:5">
      <c r="A179" t="str">
        <f>IF(Sheet1!F299="successful","successful",1/0)</f>
        <v>successful</v>
      </c>
      <c r="B179">
        <f>IF(Sheet1!F299="successful",Sheet1!L299,1/0)</f>
        <v>142</v>
      </c>
      <c r="D179" t="str">
        <f>IF(Sheet1!F519="failed","failed",1/0)</f>
        <v>failed</v>
      </c>
      <c r="E179">
        <f>IF(Sheet1!F519="failed",Sheet1!L519,1/0)</f>
        <v>3</v>
      </c>
    </row>
    <row r="180" spans="1:5">
      <c r="A180" t="str">
        <f>IF(Sheet1!F300="successful","successful",1/0)</f>
        <v>successful</v>
      </c>
      <c r="B180">
        <f>IF(Sheet1!F300="successful",Sheet1!L300,1/0)</f>
        <v>2436</v>
      </c>
      <c r="D180" t="str">
        <f>IF(Sheet1!F520="failed","failed",1/0)</f>
        <v>failed</v>
      </c>
      <c r="E180">
        <f>IF(Sheet1!F520="failed",Sheet1!L520,1/0)</f>
        <v>0</v>
      </c>
    </row>
    <row r="181" spans="1:5">
      <c r="A181" t="str">
        <f>IF(Sheet1!F301="successful","successful",1/0)</f>
        <v>successful</v>
      </c>
      <c r="B181">
        <f>IF(Sheet1!F301="successful",Sheet1!L301,1/0)</f>
        <v>244</v>
      </c>
      <c r="D181" t="str">
        <f>IF(Sheet1!F521="failed","failed",1/0)</f>
        <v>failed</v>
      </c>
      <c r="E181">
        <f>IF(Sheet1!F521="failed",Sheet1!L521,1/0)</f>
        <v>70</v>
      </c>
    </row>
    <row r="182" spans="1:5">
      <c r="A182" t="str">
        <f>IF(Sheet1!F302="successful","successful",1/0)</f>
        <v>successful</v>
      </c>
      <c r="B182">
        <f>IF(Sheet1!F302="successful",Sheet1!L302,1/0)</f>
        <v>298</v>
      </c>
      <c r="D182" t="str">
        <f>IF(Sheet1!F542="failed","failed",1/0)</f>
        <v>failed</v>
      </c>
      <c r="E182">
        <f>IF(Sheet1!F542="failed",Sheet1!L542,1/0)</f>
        <v>1</v>
      </c>
    </row>
    <row r="183" spans="1:5">
      <c r="A183" t="str">
        <f>IF(Sheet1!F303="successful","successful",1/0)</f>
        <v>successful</v>
      </c>
      <c r="B183">
        <f>IF(Sheet1!F303="successful",Sheet1!L303,1/0)</f>
        <v>251</v>
      </c>
      <c r="D183" t="str">
        <f>IF(Sheet1!F543="failed","failed",1/0)</f>
        <v>failed</v>
      </c>
      <c r="E183">
        <f>IF(Sheet1!F543="failed",Sheet1!L543,1/0)</f>
        <v>1</v>
      </c>
    </row>
    <row r="184" spans="1:5">
      <c r="A184" t="str">
        <f>IF(Sheet1!F304="successful","successful",1/0)</f>
        <v>successful</v>
      </c>
      <c r="B184">
        <f>IF(Sheet1!F304="successful",Sheet1!L304,1/0)</f>
        <v>108</v>
      </c>
      <c r="D184" t="str">
        <f>IF(Sheet1!F544="failed","failed",1/0)</f>
        <v>failed</v>
      </c>
      <c r="E184">
        <f>IF(Sheet1!F544="failed",Sheet1!L544,1/0)</f>
        <v>1</v>
      </c>
    </row>
    <row r="185" spans="1:5">
      <c r="A185" t="str">
        <f>IF(Sheet1!F305="successful","successful",1/0)</f>
        <v>successful</v>
      </c>
      <c r="B185">
        <f>IF(Sheet1!F305="successful",Sheet1!L305,1/0)</f>
        <v>82</v>
      </c>
      <c r="D185" t="str">
        <f>IF(Sheet1!F545="failed","failed",1/0)</f>
        <v>failed</v>
      </c>
      <c r="E185">
        <f>IF(Sheet1!F545="failed",Sheet1!L545,1/0)</f>
        <v>2</v>
      </c>
    </row>
    <row r="186" spans="1:5">
      <c r="A186" t="str">
        <f>IF(Sheet1!F306="successful","successful",1/0)</f>
        <v>successful</v>
      </c>
      <c r="B186">
        <f>IF(Sheet1!F306="successful",Sheet1!L306,1/0)</f>
        <v>74</v>
      </c>
      <c r="D186" t="str">
        <f>IF(Sheet1!F546="failed","failed",1/0)</f>
        <v>failed</v>
      </c>
      <c r="E186">
        <f>IF(Sheet1!F546="failed",Sheet1!L546,1/0)</f>
        <v>2</v>
      </c>
    </row>
    <row r="187" spans="1:5">
      <c r="A187" t="str">
        <f>IF(Sheet1!F307="successful","successful",1/0)</f>
        <v>successful</v>
      </c>
      <c r="B187">
        <f>IF(Sheet1!F307="successful",Sheet1!L307,1/0)</f>
        <v>189</v>
      </c>
      <c r="D187" t="str">
        <f>IF(Sheet1!F547="failed","failed",1/0)</f>
        <v>failed</v>
      </c>
      <c r="E187">
        <f>IF(Sheet1!F547="failed",Sheet1!L547,1/0)</f>
        <v>34</v>
      </c>
    </row>
    <row r="188" spans="1:5">
      <c r="A188" t="str">
        <f>IF(Sheet1!F308="successful","successful",1/0)</f>
        <v>successful</v>
      </c>
      <c r="B188">
        <f>IF(Sheet1!F308="successful",Sheet1!L308,1/0)</f>
        <v>80</v>
      </c>
      <c r="D188" t="str">
        <f>IF(Sheet1!F548="failed","failed",1/0)</f>
        <v>failed</v>
      </c>
      <c r="E188">
        <f>IF(Sheet1!F548="failed",Sheet1!L548,1/0)</f>
        <v>2</v>
      </c>
    </row>
    <row r="189" spans="1:5">
      <c r="A189" t="str">
        <f>IF(Sheet1!F309="successful","successful",1/0)</f>
        <v>successful</v>
      </c>
      <c r="B189">
        <f>IF(Sheet1!F309="successful",Sheet1!L309,1/0)</f>
        <v>576</v>
      </c>
      <c r="D189" t="str">
        <f>IF(Sheet1!F549="failed","failed",1/0)</f>
        <v>failed</v>
      </c>
      <c r="E189">
        <f>IF(Sheet1!F549="failed",Sheet1!L549,1/0)</f>
        <v>0</v>
      </c>
    </row>
    <row r="190" spans="1:5">
      <c r="A190" t="str">
        <f>IF(Sheet1!F310="successful","successful",1/0)</f>
        <v>successful</v>
      </c>
      <c r="B190">
        <f>IF(Sheet1!F310="successful",Sheet1!L310,1/0)</f>
        <v>202</v>
      </c>
      <c r="D190" t="str">
        <f>IF(Sheet1!F550="failed","failed",1/0)</f>
        <v>failed</v>
      </c>
      <c r="E190">
        <f>IF(Sheet1!F550="failed",Sheet1!L550,1/0)</f>
        <v>1</v>
      </c>
    </row>
    <row r="191" spans="1:5">
      <c r="A191" t="str">
        <f>IF(Sheet1!F311="successful","successful",1/0)</f>
        <v>successful</v>
      </c>
      <c r="B191">
        <f>IF(Sheet1!F311="successful",Sheet1!L311,1/0)</f>
        <v>238</v>
      </c>
      <c r="D191" t="str">
        <f>IF(Sheet1!F551="failed","failed",1/0)</f>
        <v>failed</v>
      </c>
      <c r="E191">
        <f>IF(Sheet1!F551="failed",Sheet1!L551,1/0)</f>
        <v>8</v>
      </c>
    </row>
    <row r="192" spans="1:5">
      <c r="A192" t="str">
        <f>IF(Sheet1!F312="successful","successful",1/0)</f>
        <v>successful</v>
      </c>
      <c r="B192">
        <f>IF(Sheet1!F312="successful",Sheet1!L312,1/0)</f>
        <v>36</v>
      </c>
      <c r="D192" t="str">
        <f>IF(Sheet1!F552="failed","failed",1/0)</f>
        <v>failed</v>
      </c>
      <c r="E192">
        <f>IF(Sheet1!F552="failed",Sheet1!L552,1/0)</f>
        <v>4</v>
      </c>
    </row>
    <row r="193" spans="1:5">
      <c r="A193" t="str">
        <f>IF(Sheet1!F313="successful","successful",1/0)</f>
        <v>successful</v>
      </c>
      <c r="B193">
        <f>IF(Sheet1!F313="successful",Sheet1!L313,1/0)</f>
        <v>150</v>
      </c>
      <c r="D193" t="str">
        <f>IF(Sheet1!F553="failed","failed",1/0)</f>
        <v>failed</v>
      </c>
      <c r="E193">
        <f>IF(Sheet1!F553="failed",Sheet1!L553,1/0)</f>
        <v>28</v>
      </c>
    </row>
    <row r="194" spans="1:5">
      <c r="A194" t="str">
        <f>IF(Sheet1!F314="successful","successful",1/0)</f>
        <v>successful</v>
      </c>
      <c r="B194">
        <f>IF(Sheet1!F314="successful",Sheet1!L314,1/0)</f>
        <v>146</v>
      </c>
      <c r="D194" t="str">
        <f>IF(Sheet1!F554="failed","failed",1/0)</f>
        <v>failed</v>
      </c>
      <c r="E194">
        <f>IF(Sheet1!F554="failed",Sheet1!L554,1/0)</f>
        <v>0</v>
      </c>
    </row>
    <row r="195" spans="1:5">
      <c r="A195" t="str">
        <f>IF(Sheet1!F315="successful","successful",1/0)</f>
        <v>successful</v>
      </c>
      <c r="B195">
        <f>IF(Sheet1!F315="successful",Sheet1!L315,1/0)</f>
        <v>222</v>
      </c>
      <c r="D195" t="str">
        <f>IF(Sheet1!F555="failed","failed",1/0)</f>
        <v>failed</v>
      </c>
      <c r="E195">
        <f>IF(Sheet1!F555="failed",Sheet1!L555,1/0)</f>
        <v>6</v>
      </c>
    </row>
    <row r="196" spans="1:5">
      <c r="A196" t="str">
        <f>IF(Sheet1!F316="successful","successful",1/0)</f>
        <v>successful</v>
      </c>
      <c r="B196">
        <f>IF(Sheet1!F316="successful",Sheet1!L316,1/0)</f>
        <v>120</v>
      </c>
      <c r="D196" t="str">
        <f>IF(Sheet1!F556="failed","failed",1/0)</f>
        <v>failed</v>
      </c>
      <c r="E196">
        <f>IF(Sheet1!F556="failed",Sheet1!L556,1/0)</f>
        <v>22</v>
      </c>
    </row>
    <row r="197" spans="1:5">
      <c r="A197" t="str">
        <f>IF(Sheet1!F317="successful","successful",1/0)</f>
        <v>successful</v>
      </c>
      <c r="B197">
        <f>IF(Sheet1!F317="successful",Sheet1!L317,1/0)</f>
        <v>126</v>
      </c>
      <c r="D197" t="str">
        <f>IF(Sheet1!F557="failed","failed",1/0)</f>
        <v>failed</v>
      </c>
      <c r="E197">
        <f>IF(Sheet1!F557="failed",Sheet1!L557,1/0)</f>
        <v>0</v>
      </c>
    </row>
    <row r="198" spans="1:5">
      <c r="A198" t="str">
        <f>IF(Sheet1!F318="successful","successful",1/0)</f>
        <v>successful</v>
      </c>
      <c r="B198">
        <f>IF(Sheet1!F318="successful",Sheet1!L318,1/0)</f>
        <v>158</v>
      </c>
      <c r="D198" t="str">
        <f>IF(Sheet1!F558="failed","failed",1/0)</f>
        <v>failed</v>
      </c>
      <c r="E198">
        <f>IF(Sheet1!F558="failed",Sheet1!L558,1/0)</f>
        <v>1</v>
      </c>
    </row>
    <row r="199" spans="1:5">
      <c r="A199" t="str">
        <f>IF(Sheet1!F319="successful","successful",1/0)</f>
        <v>successful</v>
      </c>
      <c r="B199">
        <f>IF(Sheet1!F319="successful",Sheet1!L319,1/0)</f>
        <v>316</v>
      </c>
      <c r="D199" t="str">
        <f>IF(Sheet1!F559="failed","failed",1/0)</f>
        <v>failed</v>
      </c>
      <c r="E199">
        <f>IF(Sheet1!F559="failed",Sheet1!L559,1/0)</f>
        <v>20</v>
      </c>
    </row>
    <row r="200" spans="1:5">
      <c r="A200" t="str">
        <f>IF(Sheet1!F320="successful","successful",1/0)</f>
        <v>successful</v>
      </c>
      <c r="B200">
        <f>IF(Sheet1!F320="successful",Sheet1!L320,1/0)</f>
        <v>284</v>
      </c>
      <c r="D200" t="str">
        <f>IF(Sheet1!F560="failed","failed",1/0)</f>
        <v>failed</v>
      </c>
      <c r="E200">
        <f>IF(Sheet1!F560="failed",Sheet1!L560,1/0)</f>
        <v>0</v>
      </c>
    </row>
    <row r="201" spans="1:5">
      <c r="A201" t="str">
        <f>IF(Sheet1!F321="successful","successful",1/0)</f>
        <v>successful</v>
      </c>
      <c r="B201">
        <f>IF(Sheet1!F321="successful",Sheet1!L321,1/0)</f>
        <v>51</v>
      </c>
      <c r="D201" t="str">
        <f>IF(Sheet1!F561="failed","failed",1/0)</f>
        <v>failed</v>
      </c>
      <c r="E201">
        <f>IF(Sheet1!F561="failed",Sheet1!L561,1/0)</f>
        <v>1</v>
      </c>
    </row>
    <row r="202" spans="1:5">
      <c r="A202" t="str">
        <f>IF(Sheet1!F322="successful","successful",1/0)</f>
        <v>successful</v>
      </c>
      <c r="B202">
        <f>IF(Sheet1!F322="successful",Sheet1!L322,1/0)</f>
        <v>158</v>
      </c>
      <c r="D202" t="str">
        <f>IF(Sheet1!F562="failed","failed",1/0)</f>
        <v>failed</v>
      </c>
      <c r="E202">
        <f>IF(Sheet1!F562="failed",Sheet1!L562,1/0)</f>
        <v>3</v>
      </c>
    </row>
    <row r="203" spans="1:5">
      <c r="A203" t="str">
        <f>IF(Sheet1!F323="successful","successful",1/0)</f>
        <v>successful</v>
      </c>
      <c r="B203">
        <f>IF(Sheet1!F323="successful",Sheet1!L323,1/0)</f>
        <v>337</v>
      </c>
      <c r="D203" t="str">
        <f>IF(Sheet1!F563="failed","failed",1/0)</f>
        <v>failed</v>
      </c>
      <c r="E203">
        <f>IF(Sheet1!F563="failed",Sheet1!L563,1/0)</f>
        <v>2</v>
      </c>
    </row>
    <row r="204" spans="1:5">
      <c r="A204" t="str">
        <f>IF(Sheet1!F324="successful","successful",1/0)</f>
        <v>successful</v>
      </c>
      <c r="B204">
        <f>IF(Sheet1!F324="successful",Sheet1!L324,1/0)</f>
        <v>186</v>
      </c>
      <c r="D204" t="str">
        <f>IF(Sheet1!F564="failed","failed",1/0)</f>
        <v>failed</v>
      </c>
      <c r="E204">
        <f>IF(Sheet1!F564="failed",Sheet1!L564,1/0)</f>
        <v>0</v>
      </c>
    </row>
    <row r="205" spans="1:5">
      <c r="A205" t="str">
        <f>IF(Sheet1!F325="successful","successful",1/0)</f>
        <v>successful</v>
      </c>
      <c r="B205">
        <f>IF(Sheet1!F325="successful",Sheet1!L325,1/0)</f>
        <v>58</v>
      </c>
      <c r="D205" t="str">
        <f>IF(Sheet1!F565="failed","failed",1/0)</f>
        <v>failed</v>
      </c>
      <c r="E205">
        <f>IF(Sheet1!F565="failed",Sheet1!L565,1/0)</f>
        <v>2</v>
      </c>
    </row>
    <row r="206" spans="1:5">
      <c r="A206" t="str">
        <f>IF(Sheet1!F326="successful","successful",1/0)</f>
        <v>successful</v>
      </c>
      <c r="B206">
        <f>IF(Sheet1!F326="successful",Sheet1!L326,1/0)</f>
        <v>82</v>
      </c>
      <c r="D206" t="str">
        <f>IF(Sheet1!F566="failed","failed",1/0)</f>
        <v>failed</v>
      </c>
      <c r="E206">
        <f>IF(Sheet1!F566="failed",Sheet1!L566,1/0)</f>
        <v>1</v>
      </c>
    </row>
    <row r="207" spans="1:5">
      <c r="A207" t="str">
        <f>IF(Sheet1!F327="successful","successful",1/0)</f>
        <v>successful</v>
      </c>
      <c r="B207">
        <f>IF(Sheet1!F327="successful",Sheet1!L327,1/0)</f>
        <v>736</v>
      </c>
      <c r="D207" t="str">
        <f>IF(Sheet1!F567="failed","failed",1/0)</f>
        <v>failed</v>
      </c>
      <c r="E207">
        <f>IF(Sheet1!F567="failed",Sheet1!L567,1/0)</f>
        <v>0</v>
      </c>
    </row>
    <row r="208" spans="1:5">
      <c r="A208" t="str">
        <f>IF(Sheet1!F328="successful","successful",1/0)</f>
        <v>successful</v>
      </c>
      <c r="B208">
        <f>IF(Sheet1!F328="successful",Sheet1!L328,1/0)</f>
        <v>1151</v>
      </c>
      <c r="D208" t="str">
        <f>IF(Sheet1!F568="failed","failed",1/0)</f>
        <v>failed</v>
      </c>
      <c r="E208">
        <f>IF(Sheet1!F568="failed",Sheet1!L568,1/0)</f>
        <v>1</v>
      </c>
    </row>
    <row r="209" spans="1:5">
      <c r="A209" t="str">
        <f>IF(Sheet1!F329="successful","successful",1/0)</f>
        <v>successful</v>
      </c>
      <c r="B209">
        <f>IF(Sheet1!F329="successful",Sheet1!L329,1/0)</f>
        <v>34</v>
      </c>
      <c r="D209" t="str">
        <f>IF(Sheet1!F569="failed","failed",1/0)</f>
        <v>failed</v>
      </c>
      <c r="E209">
        <f>IF(Sheet1!F569="failed",Sheet1!L569,1/0)</f>
        <v>0</v>
      </c>
    </row>
    <row r="210" spans="1:5">
      <c r="A210" t="str">
        <f>IF(Sheet1!F330="successful","successful",1/0)</f>
        <v>successful</v>
      </c>
      <c r="B210">
        <f>IF(Sheet1!F330="successful",Sheet1!L330,1/0)</f>
        <v>498</v>
      </c>
      <c r="D210" t="str">
        <f>IF(Sheet1!F570="failed","failed",1/0)</f>
        <v>failed</v>
      </c>
      <c r="E210">
        <f>IF(Sheet1!F570="failed",Sheet1!L570,1/0)</f>
        <v>5</v>
      </c>
    </row>
    <row r="211" spans="1:5">
      <c r="A211" t="str">
        <f>IF(Sheet1!F331="successful","successful",1/0)</f>
        <v>successful</v>
      </c>
      <c r="B211">
        <f>IF(Sheet1!F331="successful",Sheet1!L331,1/0)</f>
        <v>167</v>
      </c>
      <c r="D211" t="str">
        <f>IF(Sheet1!F571="failed","failed",1/0)</f>
        <v>failed</v>
      </c>
      <c r="E211">
        <f>IF(Sheet1!F571="failed",Sheet1!L571,1/0)</f>
        <v>1</v>
      </c>
    </row>
    <row r="212" spans="1:5">
      <c r="A212" t="str">
        <f>IF(Sheet1!F332="successful","successful",1/0)</f>
        <v>successful</v>
      </c>
      <c r="B212">
        <f>IF(Sheet1!F332="successful",Sheet1!L332,1/0)</f>
        <v>340</v>
      </c>
      <c r="D212" t="str">
        <f>IF(Sheet1!F572="failed","failed",1/0)</f>
        <v>failed</v>
      </c>
      <c r="E212">
        <f>IF(Sheet1!F572="failed",Sheet1!L572,1/0)</f>
        <v>1</v>
      </c>
    </row>
    <row r="213" spans="1:5">
      <c r="A213" t="str">
        <f>IF(Sheet1!F333="successful","successful",1/0)</f>
        <v>successful</v>
      </c>
      <c r="B213">
        <f>IF(Sheet1!F333="successful",Sheet1!L333,1/0)</f>
        <v>438</v>
      </c>
      <c r="D213" t="str">
        <f>IF(Sheet1!F573="failed","failed",1/0)</f>
        <v>failed</v>
      </c>
      <c r="E213">
        <f>IF(Sheet1!F573="failed",Sheet1!L573,1/0)</f>
        <v>2</v>
      </c>
    </row>
    <row r="214" spans="1:5">
      <c r="A214" t="str">
        <f>IF(Sheet1!F334="successful","successful",1/0)</f>
        <v>successful</v>
      </c>
      <c r="B214">
        <f>IF(Sheet1!F334="successful",Sheet1!L334,1/0)</f>
        <v>555</v>
      </c>
      <c r="D214" t="str">
        <f>IF(Sheet1!F574="failed","failed",1/0)</f>
        <v>failed</v>
      </c>
      <c r="E214">
        <f>IF(Sheet1!F574="failed",Sheet1!L574,1/0)</f>
        <v>0</v>
      </c>
    </row>
    <row r="215" spans="1:5">
      <c r="A215" t="str">
        <f>IF(Sheet1!F335="successful","successful",1/0)</f>
        <v>successful</v>
      </c>
      <c r="B215">
        <f>IF(Sheet1!F335="successful",Sheet1!L335,1/0)</f>
        <v>266</v>
      </c>
      <c r="D215" t="str">
        <f>IF(Sheet1!F575="failed","failed",1/0)</f>
        <v>failed</v>
      </c>
      <c r="E215">
        <f>IF(Sheet1!F575="failed",Sheet1!L575,1/0)</f>
        <v>9</v>
      </c>
    </row>
    <row r="216" spans="1:5">
      <c r="A216" t="str">
        <f>IF(Sheet1!F336="successful","successful",1/0)</f>
        <v>successful</v>
      </c>
      <c r="B216">
        <f>IF(Sheet1!F336="successful",Sheet1!L336,1/0)</f>
        <v>69</v>
      </c>
      <c r="D216" t="str">
        <f>IF(Sheet1!F576="failed","failed",1/0)</f>
        <v>failed</v>
      </c>
      <c r="E216">
        <f>IF(Sheet1!F576="failed",Sheet1!L576,1/0)</f>
        <v>4</v>
      </c>
    </row>
    <row r="217" spans="1:5">
      <c r="A217" t="str">
        <f>IF(Sheet1!F337="successful","successful",1/0)</f>
        <v>successful</v>
      </c>
      <c r="B217">
        <f>IF(Sheet1!F337="successful",Sheet1!L337,1/0)</f>
        <v>80</v>
      </c>
      <c r="D217" t="str">
        <f>IF(Sheet1!F577="failed","failed",1/0)</f>
        <v>failed</v>
      </c>
      <c r="E217">
        <f>IF(Sheet1!F577="failed",Sheet1!L577,1/0)</f>
        <v>4</v>
      </c>
    </row>
    <row r="218" spans="1:5">
      <c r="A218" t="str">
        <f>IF(Sheet1!F338="successful","successful",1/0)</f>
        <v>successful</v>
      </c>
      <c r="B218">
        <f>IF(Sheet1!F338="successful",Sheet1!L338,1/0)</f>
        <v>493</v>
      </c>
      <c r="D218" t="str">
        <f>IF(Sheet1!F578="failed","failed",1/0)</f>
        <v>failed</v>
      </c>
      <c r="E218">
        <f>IF(Sheet1!F578="failed",Sheet1!L578,1/0)</f>
        <v>1</v>
      </c>
    </row>
    <row r="219" spans="1:5">
      <c r="A219" t="str">
        <f>IF(Sheet1!F339="successful","successful",1/0)</f>
        <v>successful</v>
      </c>
      <c r="B219">
        <f>IF(Sheet1!F339="successful",Sheet1!L339,1/0)</f>
        <v>31</v>
      </c>
      <c r="D219" t="str">
        <f>IF(Sheet1!F579="failed","failed",1/0)</f>
        <v>failed</v>
      </c>
      <c r="E219">
        <f>IF(Sheet1!F579="failed",Sheet1!L579,1/0)</f>
        <v>1</v>
      </c>
    </row>
    <row r="220" spans="1:5">
      <c r="A220" t="str">
        <f>IF(Sheet1!F340="successful","successful",1/0)</f>
        <v>successful</v>
      </c>
      <c r="B220">
        <f>IF(Sheet1!F340="successful",Sheet1!L340,1/0)</f>
        <v>236</v>
      </c>
      <c r="D220" t="str">
        <f>IF(Sheet1!F580="failed","failed",1/0)</f>
        <v>failed</v>
      </c>
      <c r="E220">
        <f>IF(Sheet1!F580="failed",Sheet1!L580,1/0)</f>
        <v>7</v>
      </c>
    </row>
    <row r="221" spans="1:5">
      <c r="A221" t="str">
        <f>IF(Sheet1!F341="successful","successful",1/0)</f>
        <v>successful</v>
      </c>
      <c r="B221">
        <f>IF(Sheet1!F341="successful",Sheet1!L341,1/0)</f>
        <v>89</v>
      </c>
      <c r="D221" t="str">
        <f>IF(Sheet1!F581="failed","failed",1/0)</f>
        <v>failed</v>
      </c>
      <c r="E221">
        <f>IF(Sheet1!F581="failed",Sheet1!L581,1/0)</f>
        <v>5</v>
      </c>
    </row>
    <row r="222" spans="1:5">
      <c r="A222" t="str">
        <f>IF(Sheet1!F342="successful","successful",1/0)</f>
        <v>successful</v>
      </c>
      <c r="B222">
        <f>IF(Sheet1!F342="successful",Sheet1!L342,1/0)</f>
        <v>299</v>
      </c>
      <c r="D222" t="str">
        <f>IF(Sheet1!F582="failed","failed",1/0)</f>
        <v>failed</v>
      </c>
      <c r="E222">
        <f>IF(Sheet1!F582="failed",Sheet1!L582,1/0)</f>
        <v>1</v>
      </c>
    </row>
    <row r="223" spans="1:5">
      <c r="A223" t="str">
        <f>IF(Sheet1!F343="successful","successful",1/0)</f>
        <v>successful</v>
      </c>
      <c r="B223">
        <f>IF(Sheet1!F343="successful",Sheet1!L343,1/0)</f>
        <v>55</v>
      </c>
      <c r="D223" t="str">
        <f>IF(Sheet1!F583="failed","failed",1/0)</f>
        <v>failed</v>
      </c>
      <c r="E223">
        <f>IF(Sheet1!F583="failed",Sheet1!L583,1/0)</f>
        <v>0</v>
      </c>
    </row>
    <row r="224" spans="1:5">
      <c r="A224" t="str">
        <f>IF(Sheet1!F344="successful","successful",1/0)</f>
        <v>successful</v>
      </c>
      <c r="B224">
        <f>IF(Sheet1!F344="successful",Sheet1!L344,1/0)</f>
        <v>325</v>
      </c>
      <c r="D224" t="str">
        <f>IF(Sheet1!F584="failed","failed",1/0)</f>
        <v>failed</v>
      </c>
      <c r="E224">
        <f>IF(Sheet1!F584="failed",Sheet1!L584,1/0)</f>
        <v>0</v>
      </c>
    </row>
    <row r="225" spans="1:5">
      <c r="A225" t="str">
        <f>IF(Sheet1!F345="successful","successful",1/0)</f>
        <v>successful</v>
      </c>
      <c r="B225">
        <f>IF(Sheet1!F345="successful",Sheet1!L345,1/0)</f>
        <v>524</v>
      </c>
      <c r="D225" t="str">
        <f>IF(Sheet1!F585="failed","failed",1/0)</f>
        <v>failed</v>
      </c>
      <c r="E225">
        <f>IF(Sheet1!F585="failed",Sheet1!L585,1/0)</f>
        <v>1</v>
      </c>
    </row>
    <row r="226" spans="1:5">
      <c r="A226" t="str">
        <f>IF(Sheet1!F346="successful","successful",1/0)</f>
        <v>successful</v>
      </c>
      <c r="B226">
        <f>IF(Sheet1!F346="successful",Sheet1!L346,1/0)</f>
        <v>285</v>
      </c>
      <c r="D226" t="str">
        <f>IF(Sheet1!F586="failed","failed",1/0)</f>
        <v>failed</v>
      </c>
      <c r="E226">
        <f>IF(Sheet1!F586="failed",Sheet1!L586,1/0)</f>
        <v>2</v>
      </c>
    </row>
    <row r="227" spans="1:5">
      <c r="A227" t="str">
        <f>IF(Sheet1!F347="successful","successful",1/0)</f>
        <v>successful</v>
      </c>
      <c r="B227">
        <f>IF(Sheet1!F347="successful",Sheet1!L347,1/0)</f>
        <v>179</v>
      </c>
      <c r="D227" t="str">
        <f>IF(Sheet1!F587="failed","failed",1/0)</f>
        <v>failed</v>
      </c>
      <c r="E227">
        <f>IF(Sheet1!F587="failed",Sheet1!L587,1/0)</f>
        <v>0</v>
      </c>
    </row>
    <row r="228" spans="1:5">
      <c r="A228" t="str">
        <f>IF(Sheet1!F348="successful","successful",1/0)</f>
        <v>successful</v>
      </c>
      <c r="B228">
        <f>IF(Sheet1!F348="successful",Sheet1!L348,1/0)</f>
        <v>188</v>
      </c>
      <c r="D228" t="str">
        <f>IF(Sheet1!F588="failed","failed",1/0)</f>
        <v>failed</v>
      </c>
      <c r="E228">
        <f>IF(Sheet1!F588="failed",Sheet1!L588,1/0)</f>
        <v>4</v>
      </c>
    </row>
    <row r="229" spans="1:5">
      <c r="A229" t="str">
        <f>IF(Sheet1!F349="successful","successful",1/0)</f>
        <v>successful</v>
      </c>
      <c r="B229">
        <f>IF(Sheet1!F349="successful",Sheet1!L349,1/0)</f>
        <v>379</v>
      </c>
      <c r="D229" t="str">
        <f>IF(Sheet1!F589="failed","failed",1/0)</f>
        <v>failed</v>
      </c>
      <c r="E229">
        <f>IF(Sheet1!F589="failed",Sheet1!L589,1/0)</f>
        <v>7</v>
      </c>
    </row>
    <row r="230" spans="1:5">
      <c r="A230" t="str">
        <f>IF(Sheet1!F350="successful","successful",1/0)</f>
        <v>successful</v>
      </c>
      <c r="B230">
        <f>IF(Sheet1!F350="successful",Sheet1!L350,1/0)</f>
        <v>119</v>
      </c>
      <c r="D230" t="str">
        <f>IF(Sheet1!F590="failed","failed",1/0)</f>
        <v>failed</v>
      </c>
      <c r="E230">
        <f>IF(Sheet1!F590="failed",Sheet1!L590,1/0)</f>
        <v>2</v>
      </c>
    </row>
    <row r="231" spans="1:5">
      <c r="A231" t="str">
        <f>IF(Sheet1!F351="successful","successful",1/0)</f>
        <v>successful</v>
      </c>
      <c r="B231">
        <f>IF(Sheet1!F351="successful",Sheet1!L351,1/0)</f>
        <v>167</v>
      </c>
      <c r="D231" t="str">
        <f>IF(Sheet1!F591="failed","failed",1/0)</f>
        <v>failed</v>
      </c>
      <c r="E231">
        <f>IF(Sheet1!F591="failed",Sheet1!L591,1/0)</f>
        <v>1</v>
      </c>
    </row>
    <row r="232" spans="1:5">
      <c r="A232" t="str">
        <f>IF(Sheet1!F352="successful","successful",1/0)</f>
        <v>successful</v>
      </c>
      <c r="B232">
        <f>IF(Sheet1!F352="successful",Sheet1!L352,1/0)</f>
        <v>221</v>
      </c>
      <c r="D232" t="str">
        <f>IF(Sheet1!F592="failed","failed",1/0)</f>
        <v>failed</v>
      </c>
      <c r="E232">
        <f>IF(Sheet1!F592="failed",Sheet1!L592,1/0)</f>
        <v>9</v>
      </c>
    </row>
    <row r="233" spans="1:5">
      <c r="A233" t="str">
        <f>IF(Sheet1!F353="successful","successful",1/0)</f>
        <v>successful</v>
      </c>
      <c r="B233">
        <f>IF(Sheet1!F353="successful",Sheet1!L353,1/0)</f>
        <v>964</v>
      </c>
      <c r="D233" t="str">
        <f>IF(Sheet1!F593="failed","failed",1/0)</f>
        <v>failed</v>
      </c>
      <c r="E233">
        <f>IF(Sheet1!F593="failed",Sheet1!L593,1/0)</f>
        <v>2</v>
      </c>
    </row>
    <row r="234" spans="1:5">
      <c r="A234" t="str">
        <f>IF(Sheet1!F354="successful","successful",1/0)</f>
        <v>successful</v>
      </c>
      <c r="B234">
        <f>IF(Sheet1!F354="successful",Sheet1!L354,1/0)</f>
        <v>286</v>
      </c>
      <c r="D234" t="str">
        <f>IF(Sheet1!F594="failed","failed",1/0)</f>
        <v>failed</v>
      </c>
      <c r="E234">
        <f>IF(Sheet1!F594="failed",Sheet1!L594,1/0)</f>
        <v>1</v>
      </c>
    </row>
    <row r="235" spans="1:5">
      <c r="A235" t="str">
        <f>IF(Sheet1!F355="successful","successful",1/0)</f>
        <v>successful</v>
      </c>
      <c r="B235">
        <f>IF(Sheet1!F355="successful",Sheet1!L355,1/0)</f>
        <v>613</v>
      </c>
      <c r="D235" t="str">
        <f>IF(Sheet1!F595="failed","failed",1/0)</f>
        <v>failed</v>
      </c>
      <c r="E235">
        <f>IF(Sheet1!F595="failed",Sheet1!L595,1/0)</f>
        <v>7</v>
      </c>
    </row>
    <row r="236" spans="1:5">
      <c r="A236" t="str">
        <f>IF(Sheet1!F356="successful","successful",1/0)</f>
        <v>successful</v>
      </c>
      <c r="B236">
        <f>IF(Sheet1!F356="successful",Sheet1!L356,1/0)</f>
        <v>29</v>
      </c>
      <c r="D236" t="str">
        <f>IF(Sheet1!F596="failed","failed",1/0)</f>
        <v>failed</v>
      </c>
      <c r="E236">
        <f>IF(Sheet1!F596="failed",Sheet1!L596,1/0)</f>
        <v>2</v>
      </c>
    </row>
    <row r="237" spans="1:5">
      <c r="A237" t="str">
        <f>IF(Sheet1!F357="successful","successful",1/0)</f>
        <v>successful</v>
      </c>
      <c r="B237">
        <f>IF(Sheet1!F357="successful",Sheet1!L357,1/0)</f>
        <v>165</v>
      </c>
      <c r="D237" t="str">
        <f>IF(Sheet1!F597="failed","failed",1/0)</f>
        <v>failed</v>
      </c>
      <c r="E237">
        <f>IF(Sheet1!F597="failed",Sheet1!L597,1/0)</f>
        <v>8</v>
      </c>
    </row>
    <row r="238" spans="1:5">
      <c r="A238" t="str">
        <f>IF(Sheet1!F358="successful","successful",1/0)</f>
        <v>successful</v>
      </c>
      <c r="B238">
        <f>IF(Sheet1!F358="successful",Sheet1!L358,1/0)</f>
        <v>97</v>
      </c>
      <c r="D238" t="str">
        <f>IF(Sheet1!F598="failed","failed",1/0)</f>
        <v>failed</v>
      </c>
      <c r="E238">
        <f>IF(Sheet1!F598="failed",Sheet1!L598,1/0)</f>
        <v>2</v>
      </c>
    </row>
    <row r="239" spans="1:5">
      <c r="A239" t="str">
        <f>IF(Sheet1!F359="successful","successful",1/0)</f>
        <v>successful</v>
      </c>
      <c r="B239">
        <f>IF(Sheet1!F359="successful",Sheet1!L359,1/0)</f>
        <v>303</v>
      </c>
      <c r="D239" t="str">
        <f>IF(Sheet1!F599="failed","failed",1/0)</f>
        <v>failed</v>
      </c>
      <c r="E239">
        <f>IF(Sheet1!F599="failed",Sheet1!L599,1/0)</f>
        <v>2</v>
      </c>
    </row>
    <row r="240" spans="1:5">
      <c r="A240" t="str">
        <f>IF(Sheet1!F360="successful","successful",1/0)</f>
        <v>successful</v>
      </c>
      <c r="B240">
        <f>IF(Sheet1!F360="successful",Sheet1!L360,1/0)</f>
        <v>267</v>
      </c>
      <c r="D240" t="str">
        <f>IF(Sheet1!F600="failed","failed",1/0)</f>
        <v>failed</v>
      </c>
      <c r="E240">
        <f>IF(Sheet1!F600="failed",Sheet1!L600,1/0)</f>
        <v>7</v>
      </c>
    </row>
    <row r="241" spans="1:5">
      <c r="A241" t="str">
        <f>IF(Sheet1!F361="successful","successful",1/0)</f>
        <v>successful</v>
      </c>
      <c r="B241">
        <f>IF(Sheet1!F361="successful",Sheet1!L361,1/0)</f>
        <v>302</v>
      </c>
      <c r="D241" t="str">
        <f>IF(Sheet1!F601="failed","failed",1/0)</f>
        <v>failed</v>
      </c>
      <c r="E241">
        <f>IF(Sheet1!F601="failed",Sheet1!L601,1/0)</f>
        <v>2</v>
      </c>
    </row>
    <row r="242" spans="1:5">
      <c r="A242" t="str">
        <f>IF(Sheet1!F362="successful","successful",1/0)</f>
        <v>successful</v>
      </c>
      <c r="B242">
        <f>IF(Sheet1!F362="successful",Sheet1!L362,1/0)</f>
        <v>87</v>
      </c>
      <c r="D242" t="str">
        <f>IF(Sheet1!F662="failed","failed",1/0)</f>
        <v>failed</v>
      </c>
      <c r="E242">
        <f>IF(Sheet1!F662="failed",Sheet1!L662,1/0)</f>
        <v>18</v>
      </c>
    </row>
    <row r="243" spans="1:5">
      <c r="A243" t="str">
        <f>IF(Sheet1!F363="successful","successful",1/0)</f>
        <v>successful</v>
      </c>
      <c r="B243">
        <f>IF(Sheet1!F363="successful",Sheet1!L363,1/0)</f>
        <v>354</v>
      </c>
      <c r="D243" t="str">
        <f>IF(Sheet1!F663="failed","failed",1/0)</f>
        <v>failed</v>
      </c>
      <c r="E243">
        <f>IF(Sheet1!F663="failed",Sheet1!L663,1/0)</f>
        <v>9</v>
      </c>
    </row>
    <row r="244" spans="1:5">
      <c r="A244" t="str">
        <f>IF(Sheet1!F364="successful","successful",1/0)</f>
        <v>successful</v>
      </c>
      <c r="B244">
        <f>IF(Sheet1!F364="successful",Sheet1!L364,1/0)</f>
        <v>86</v>
      </c>
      <c r="D244" t="str">
        <f>IF(Sheet1!F664="failed","failed",1/0)</f>
        <v>failed</v>
      </c>
      <c r="E244">
        <f>IF(Sheet1!F664="failed",Sheet1!L664,1/0)</f>
        <v>4</v>
      </c>
    </row>
    <row r="245" spans="1:5">
      <c r="A245" t="str">
        <f>IF(Sheet1!F365="successful","successful",1/0)</f>
        <v>successful</v>
      </c>
      <c r="B245">
        <f>IF(Sheet1!F365="successful",Sheet1!L365,1/0)</f>
        <v>26</v>
      </c>
      <c r="D245" t="str">
        <f>IF(Sheet1!F665="failed","failed",1/0)</f>
        <v>failed</v>
      </c>
      <c r="E245">
        <f>IF(Sheet1!F665="failed",Sheet1!L665,1/0)</f>
        <v>7</v>
      </c>
    </row>
    <row r="246" spans="1:5">
      <c r="A246" t="str">
        <f>IF(Sheet1!F366="successful","successful",1/0)</f>
        <v>successful</v>
      </c>
      <c r="B246">
        <f>IF(Sheet1!F366="successful",Sheet1!L366,1/0)</f>
        <v>113</v>
      </c>
      <c r="D246" t="str">
        <f>IF(Sheet1!F666="failed","failed",1/0)</f>
        <v>failed</v>
      </c>
      <c r="E246">
        <f>IF(Sheet1!F666="failed",Sheet1!L666,1/0)</f>
        <v>29</v>
      </c>
    </row>
    <row r="247" spans="1:5">
      <c r="A247" t="str">
        <f>IF(Sheet1!F367="successful","successful",1/0)</f>
        <v>successful</v>
      </c>
      <c r="B247">
        <f>IF(Sheet1!F367="successful",Sheet1!L367,1/0)</f>
        <v>65</v>
      </c>
      <c r="D247" t="str">
        <f>IF(Sheet1!F667="failed","failed",1/0)</f>
        <v>failed</v>
      </c>
      <c r="E247">
        <f>IF(Sheet1!F667="failed",Sheet1!L667,1/0)</f>
        <v>12</v>
      </c>
    </row>
    <row r="248" spans="1:5">
      <c r="A248" t="str">
        <f>IF(Sheet1!F368="successful","successful",1/0)</f>
        <v>successful</v>
      </c>
      <c r="B248">
        <f>IF(Sheet1!F368="successful",Sheet1!L368,1/0)</f>
        <v>134</v>
      </c>
      <c r="D248" t="str">
        <f>IF(Sheet1!F668="failed","failed",1/0)</f>
        <v>failed</v>
      </c>
      <c r="E248">
        <f>IF(Sheet1!F668="failed",Sheet1!L668,1/0)</f>
        <v>4</v>
      </c>
    </row>
    <row r="249" spans="1:5">
      <c r="A249" t="str">
        <f>IF(Sheet1!F369="successful","successful",1/0)</f>
        <v>successful</v>
      </c>
      <c r="B249">
        <f>IF(Sheet1!F369="successful",Sheet1!L369,1/0)</f>
        <v>119</v>
      </c>
      <c r="D249" t="str">
        <f>IF(Sheet1!F669="failed","failed",1/0)</f>
        <v>failed</v>
      </c>
      <c r="E249">
        <f>IF(Sheet1!F669="failed",Sheet1!L669,1/0)</f>
        <v>28</v>
      </c>
    </row>
    <row r="250" spans="1:5">
      <c r="A250" t="str">
        <f>IF(Sheet1!F370="successful","successful",1/0)</f>
        <v>successful</v>
      </c>
      <c r="B250">
        <f>IF(Sheet1!F370="successful",Sheet1!L370,1/0)</f>
        <v>159</v>
      </c>
      <c r="D250" t="str">
        <f>IF(Sheet1!F670="failed","failed",1/0)</f>
        <v>failed</v>
      </c>
      <c r="E250">
        <f>IF(Sheet1!F670="failed",Sheet1!L670,1/0)</f>
        <v>25</v>
      </c>
    </row>
    <row r="251" spans="1:5">
      <c r="A251" t="str">
        <f>IF(Sheet1!F371="successful","successful",1/0)</f>
        <v>successful</v>
      </c>
      <c r="B251">
        <f>IF(Sheet1!F371="successful",Sheet1!L371,1/0)</f>
        <v>167</v>
      </c>
      <c r="D251" t="str">
        <f>IF(Sheet1!F671="failed","failed",1/0)</f>
        <v>failed</v>
      </c>
      <c r="E251">
        <f>IF(Sheet1!F671="failed",Sheet1!L671,1/0)</f>
        <v>28</v>
      </c>
    </row>
    <row r="252" spans="1:5">
      <c r="A252" t="str">
        <f>IF(Sheet1!F372="successful","successful",1/0)</f>
        <v>successful</v>
      </c>
      <c r="B252">
        <f>IF(Sheet1!F372="successful",Sheet1!L372,1/0)</f>
        <v>43</v>
      </c>
      <c r="D252" t="str">
        <f>IF(Sheet1!F672="failed","failed",1/0)</f>
        <v>failed</v>
      </c>
      <c r="E252">
        <f>IF(Sheet1!F672="failed",Sheet1!L672,1/0)</f>
        <v>310</v>
      </c>
    </row>
    <row r="253" spans="1:5">
      <c r="A253" t="str">
        <f>IF(Sheet1!F373="successful","successful",1/0)</f>
        <v>successful</v>
      </c>
      <c r="B253">
        <f>IF(Sheet1!F373="successful",Sheet1!L373,1/0)</f>
        <v>1062</v>
      </c>
      <c r="D253" t="str">
        <f>IF(Sheet1!F673="failed","failed",1/0)</f>
        <v>failed</v>
      </c>
      <c r="E253">
        <f>IF(Sheet1!F673="failed",Sheet1!L673,1/0)</f>
        <v>15</v>
      </c>
    </row>
    <row r="254" spans="1:5">
      <c r="A254" t="str">
        <f>IF(Sheet1!F374="successful","successful",1/0)</f>
        <v>successful</v>
      </c>
      <c r="B254">
        <f>IF(Sheet1!F374="successful",Sheet1!L374,1/0)</f>
        <v>9</v>
      </c>
      <c r="D254" t="str">
        <f>IF(Sheet1!F674="failed","failed",1/0)</f>
        <v>failed</v>
      </c>
      <c r="E254">
        <f>IF(Sheet1!F674="failed",Sheet1!L674,1/0)</f>
        <v>215</v>
      </c>
    </row>
    <row r="255" spans="1:5">
      <c r="A255" t="str">
        <f>IF(Sheet1!F375="successful","successful",1/0)</f>
        <v>successful</v>
      </c>
      <c r="B255">
        <f>IF(Sheet1!F375="successful",Sheet1!L375,1/0)</f>
        <v>89</v>
      </c>
      <c r="D255" t="str">
        <f>IF(Sheet1!F675="failed","failed",1/0)</f>
        <v>failed</v>
      </c>
      <c r="E255">
        <f>IF(Sheet1!F675="failed",Sheet1!L675,1/0)</f>
        <v>3</v>
      </c>
    </row>
    <row r="256" spans="1:5">
      <c r="A256" t="str">
        <f>IF(Sheet1!F376="successful","successful",1/0)</f>
        <v>successful</v>
      </c>
      <c r="B256">
        <f>IF(Sheet1!F376="successful",Sheet1!L376,1/0)</f>
        <v>174</v>
      </c>
      <c r="D256" t="str">
        <f>IF(Sheet1!F676="failed","failed",1/0)</f>
        <v>failed</v>
      </c>
      <c r="E256">
        <f>IF(Sheet1!F676="failed",Sheet1!L676,1/0)</f>
        <v>2</v>
      </c>
    </row>
    <row r="257" spans="1:5">
      <c r="A257" t="str">
        <f>IF(Sheet1!F377="successful","successful",1/0)</f>
        <v>successful</v>
      </c>
      <c r="B257">
        <f>IF(Sheet1!F377="successful",Sheet1!L377,1/0)</f>
        <v>14</v>
      </c>
      <c r="D257" t="str">
        <f>IF(Sheet1!F677="failed","failed",1/0)</f>
        <v>failed</v>
      </c>
      <c r="E257">
        <f>IF(Sheet1!F677="failed",Sheet1!L677,1/0)</f>
        <v>26</v>
      </c>
    </row>
    <row r="258" spans="1:5">
      <c r="A258" t="str">
        <f>IF(Sheet1!F378="successful","successful",1/0)</f>
        <v>successful</v>
      </c>
      <c r="B258">
        <f>IF(Sheet1!F378="successful",Sheet1!L378,1/0)</f>
        <v>48</v>
      </c>
      <c r="D258" t="str">
        <f>IF(Sheet1!F678="failed","failed",1/0)</f>
        <v>failed</v>
      </c>
      <c r="E258">
        <f>IF(Sheet1!F678="failed",Sheet1!L678,1/0)</f>
        <v>24</v>
      </c>
    </row>
    <row r="259" spans="1:5">
      <c r="A259" t="str">
        <f>IF(Sheet1!F379="successful","successful",1/0)</f>
        <v>successful</v>
      </c>
      <c r="B259">
        <f>IF(Sheet1!F379="successful",Sheet1!L379,1/0)</f>
        <v>133</v>
      </c>
      <c r="D259" t="str">
        <f>IF(Sheet1!F679="failed","failed",1/0)</f>
        <v>failed</v>
      </c>
      <c r="E259">
        <f>IF(Sheet1!F679="failed",Sheet1!L679,1/0)</f>
        <v>96</v>
      </c>
    </row>
    <row r="260" spans="1:5">
      <c r="A260" t="str">
        <f>IF(Sheet1!F380="successful","successful",1/0)</f>
        <v>successful</v>
      </c>
      <c r="B260">
        <f>IF(Sheet1!F380="successful",Sheet1!L380,1/0)</f>
        <v>83</v>
      </c>
      <c r="D260" t="str">
        <f>IF(Sheet1!F680="failed","failed",1/0)</f>
        <v>failed</v>
      </c>
      <c r="E260">
        <f>IF(Sheet1!F680="failed",Sheet1!L680,1/0)</f>
        <v>17</v>
      </c>
    </row>
    <row r="261" spans="1:5">
      <c r="A261" t="str">
        <f>IF(Sheet1!F381="successful","successful",1/0)</f>
        <v>successful</v>
      </c>
      <c r="B261">
        <f>IF(Sheet1!F381="successful",Sheet1!L381,1/0)</f>
        <v>149</v>
      </c>
      <c r="D261" t="str">
        <f>IF(Sheet1!F681="failed","failed",1/0)</f>
        <v>failed</v>
      </c>
      <c r="E261">
        <f>IF(Sheet1!F681="failed",Sheet1!L681,1/0)</f>
        <v>94</v>
      </c>
    </row>
    <row r="262" spans="1:5">
      <c r="A262" t="str">
        <f>IF(Sheet1!F382="successful","successful",1/0)</f>
        <v>successful</v>
      </c>
      <c r="B262">
        <f>IF(Sheet1!F382="successful",Sheet1!L382,1/0)</f>
        <v>49</v>
      </c>
      <c r="D262" t="str">
        <f>IF(Sheet1!F682="failed","failed",1/0)</f>
        <v>failed</v>
      </c>
      <c r="E262">
        <f>IF(Sheet1!F682="failed",Sheet1!L682,1/0)</f>
        <v>129</v>
      </c>
    </row>
    <row r="263" spans="1:5">
      <c r="A263" t="str">
        <f>IF(Sheet1!F383="successful","successful",1/0)</f>
        <v>successful</v>
      </c>
      <c r="B263">
        <f>IF(Sheet1!F383="successful",Sheet1!L383,1/0)</f>
        <v>251</v>
      </c>
      <c r="D263" t="str">
        <f>IF(Sheet1!F683="failed","failed",1/0)</f>
        <v>failed</v>
      </c>
      <c r="E263">
        <f>IF(Sheet1!F683="failed",Sheet1!L683,1/0)</f>
        <v>1</v>
      </c>
    </row>
    <row r="264" spans="1:5">
      <c r="A264" t="str">
        <f>IF(Sheet1!F384="successful","successful",1/0)</f>
        <v>successful</v>
      </c>
      <c r="B264">
        <f>IF(Sheet1!F384="successful",Sheet1!L384,1/0)</f>
        <v>22</v>
      </c>
      <c r="D264" t="str">
        <f>IF(Sheet1!F684="failed","failed",1/0)</f>
        <v>failed</v>
      </c>
      <c r="E264">
        <f>IF(Sheet1!F684="failed",Sheet1!L684,1/0)</f>
        <v>4</v>
      </c>
    </row>
    <row r="265" spans="1:5">
      <c r="A265" t="str">
        <f>IF(Sheet1!F385="successful","successful",1/0)</f>
        <v>successful</v>
      </c>
      <c r="B265">
        <f>IF(Sheet1!F385="successful",Sheet1!L385,1/0)</f>
        <v>48</v>
      </c>
      <c r="D265" t="str">
        <f>IF(Sheet1!F685="failed","failed",1/0)</f>
        <v>failed</v>
      </c>
      <c r="E265">
        <f>IF(Sheet1!F685="failed",Sheet1!L685,1/0)</f>
        <v>3</v>
      </c>
    </row>
    <row r="266" spans="1:5">
      <c r="A266" t="str">
        <f>IF(Sheet1!F386="successful","successful",1/0)</f>
        <v>successful</v>
      </c>
      <c r="B266">
        <f>IF(Sheet1!F386="successful",Sheet1!L386,1/0)</f>
        <v>383</v>
      </c>
      <c r="D266" t="str">
        <f>IF(Sheet1!F686="failed","failed",1/0)</f>
        <v>failed</v>
      </c>
      <c r="E266">
        <f>IF(Sheet1!F686="failed",Sheet1!L686,1/0)</f>
        <v>135</v>
      </c>
    </row>
    <row r="267" spans="1:5">
      <c r="A267" t="str">
        <f>IF(Sheet1!F387="successful","successful",1/0)</f>
        <v>successful</v>
      </c>
      <c r="B267">
        <f>IF(Sheet1!F387="successful",Sheet1!L387,1/0)</f>
        <v>237</v>
      </c>
      <c r="D267" t="str">
        <f>IF(Sheet1!F687="failed","failed",1/0)</f>
        <v>failed</v>
      </c>
      <c r="E267">
        <f>IF(Sheet1!F687="failed",Sheet1!L687,1/0)</f>
        <v>10</v>
      </c>
    </row>
    <row r="268" spans="1:5">
      <c r="A268" t="str">
        <f>IF(Sheet1!F388="successful","successful",1/0)</f>
        <v>successful</v>
      </c>
      <c r="B268">
        <f>IF(Sheet1!F388="successful",Sheet1!L388,1/0)</f>
        <v>13</v>
      </c>
      <c r="D268" t="str">
        <f>IF(Sheet1!F688="failed","failed",1/0)</f>
        <v>failed</v>
      </c>
      <c r="E268">
        <f>IF(Sheet1!F688="failed",Sheet1!L688,1/0)</f>
        <v>0</v>
      </c>
    </row>
    <row r="269" spans="1:5">
      <c r="A269" t="str">
        <f>IF(Sheet1!F389="successful","successful",1/0)</f>
        <v>successful</v>
      </c>
      <c r="B269">
        <f>IF(Sheet1!F389="successful",Sheet1!L389,1/0)</f>
        <v>562</v>
      </c>
      <c r="D269" t="str">
        <f>IF(Sheet1!F689="failed","failed",1/0)</f>
        <v>failed</v>
      </c>
      <c r="E269">
        <f>IF(Sheet1!F689="failed",Sheet1!L689,1/0)</f>
        <v>6</v>
      </c>
    </row>
    <row r="270" spans="1:5">
      <c r="A270" t="str">
        <f>IF(Sheet1!F390="successful","successful",1/0)</f>
        <v>successful</v>
      </c>
      <c r="B270">
        <f>IF(Sheet1!F390="successful",Sheet1!L390,1/0)</f>
        <v>71</v>
      </c>
      <c r="D270" t="str">
        <f>IF(Sheet1!F690="failed","failed",1/0)</f>
        <v>failed</v>
      </c>
      <c r="E270">
        <f>IF(Sheet1!F690="failed",Sheet1!L690,1/0)</f>
        <v>36</v>
      </c>
    </row>
    <row r="271" spans="1:5">
      <c r="A271" t="str">
        <f>IF(Sheet1!F391="successful","successful",1/0)</f>
        <v>successful</v>
      </c>
      <c r="B271">
        <f>IF(Sheet1!F391="successful",Sheet1!L391,1/0)</f>
        <v>1510</v>
      </c>
      <c r="D271" t="str">
        <f>IF(Sheet1!F691="failed","failed",1/0)</f>
        <v>failed</v>
      </c>
      <c r="E271">
        <f>IF(Sheet1!F691="failed",Sheet1!L691,1/0)</f>
        <v>336</v>
      </c>
    </row>
    <row r="272" spans="1:5">
      <c r="A272" t="str">
        <f>IF(Sheet1!F392="successful","successful",1/0)</f>
        <v>successful</v>
      </c>
      <c r="B272">
        <f>IF(Sheet1!F392="successful",Sheet1!L392,1/0)</f>
        <v>14</v>
      </c>
      <c r="D272" t="str">
        <f>IF(Sheet1!F692="failed","failed",1/0)</f>
        <v>failed</v>
      </c>
      <c r="E272">
        <f>IF(Sheet1!F692="failed",Sheet1!L692,1/0)</f>
        <v>34</v>
      </c>
    </row>
    <row r="273" spans="1:5">
      <c r="A273" t="str">
        <f>IF(Sheet1!F393="successful","successful",1/0)</f>
        <v>successful</v>
      </c>
      <c r="B273">
        <f>IF(Sheet1!F393="successful",Sheet1!L393,1/0)</f>
        <v>193</v>
      </c>
      <c r="D273" t="str">
        <f>IF(Sheet1!F693="failed","failed",1/0)</f>
        <v>failed</v>
      </c>
      <c r="E273">
        <f>IF(Sheet1!F693="failed",Sheet1!L693,1/0)</f>
        <v>10</v>
      </c>
    </row>
    <row r="274" spans="1:5">
      <c r="A274" t="str">
        <f>IF(Sheet1!F394="successful","successful",1/0)</f>
        <v>successful</v>
      </c>
      <c r="B274">
        <f>IF(Sheet1!F394="successful",Sheet1!L394,1/0)</f>
        <v>206</v>
      </c>
      <c r="D274" t="str">
        <f>IF(Sheet1!F694="failed","failed",1/0)</f>
        <v>failed</v>
      </c>
      <c r="E274">
        <f>IF(Sheet1!F694="failed",Sheet1!L694,1/0)</f>
        <v>201</v>
      </c>
    </row>
    <row r="275" spans="1:5">
      <c r="A275" t="str">
        <f>IF(Sheet1!F395="successful","successful",1/0)</f>
        <v>successful</v>
      </c>
      <c r="B275">
        <f>IF(Sheet1!F395="successful",Sheet1!L395,1/0)</f>
        <v>351</v>
      </c>
      <c r="D275" t="str">
        <f>IF(Sheet1!F695="failed","failed",1/0)</f>
        <v>failed</v>
      </c>
      <c r="E275">
        <f>IF(Sheet1!F695="failed",Sheet1!L695,1/0)</f>
        <v>296</v>
      </c>
    </row>
    <row r="276" spans="1:5">
      <c r="A276" t="str">
        <f>IF(Sheet1!F396="successful","successful",1/0)</f>
        <v>successful</v>
      </c>
      <c r="B276">
        <f>IF(Sheet1!F396="successful",Sheet1!L396,1/0)</f>
        <v>50</v>
      </c>
      <c r="D276" t="str">
        <f>IF(Sheet1!F696="failed","failed",1/0)</f>
        <v>failed</v>
      </c>
      <c r="E276">
        <f>IF(Sheet1!F696="failed",Sheet1!L696,1/0)</f>
        <v>7</v>
      </c>
    </row>
    <row r="277" spans="1:5">
      <c r="A277" t="str">
        <f>IF(Sheet1!F397="successful","successful",1/0)</f>
        <v>successful</v>
      </c>
      <c r="B277">
        <f>IF(Sheet1!F397="successful",Sheet1!L397,1/0)</f>
        <v>184</v>
      </c>
      <c r="D277" t="str">
        <f>IF(Sheet1!F697="failed","failed",1/0)</f>
        <v>failed</v>
      </c>
      <c r="E277">
        <f>IF(Sheet1!F697="failed",Sheet1!L697,1/0)</f>
        <v>7</v>
      </c>
    </row>
    <row r="278" spans="1:5">
      <c r="A278" t="str">
        <f>IF(Sheet1!F398="successful","successful",1/0)</f>
        <v>successful</v>
      </c>
      <c r="B278">
        <f>IF(Sheet1!F398="successful",Sheet1!L398,1/0)</f>
        <v>196</v>
      </c>
      <c r="D278" t="str">
        <f>IF(Sheet1!F698="failed","failed",1/0)</f>
        <v>failed</v>
      </c>
      <c r="E278">
        <f>IF(Sheet1!F698="failed",Sheet1!L698,1/0)</f>
        <v>1</v>
      </c>
    </row>
    <row r="279" spans="1:5">
      <c r="A279" t="str">
        <f>IF(Sheet1!F399="successful","successful",1/0)</f>
        <v>successful</v>
      </c>
      <c r="B279">
        <f>IF(Sheet1!F399="successful",Sheet1!L399,1/0)</f>
        <v>229</v>
      </c>
      <c r="D279" t="str">
        <f>IF(Sheet1!F699="failed","failed",1/0)</f>
        <v>failed</v>
      </c>
      <c r="E279">
        <f>IF(Sheet1!F699="failed",Sheet1!L699,1/0)</f>
        <v>114</v>
      </c>
    </row>
    <row r="280" spans="1:5">
      <c r="A280" t="str">
        <f>IF(Sheet1!F400="successful","successful",1/0)</f>
        <v>successful</v>
      </c>
      <c r="B280">
        <f>IF(Sheet1!F400="successful",Sheet1!L400,1/0)</f>
        <v>67</v>
      </c>
      <c r="D280" t="str">
        <f>IF(Sheet1!F700="failed","failed",1/0)</f>
        <v>failed</v>
      </c>
      <c r="E280">
        <f>IF(Sheet1!F700="failed",Sheet1!L700,1/0)</f>
        <v>29</v>
      </c>
    </row>
    <row r="281" spans="1:5">
      <c r="A281" t="str">
        <f>IF(Sheet1!F401="successful","successful",1/0)</f>
        <v>successful</v>
      </c>
      <c r="B281">
        <f>IF(Sheet1!F401="successful",Sheet1!L401,1/0)</f>
        <v>95</v>
      </c>
      <c r="D281" t="str">
        <f>IF(Sheet1!F701="failed","failed",1/0)</f>
        <v>failed</v>
      </c>
      <c r="E281">
        <f>IF(Sheet1!F701="failed",Sheet1!L701,1/0)</f>
        <v>890</v>
      </c>
    </row>
    <row r="282" spans="1:5">
      <c r="A282" t="str">
        <f>IF(Sheet1!F402="successful","successful",1/0)</f>
        <v>successful</v>
      </c>
      <c r="B282">
        <f>IF(Sheet1!F402="successful",Sheet1!L402,1/0)</f>
        <v>62</v>
      </c>
      <c r="D282" t="str">
        <f>IF(Sheet1!F702="failed","failed",1/0)</f>
        <v>failed</v>
      </c>
      <c r="E282">
        <f>IF(Sheet1!F702="failed",Sheet1!L702,1/0)</f>
        <v>31</v>
      </c>
    </row>
    <row r="283" spans="1:5">
      <c r="A283" t="str">
        <f>IF(Sheet1!F403="successful","successful",1/0)</f>
        <v>successful</v>
      </c>
      <c r="B283">
        <f>IF(Sheet1!F403="successful",Sheet1!L403,1/0)</f>
        <v>73</v>
      </c>
      <c r="D283" t="str">
        <f>IF(Sheet1!F703="failed","failed",1/0)</f>
        <v>failed</v>
      </c>
      <c r="E283">
        <f>IF(Sheet1!F703="failed",Sheet1!L703,1/0)</f>
        <v>21</v>
      </c>
    </row>
    <row r="284" spans="1:5">
      <c r="A284" t="str">
        <f>IF(Sheet1!F404="successful","successful",1/0)</f>
        <v>successful</v>
      </c>
      <c r="B284">
        <f>IF(Sheet1!F404="successful",Sheet1!L404,1/0)</f>
        <v>43</v>
      </c>
      <c r="D284" t="str">
        <f>IF(Sheet1!F704="failed","failed",1/0)</f>
        <v>failed</v>
      </c>
      <c r="E284">
        <f>IF(Sheet1!F704="failed",Sheet1!L704,1/0)</f>
        <v>37</v>
      </c>
    </row>
    <row r="285" spans="1:5">
      <c r="A285" t="str">
        <f>IF(Sheet1!F405="successful","successful",1/0)</f>
        <v>successful</v>
      </c>
      <c r="B285">
        <f>IF(Sheet1!F405="successful",Sheet1!L405,1/0)</f>
        <v>70</v>
      </c>
      <c r="D285" t="str">
        <f>IF(Sheet1!F705="failed","failed",1/0)</f>
        <v>failed</v>
      </c>
      <c r="E285">
        <f>IF(Sheet1!F705="failed",Sheet1!L705,1/0)</f>
        <v>7</v>
      </c>
    </row>
    <row r="286" spans="1:5">
      <c r="A286" t="str">
        <f>IF(Sheet1!F406="successful","successful",1/0)</f>
        <v>successful</v>
      </c>
      <c r="B286">
        <f>IF(Sheet1!F406="successful",Sheet1!L406,1/0)</f>
        <v>271</v>
      </c>
      <c r="D286" t="str">
        <f>IF(Sheet1!F706="failed","failed",1/0)</f>
        <v>failed</v>
      </c>
      <c r="E286">
        <f>IF(Sheet1!F706="failed",Sheet1!L706,1/0)</f>
        <v>4</v>
      </c>
    </row>
    <row r="287" spans="1:5">
      <c r="A287" t="str">
        <f>IF(Sheet1!F407="successful","successful",1/0)</f>
        <v>successful</v>
      </c>
      <c r="B287">
        <f>IF(Sheet1!F407="successful",Sheet1!L407,1/0)</f>
        <v>55</v>
      </c>
      <c r="D287" t="str">
        <f>IF(Sheet1!F707="failed","failed",1/0)</f>
        <v>failed</v>
      </c>
      <c r="E287">
        <f>IF(Sheet1!F707="failed",Sheet1!L707,1/0)</f>
        <v>5</v>
      </c>
    </row>
    <row r="288" spans="1:5">
      <c r="A288" t="str">
        <f>IF(Sheet1!F408="successful","successful",1/0)</f>
        <v>successful</v>
      </c>
      <c r="B288">
        <f>IF(Sheet1!F408="successful",Sheet1!L408,1/0)</f>
        <v>35</v>
      </c>
      <c r="D288" t="str">
        <f>IF(Sheet1!F708="failed","failed",1/0)</f>
        <v>failed</v>
      </c>
      <c r="E288">
        <f>IF(Sheet1!F708="failed",Sheet1!L708,1/0)</f>
        <v>0</v>
      </c>
    </row>
    <row r="289" spans="1:5">
      <c r="A289" t="str">
        <f>IF(Sheet1!F409="successful","successful",1/0)</f>
        <v>successful</v>
      </c>
      <c r="B289">
        <f>IF(Sheet1!F409="successful",Sheet1!L409,1/0)</f>
        <v>22</v>
      </c>
      <c r="D289" t="str">
        <f>IF(Sheet1!F709="failed","failed",1/0)</f>
        <v>failed</v>
      </c>
      <c r="E289">
        <f>IF(Sheet1!F709="failed",Sheet1!L709,1/0)</f>
        <v>456</v>
      </c>
    </row>
    <row r="290" spans="1:5">
      <c r="A290" t="str">
        <f>IF(Sheet1!F410="successful","successful",1/0)</f>
        <v>successful</v>
      </c>
      <c r="B290">
        <f>IF(Sheet1!F410="successful",Sheet1!L410,1/0)</f>
        <v>38</v>
      </c>
      <c r="D290" t="str">
        <f>IF(Sheet1!F710="failed","failed",1/0)</f>
        <v>failed</v>
      </c>
      <c r="E290">
        <f>IF(Sheet1!F710="failed",Sheet1!L710,1/0)</f>
        <v>369</v>
      </c>
    </row>
    <row r="291" spans="1:5">
      <c r="A291" t="str">
        <f>IF(Sheet1!F411="successful","successful",1/0)</f>
        <v>successful</v>
      </c>
      <c r="B291">
        <f>IF(Sheet1!F411="successful",Sheet1!L411,1/0)</f>
        <v>15</v>
      </c>
      <c r="D291" t="str">
        <f>IF(Sheet1!F711="failed","failed",1/0)</f>
        <v>failed</v>
      </c>
      <c r="E291">
        <f>IF(Sheet1!F711="failed",Sheet1!L711,1/0)</f>
        <v>2</v>
      </c>
    </row>
    <row r="292" spans="1:5">
      <c r="A292" t="str">
        <f>IF(Sheet1!F412="successful","successful",1/0)</f>
        <v>successful</v>
      </c>
      <c r="B292">
        <f>IF(Sheet1!F412="successful",Sheet1!L412,1/0)</f>
        <v>7</v>
      </c>
      <c r="D292" t="str">
        <f>IF(Sheet1!F712="failed","failed",1/0)</f>
        <v>failed</v>
      </c>
      <c r="E292">
        <f>IF(Sheet1!F712="failed",Sheet1!L712,1/0)</f>
        <v>0</v>
      </c>
    </row>
    <row r="293" spans="1:5">
      <c r="A293" t="str">
        <f>IF(Sheet1!F413="successful","successful",1/0)</f>
        <v>successful</v>
      </c>
      <c r="B293">
        <f>IF(Sheet1!F413="successful",Sheet1!L413,1/0)</f>
        <v>241</v>
      </c>
      <c r="D293" t="str">
        <f>IF(Sheet1!F713="failed","failed",1/0)</f>
        <v>failed</v>
      </c>
      <c r="E293">
        <f>IF(Sheet1!F713="failed",Sheet1!L713,1/0)</f>
        <v>338</v>
      </c>
    </row>
    <row r="294" spans="1:5">
      <c r="A294" t="str">
        <f>IF(Sheet1!F414="successful","successful",1/0)</f>
        <v>successful</v>
      </c>
      <c r="B294">
        <f>IF(Sheet1!F414="successful",Sheet1!L414,1/0)</f>
        <v>55</v>
      </c>
      <c r="D294" t="str">
        <f>IF(Sheet1!F714="failed","failed",1/0)</f>
        <v>failed</v>
      </c>
      <c r="E294">
        <f>IF(Sheet1!F714="failed",Sheet1!L714,1/0)</f>
        <v>4</v>
      </c>
    </row>
    <row r="295" spans="1:5">
      <c r="A295" t="str">
        <f>IF(Sheet1!F415="successful","successful",1/0)</f>
        <v>successful</v>
      </c>
      <c r="B295">
        <f>IF(Sheet1!F415="successful",Sheet1!L415,1/0)</f>
        <v>171</v>
      </c>
      <c r="D295" t="str">
        <f>IF(Sheet1!F715="failed","failed",1/0)</f>
        <v>failed</v>
      </c>
      <c r="E295">
        <f>IF(Sheet1!F715="failed",Sheet1!L715,1/0)</f>
        <v>1</v>
      </c>
    </row>
    <row r="296" spans="1:5">
      <c r="A296" t="str">
        <f>IF(Sheet1!F416="successful","successful",1/0)</f>
        <v>successful</v>
      </c>
      <c r="B296">
        <f>IF(Sheet1!F416="successful",Sheet1!L416,1/0)</f>
        <v>208</v>
      </c>
      <c r="D296" t="str">
        <f>IF(Sheet1!F716="failed","failed",1/0)</f>
        <v>failed</v>
      </c>
      <c r="E296">
        <f>IF(Sheet1!F716="failed",Sheet1!L716,1/0)</f>
        <v>28</v>
      </c>
    </row>
    <row r="297" spans="1:5">
      <c r="A297" t="str">
        <f>IF(Sheet1!F417="successful","successful",1/0)</f>
        <v>successful</v>
      </c>
      <c r="B297">
        <f>IF(Sheet1!F417="successful",Sheet1!L417,1/0)</f>
        <v>21</v>
      </c>
      <c r="D297" t="str">
        <f>IF(Sheet1!F717="failed","failed",1/0)</f>
        <v>failed</v>
      </c>
      <c r="E297">
        <f>IF(Sheet1!F717="failed",Sheet1!L717,1/0)</f>
        <v>12</v>
      </c>
    </row>
    <row r="298" spans="1:5">
      <c r="A298" t="str">
        <f>IF(Sheet1!F418="successful","successful",1/0)</f>
        <v>successful</v>
      </c>
      <c r="B298">
        <f>IF(Sheet1!F418="successful",Sheet1!L418,1/0)</f>
        <v>25</v>
      </c>
      <c r="D298" t="str">
        <f>IF(Sheet1!F718="failed","failed",1/0)</f>
        <v>failed</v>
      </c>
      <c r="E298">
        <f>IF(Sheet1!F718="failed",Sheet1!L718,1/0)</f>
        <v>16</v>
      </c>
    </row>
    <row r="299" spans="1:5">
      <c r="A299" t="str">
        <f>IF(Sheet1!F419="successful","successful",1/0)</f>
        <v>successful</v>
      </c>
      <c r="B299">
        <f>IF(Sheet1!F419="successful",Sheet1!L419,1/0)</f>
        <v>52</v>
      </c>
      <c r="D299" t="str">
        <f>IF(Sheet1!F719="failed","failed",1/0)</f>
        <v>failed</v>
      </c>
      <c r="E299">
        <f>IF(Sheet1!F719="failed",Sheet1!L719,1/0)</f>
        <v>4</v>
      </c>
    </row>
    <row r="300" spans="1:5">
      <c r="A300" t="str">
        <f>IF(Sheet1!F420="successful","successful",1/0)</f>
        <v>successful</v>
      </c>
      <c r="B300">
        <f>IF(Sheet1!F420="successful",Sheet1!L420,1/0)</f>
        <v>104</v>
      </c>
      <c r="D300" t="str">
        <f>IF(Sheet1!F720="failed","failed",1/0)</f>
        <v>failed</v>
      </c>
      <c r="E300">
        <f>IF(Sheet1!F720="failed",Sheet1!L720,1/0)</f>
        <v>4</v>
      </c>
    </row>
    <row r="301" spans="1:5">
      <c r="A301" t="str">
        <f>IF(Sheet1!F421="successful","successful",1/0)</f>
        <v>successful</v>
      </c>
      <c r="B301">
        <f>IF(Sheet1!F421="successful",Sheet1!L421,1/0)</f>
        <v>73</v>
      </c>
      <c r="D301" t="str">
        <f>IF(Sheet1!F721="failed","failed",1/0)</f>
        <v>failed</v>
      </c>
      <c r="E301">
        <f>IF(Sheet1!F721="failed",Sheet1!L721,1/0)</f>
        <v>10</v>
      </c>
    </row>
    <row r="302" spans="1:5">
      <c r="A302" t="str">
        <f>IF(Sheet1!F522="successful","successful",1/0)</f>
        <v>successful</v>
      </c>
      <c r="B302">
        <f>IF(Sheet1!F522="successful",Sheet1!L522,1/0)</f>
        <v>34</v>
      </c>
      <c r="D302" t="str">
        <f>IF(Sheet1!F762="failed","failed",1/0)</f>
        <v>failed</v>
      </c>
      <c r="E302">
        <f>IF(Sheet1!F762="failed",Sheet1!L762,1/0)</f>
        <v>0</v>
      </c>
    </row>
    <row r="303" spans="1:5">
      <c r="A303" t="str">
        <f>IF(Sheet1!F523="successful","successful",1/0)</f>
        <v>successful</v>
      </c>
      <c r="B303">
        <f>IF(Sheet1!F523="successful",Sheet1!L523,1/0)</f>
        <v>56</v>
      </c>
      <c r="D303" t="str">
        <f>IF(Sheet1!F763="failed","failed",1/0)</f>
        <v>failed</v>
      </c>
      <c r="E303">
        <f>IF(Sheet1!F763="failed",Sheet1!L763,1/0)</f>
        <v>6</v>
      </c>
    </row>
    <row r="304" spans="1:5">
      <c r="A304" t="str">
        <f>IF(Sheet1!F524="successful","successful",1/0)</f>
        <v>successful</v>
      </c>
      <c r="B304">
        <f>IF(Sheet1!F524="successful",Sheet1!L524,1/0)</f>
        <v>31</v>
      </c>
      <c r="D304" t="str">
        <f>IF(Sheet1!F764="failed","failed",1/0)</f>
        <v>failed</v>
      </c>
      <c r="E304">
        <f>IF(Sheet1!F764="failed",Sheet1!L764,1/0)</f>
        <v>0</v>
      </c>
    </row>
    <row r="305" spans="1:5">
      <c r="A305" t="str">
        <f>IF(Sheet1!F525="successful","successful",1/0)</f>
        <v>successful</v>
      </c>
      <c r="B305">
        <f>IF(Sheet1!F525="successful",Sheet1!L525,1/0)</f>
        <v>84</v>
      </c>
      <c r="D305" t="str">
        <f>IF(Sheet1!F765="failed","failed",1/0)</f>
        <v>failed</v>
      </c>
      <c r="E305">
        <f>IF(Sheet1!F765="failed",Sheet1!L765,1/0)</f>
        <v>1</v>
      </c>
    </row>
    <row r="306" spans="1:5">
      <c r="A306" t="str">
        <f>IF(Sheet1!F526="successful","successful",1/0)</f>
        <v>successful</v>
      </c>
      <c r="B306">
        <f>IF(Sheet1!F526="successful",Sheet1!L526,1/0)</f>
        <v>130</v>
      </c>
      <c r="D306" t="str">
        <f>IF(Sheet1!F766="failed","failed",1/0)</f>
        <v>failed</v>
      </c>
      <c r="E306">
        <f>IF(Sheet1!F766="failed",Sheet1!L766,1/0)</f>
        <v>0</v>
      </c>
    </row>
    <row r="307" spans="1:5">
      <c r="A307" t="str">
        <f>IF(Sheet1!F527="successful","successful",1/0)</f>
        <v>successful</v>
      </c>
      <c r="B307">
        <f>IF(Sheet1!F527="successful",Sheet1!L527,1/0)</f>
        <v>12</v>
      </c>
      <c r="D307" t="str">
        <f>IF(Sheet1!F767="failed","failed",1/0)</f>
        <v>failed</v>
      </c>
      <c r="E307">
        <f>IF(Sheet1!F767="failed",Sheet1!L767,1/0)</f>
        <v>44</v>
      </c>
    </row>
    <row r="308" spans="1:5">
      <c r="A308" t="str">
        <f>IF(Sheet1!F528="successful","successful",1/0)</f>
        <v>successful</v>
      </c>
      <c r="B308">
        <f>IF(Sheet1!F528="successful",Sheet1!L528,1/0)</f>
        <v>23</v>
      </c>
      <c r="D308" t="str">
        <f>IF(Sheet1!F768="failed","failed",1/0)</f>
        <v>failed</v>
      </c>
      <c r="E308">
        <f>IF(Sheet1!F768="failed",Sheet1!L768,1/0)</f>
        <v>0</v>
      </c>
    </row>
    <row r="309" spans="1:5">
      <c r="A309" t="str">
        <f>IF(Sheet1!F529="successful","successful",1/0)</f>
        <v>successful</v>
      </c>
      <c r="B309">
        <f>IF(Sheet1!F529="successful",Sheet1!L529,1/0)</f>
        <v>158</v>
      </c>
      <c r="D309" t="str">
        <f>IF(Sheet1!F769="failed","failed",1/0)</f>
        <v>failed</v>
      </c>
      <c r="E309">
        <f>IF(Sheet1!F769="failed",Sheet1!L769,1/0)</f>
        <v>3</v>
      </c>
    </row>
    <row r="310" spans="1:5">
      <c r="A310" t="str">
        <f>IF(Sheet1!F530="successful","successful",1/0)</f>
        <v>successful</v>
      </c>
      <c r="B310">
        <f>IF(Sheet1!F530="successful",Sheet1!L530,1/0)</f>
        <v>30</v>
      </c>
      <c r="D310" t="str">
        <f>IF(Sheet1!F770="failed","failed",1/0)</f>
        <v>failed</v>
      </c>
      <c r="E310">
        <f>IF(Sheet1!F770="failed",Sheet1!L770,1/0)</f>
        <v>0</v>
      </c>
    </row>
    <row r="311" spans="1:5">
      <c r="A311" t="str">
        <f>IF(Sheet1!F531="successful","successful",1/0)</f>
        <v>successful</v>
      </c>
      <c r="B311">
        <f>IF(Sheet1!F531="successful",Sheet1!L531,1/0)</f>
        <v>18</v>
      </c>
      <c r="D311" t="str">
        <f>IF(Sheet1!F771="failed","failed",1/0)</f>
        <v>failed</v>
      </c>
      <c r="E311">
        <f>IF(Sheet1!F771="failed",Sheet1!L771,1/0)</f>
        <v>52</v>
      </c>
    </row>
    <row r="312" spans="1:5">
      <c r="A312" t="str">
        <f>IF(Sheet1!F532="successful","successful",1/0)</f>
        <v>successful</v>
      </c>
      <c r="B312">
        <f>IF(Sheet1!F532="successful",Sheet1!L532,1/0)</f>
        <v>29</v>
      </c>
      <c r="D312" t="str">
        <f>IF(Sheet1!F772="failed","failed",1/0)</f>
        <v>failed</v>
      </c>
      <c r="E312">
        <f>IF(Sheet1!F772="failed",Sheet1!L772,1/0)</f>
        <v>0</v>
      </c>
    </row>
    <row r="313" spans="1:5">
      <c r="A313" t="str">
        <f>IF(Sheet1!F533="successful","successful",1/0)</f>
        <v>successful</v>
      </c>
      <c r="B313">
        <f>IF(Sheet1!F533="successful",Sheet1!L533,1/0)</f>
        <v>31</v>
      </c>
      <c r="D313" t="str">
        <f>IF(Sheet1!F773="failed","failed",1/0)</f>
        <v>failed</v>
      </c>
      <c r="E313">
        <f>IF(Sheet1!F773="failed",Sheet1!L773,1/0)</f>
        <v>1</v>
      </c>
    </row>
    <row r="314" spans="1:5">
      <c r="A314" t="str">
        <f>IF(Sheet1!F534="successful","successful",1/0)</f>
        <v>successful</v>
      </c>
      <c r="B314">
        <f>IF(Sheet1!F534="successful",Sheet1!L534,1/0)</f>
        <v>173</v>
      </c>
      <c r="D314" t="str">
        <f>IF(Sheet1!F774="failed","failed",1/0)</f>
        <v>failed</v>
      </c>
      <c r="E314">
        <f>IF(Sheet1!F774="failed",Sheet1!L774,1/0)</f>
        <v>1</v>
      </c>
    </row>
    <row r="315" spans="1:5">
      <c r="A315" t="str">
        <f>IF(Sheet1!F535="successful","successful",1/0)</f>
        <v>successful</v>
      </c>
      <c r="B315">
        <f>IF(Sheet1!F535="successful",Sheet1!L535,1/0)</f>
        <v>17</v>
      </c>
      <c r="D315" t="str">
        <f>IF(Sheet1!F775="failed","failed",1/0)</f>
        <v>failed</v>
      </c>
      <c r="E315">
        <f>IF(Sheet1!F775="failed",Sheet1!L775,1/0)</f>
        <v>2</v>
      </c>
    </row>
    <row r="316" spans="1:5">
      <c r="A316" t="str">
        <f>IF(Sheet1!F536="successful","successful",1/0)</f>
        <v>successful</v>
      </c>
      <c r="B316">
        <f>IF(Sheet1!F536="successful",Sheet1!L536,1/0)</f>
        <v>48</v>
      </c>
      <c r="D316" t="str">
        <f>IF(Sheet1!F776="failed","failed",1/0)</f>
        <v>failed</v>
      </c>
      <c r="E316">
        <f>IF(Sheet1!F776="failed",Sheet1!L776,1/0)</f>
        <v>9</v>
      </c>
    </row>
    <row r="317" spans="1:5">
      <c r="A317" t="str">
        <f>IF(Sheet1!F537="successful","successful",1/0)</f>
        <v>successful</v>
      </c>
      <c r="B317">
        <f>IF(Sheet1!F537="successful",Sheet1!L537,1/0)</f>
        <v>59</v>
      </c>
      <c r="D317" t="str">
        <f>IF(Sheet1!F777="failed","failed",1/0)</f>
        <v>failed</v>
      </c>
      <c r="E317">
        <f>IF(Sheet1!F777="failed",Sheet1!L777,1/0)</f>
        <v>5</v>
      </c>
    </row>
    <row r="318" spans="1:5">
      <c r="A318" t="str">
        <f>IF(Sheet1!F538="successful","successful",1/0)</f>
        <v>successful</v>
      </c>
      <c r="B318">
        <f>IF(Sheet1!F538="successful",Sheet1!L538,1/0)</f>
        <v>39</v>
      </c>
      <c r="D318" t="str">
        <f>IF(Sheet1!F778="failed","failed",1/0)</f>
        <v>failed</v>
      </c>
      <c r="E318">
        <f>IF(Sheet1!F778="failed",Sheet1!L778,1/0)</f>
        <v>57</v>
      </c>
    </row>
    <row r="319" spans="1:5">
      <c r="A319" t="str">
        <f>IF(Sheet1!F539="successful","successful",1/0)</f>
        <v>successful</v>
      </c>
      <c r="B319">
        <f>IF(Sheet1!F539="successful",Sheet1!L539,1/0)</f>
        <v>59</v>
      </c>
      <c r="D319" t="str">
        <f>IF(Sheet1!F779="failed","failed",1/0)</f>
        <v>failed</v>
      </c>
      <c r="E319">
        <f>IF(Sheet1!F779="failed",Sheet1!L779,1/0)</f>
        <v>3</v>
      </c>
    </row>
    <row r="320" spans="1:5">
      <c r="A320" t="str">
        <f>IF(Sheet1!F540="successful","successful",1/0)</f>
        <v>successful</v>
      </c>
      <c r="B320">
        <f>IF(Sheet1!F540="successful",Sheet1!L540,1/0)</f>
        <v>60</v>
      </c>
      <c r="D320" t="str">
        <f>IF(Sheet1!F780="failed","failed",1/0)</f>
        <v>failed</v>
      </c>
      <c r="E320">
        <f>IF(Sheet1!F780="failed",Sheet1!L780,1/0)</f>
        <v>1</v>
      </c>
    </row>
    <row r="321" spans="1:5">
      <c r="A321" t="str">
        <f>IF(Sheet1!F541="successful","successful",1/0)</f>
        <v>successful</v>
      </c>
      <c r="B321">
        <f>IF(Sheet1!F541="successful",Sheet1!L541,1/0)</f>
        <v>20</v>
      </c>
      <c r="D321" t="str">
        <f>IF(Sheet1!F781="failed","failed",1/0)</f>
        <v>failed</v>
      </c>
      <c r="E321">
        <f>IF(Sheet1!F781="failed",Sheet1!L781,1/0)</f>
        <v>6</v>
      </c>
    </row>
    <row r="322" spans="1:5">
      <c r="A322" t="str">
        <f>IF(Sheet1!F642="successful","successful",1/0)</f>
        <v>successful</v>
      </c>
      <c r="B322">
        <f>IF(Sheet1!F642="successful",Sheet1!L642,1/0)</f>
        <v>2</v>
      </c>
      <c r="D322" t="str">
        <f>IF(Sheet1!F862="failed","failed",1/0)</f>
        <v>failed</v>
      </c>
      <c r="E322">
        <f>IF(Sheet1!F862="failed",Sheet1!L862,1/0)</f>
        <v>48</v>
      </c>
    </row>
    <row r="323" spans="1:5">
      <c r="A323" t="str">
        <f>IF(Sheet1!F643="successful","successful",1/0)</f>
        <v>successful</v>
      </c>
      <c r="B323">
        <f>IF(Sheet1!F643="successful",Sheet1!L643,1/0)</f>
        <v>315</v>
      </c>
      <c r="D323" t="str">
        <f>IF(Sheet1!F863="failed","failed",1/0)</f>
        <v>failed</v>
      </c>
      <c r="E323">
        <f>IF(Sheet1!F863="failed",Sheet1!L863,1/0)</f>
        <v>2</v>
      </c>
    </row>
    <row r="324" spans="1:5">
      <c r="A324" t="str">
        <f>IF(Sheet1!F644="successful","successful",1/0)</f>
        <v>successful</v>
      </c>
      <c r="B324">
        <f>IF(Sheet1!F644="successful",Sheet1!L644,1/0)</f>
        <v>2174</v>
      </c>
      <c r="D324" t="str">
        <f>IF(Sheet1!F864="failed","failed",1/0)</f>
        <v>failed</v>
      </c>
      <c r="E324">
        <f>IF(Sheet1!F864="failed",Sheet1!L864,1/0)</f>
        <v>4</v>
      </c>
    </row>
    <row r="325" spans="1:5">
      <c r="A325" t="str">
        <f>IF(Sheet1!F645="successful","successful",1/0)</f>
        <v>successful</v>
      </c>
      <c r="B325">
        <f>IF(Sheet1!F645="successful",Sheet1!L645,1/0)</f>
        <v>152</v>
      </c>
      <c r="D325" t="str">
        <f>IF(Sheet1!F865="failed","failed",1/0)</f>
        <v>failed</v>
      </c>
      <c r="E325">
        <f>IF(Sheet1!F865="failed",Sheet1!L865,1/0)</f>
        <v>5</v>
      </c>
    </row>
    <row r="326" spans="1:5">
      <c r="A326" t="str">
        <f>IF(Sheet1!F646="successful","successful",1/0)</f>
        <v>successful</v>
      </c>
      <c r="B326">
        <f>IF(Sheet1!F646="successful",Sheet1!L646,1/0)</f>
        <v>1021</v>
      </c>
      <c r="D326" t="str">
        <f>IF(Sheet1!F866="failed","failed",1/0)</f>
        <v>failed</v>
      </c>
      <c r="E326">
        <f>IF(Sheet1!F866="failed",Sheet1!L866,1/0)</f>
        <v>79</v>
      </c>
    </row>
    <row r="327" spans="1:5">
      <c r="A327" t="str">
        <f>IF(Sheet1!F647="successful","successful",1/0)</f>
        <v>successful</v>
      </c>
      <c r="B327">
        <f>IF(Sheet1!F647="successful",Sheet1!L647,1/0)</f>
        <v>237</v>
      </c>
      <c r="D327" t="str">
        <f>IF(Sheet1!F867="failed","failed",1/0)</f>
        <v>failed</v>
      </c>
      <c r="E327">
        <f>IF(Sheet1!F867="failed",Sheet1!L867,1/0)</f>
        <v>2</v>
      </c>
    </row>
    <row r="328" spans="1:5">
      <c r="A328" t="str">
        <f>IF(Sheet1!F648="successful","successful",1/0)</f>
        <v>successful</v>
      </c>
      <c r="B328">
        <f>IF(Sheet1!F648="successful",Sheet1!L648,1/0)</f>
        <v>27</v>
      </c>
      <c r="D328" t="str">
        <f>IF(Sheet1!F868="failed","failed",1/0)</f>
        <v>failed</v>
      </c>
      <c r="E328">
        <f>IF(Sheet1!F868="failed",Sheet1!L868,1/0)</f>
        <v>11</v>
      </c>
    </row>
    <row r="329" spans="1:5">
      <c r="A329" t="str">
        <f>IF(Sheet1!F649="successful","successful",1/0)</f>
        <v>successful</v>
      </c>
      <c r="B329">
        <f>IF(Sheet1!F649="successful",Sheet1!L649,1/0)</f>
        <v>17</v>
      </c>
      <c r="D329" t="str">
        <f>IF(Sheet1!F869="failed","failed",1/0)</f>
        <v>failed</v>
      </c>
      <c r="E329">
        <f>IF(Sheet1!F869="failed",Sheet1!L869,1/0)</f>
        <v>11</v>
      </c>
    </row>
    <row r="330" spans="1:5">
      <c r="A330" t="str">
        <f>IF(Sheet1!F650="successful","successful",1/0)</f>
        <v>successful</v>
      </c>
      <c r="B330">
        <f>IF(Sheet1!F650="successful",Sheet1!L650,1/0)</f>
        <v>27</v>
      </c>
      <c r="D330" t="str">
        <f>IF(Sheet1!F870="failed","failed",1/0)</f>
        <v>failed</v>
      </c>
      <c r="E330">
        <f>IF(Sheet1!F870="failed",Sheet1!L870,1/0)</f>
        <v>1</v>
      </c>
    </row>
    <row r="331" spans="1:5">
      <c r="A331" t="str">
        <f>IF(Sheet1!F651="successful","successful",1/0)</f>
        <v>successful</v>
      </c>
      <c r="B331">
        <f>IF(Sheet1!F651="successful",Sheet1!L651,1/0)</f>
        <v>82</v>
      </c>
      <c r="D331" t="str">
        <f>IF(Sheet1!F871="failed","failed",1/0)</f>
        <v>failed</v>
      </c>
      <c r="E331">
        <f>IF(Sheet1!F871="failed",Sheet1!L871,1/0)</f>
        <v>3</v>
      </c>
    </row>
    <row r="332" spans="1:5">
      <c r="A332" t="str">
        <f>IF(Sheet1!F652="successful","successful",1/0)</f>
        <v>successful</v>
      </c>
      <c r="B332">
        <f>IF(Sheet1!F652="successful",Sheet1!L652,1/0)</f>
        <v>48</v>
      </c>
      <c r="D332" t="str">
        <f>IF(Sheet1!F872="failed","failed",1/0)</f>
        <v>failed</v>
      </c>
      <c r="E332">
        <f>IF(Sheet1!F872="failed",Sheet1!L872,1/0)</f>
        <v>5</v>
      </c>
    </row>
    <row r="333" spans="1:5">
      <c r="A333" t="str">
        <f>IF(Sheet1!F653="successful","successful",1/0)</f>
        <v>successful</v>
      </c>
      <c r="B333">
        <f>IF(Sheet1!F653="successful",Sheet1!L653,1/0)</f>
        <v>105</v>
      </c>
      <c r="D333" t="str">
        <f>IF(Sheet1!F873="failed","failed",1/0)</f>
        <v>failed</v>
      </c>
      <c r="E333">
        <f>IF(Sheet1!F873="failed",Sheet1!L873,1/0)</f>
        <v>12</v>
      </c>
    </row>
    <row r="334" spans="1:5">
      <c r="A334" t="str">
        <f>IF(Sheet1!F654="successful","successful",1/0)</f>
        <v>successful</v>
      </c>
      <c r="B334">
        <f>IF(Sheet1!F654="successful",Sheet1!L654,1/0)</f>
        <v>28</v>
      </c>
      <c r="D334" t="str">
        <f>IF(Sheet1!F874="failed","failed",1/0)</f>
        <v>failed</v>
      </c>
      <c r="E334">
        <f>IF(Sheet1!F874="failed",Sheet1!L874,1/0)</f>
        <v>2</v>
      </c>
    </row>
    <row r="335" spans="1:5">
      <c r="A335" t="str">
        <f>IF(Sheet1!F655="successful","successful",1/0)</f>
        <v>successful</v>
      </c>
      <c r="B335">
        <f>IF(Sheet1!F655="successful",Sheet1!L655,1/0)</f>
        <v>1107</v>
      </c>
      <c r="D335" t="str">
        <f>IF(Sheet1!F875="failed","failed",1/0)</f>
        <v>failed</v>
      </c>
      <c r="E335">
        <f>IF(Sheet1!F875="failed",Sheet1!L875,1/0)</f>
        <v>5</v>
      </c>
    </row>
    <row r="336" spans="1:5">
      <c r="A336" t="str">
        <f>IF(Sheet1!F656="successful","successful",1/0)</f>
        <v>successful</v>
      </c>
      <c r="B336">
        <f>IF(Sheet1!F656="successful",Sheet1!L656,1/0)</f>
        <v>1013</v>
      </c>
      <c r="D336" t="str">
        <f>IF(Sheet1!F876="failed","failed",1/0)</f>
        <v>failed</v>
      </c>
      <c r="E336">
        <f>IF(Sheet1!F876="failed",Sheet1!L876,1/0)</f>
        <v>21</v>
      </c>
    </row>
    <row r="337" spans="1:5">
      <c r="A337" t="str">
        <f>IF(Sheet1!F657="successful","successful",1/0)</f>
        <v>successful</v>
      </c>
      <c r="B337">
        <f>IF(Sheet1!F657="successful",Sheet1!L657,1/0)</f>
        <v>274</v>
      </c>
      <c r="D337" t="str">
        <f>IF(Sheet1!F877="failed","failed",1/0)</f>
        <v>failed</v>
      </c>
      <c r="E337">
        <f>IF(Sheet1!F877="failed",Sheet1!L877,1/0)</f>
        <v>0</v>
      </c>
    </row>
    <row r="338" spans="1:5">
      <c r="A338" t="str">
        <f>IF(Sheet1!F658="successful","successful",1/0)</f>
        <v>successful</v>
      </c>
      <c r="B338">
        <f>IF(Sheet1!F658="successful",Sheet1!L658,1/0)</f>
        <v>87</v>
      </c>
      <c r="D338" t="str">
        <f>IF(Sheet1!F878="failed","failed",1/0)</f>
        <v>failed</v>
      </c>
      <c r="E338">
        <f>IF(Sheet1!F878="failed",Sheet1!L878,1/0)</f>
        <v>45</v>
      </c>
    </row>
    <row r="339" spans="1:5">
      <c r="A339" t="str">
        <f>IF(Sheet1!F659="successful","successful",1/0)</f>
        <v>successful</v>
      </c>
      <c r="B339">
        <f>IF(Sheet1!F659="successful",Sheet1!L659,1/0)</f>
        <v>99</v>
      </c>
      <c r="D339" t="str">
        <f>IF(Sheet1!F879="failed","failed",1/0)</f>
        <v>failed</v>
      </c>
      <c r="E339">
        <f>IF(Sheet1!F879="failed",Sheet1!L879,1/0)</f>
        <v>29</v>
      </c>
    </row>
    <row r="340" spans="1:5">
      <c r="A340" t="str">
        <f>IF(Sheet1!F660="successful","successful",1/0)</f>
        <v>successful</v>
      </c>
      <c r="B340">
        <f>IF(Sheet1!F660="successful",Sheet1!L660,1/0)</f>
        <v>276</v>
      </c>
      <c r="D340" t="str">
        <f>IF(Sheet1!F880="failed","failed",1/0)</f>
        <v>failed</v>
      </c>
      <c r="E340">
        <f>IF(Sheet1!F880="failed",Sheet1!L880,1/0)</f>
        <v>2</v>
      </c>
    </row>
    <row r="341" spans="1:5">
      <c r="A341" t="str">
        <f>IF(Sheet1!F661="successful","successful",1/0)</f>
        <v>successful</v>
      </c>
      <c r="B341">
        <f>IF(Sheet1!F661="successful",Sheet1!L661,1/0)</f>
        <v>21</v>
      </c>
      <c r="D341" t="str">
        <f>IF(Sheet1!F881="failed","failed",1/0)</f>
        <v>failed</v>
      </c>
      <c r="E341">
        <f>IF(Sheet1!F881="failed",Sheet1!L881,1/0)</f>
        <v>30</v>
      </c>
    </row>
    <row r="342" spans="1:5">
      <c r="A342" t="str">
        <f>IF(Sheet1!F722="successful","successful",1/0)</f>
        <v>successful</v>
      </c>
      <c r="B342">
        <f>IF(Sheet1!F722="successful",Sheet1!L722,1/0)</f>
        <v>41</v>
      </c>
      <c r="D342" t="str">
        <f>IF(Sheet1!F882="failed","failed",1/0)</f>
        <v>failed</v>
      </c>
      <c r="E342">
        <f>IF(Sheet1!F882="failed",Sheet1!L882,1/0)</f>
        <v>8</v>
      </c>
    </row>
    <row r="343" spans="1:5">
      <c r="A343" t="str">
        <f>IF(Sheet1!F723="successful","successful",1/0)</f>
        <v>successful</v>
      </c>
      <c r="B343">
        <f>IF(Sheet1!F723="successful",Sheet1!L723,1/0)</f>
        <v>119</v>
      </c>
      <c r="D343" t="str">
        <f>IF(Sheet1!F883="failed","failed",1/0)</f>
        <v>failed</v>
      </c>
      <c r="E343">
        <f>IF(Sheet1!F883="failed",Sheet1!L883,1/0)</f>
        <v>1</v>
      </c>
    </row>
    <row r="344" spans="1:5">
      <c r="A344" t="str">
        <f>IF(Sheet1!F724="successful","successful",1/0)</f>
        <v>successful</v>
      </c>
      <c r="B344">
        <f>IF(Sheet1!F724="successful",Sheet1!L724,1/0)</f>
        <v>153</v>
      </c>
      <c r="D344" t="str">
        <f>IF(Sheet1!F884="failed","failed",1/0)</f>
        <v>failed</v>
      </c>
      <c r="E344">
        <f>IF(Sheet1!F884="failed",Sheet1!L884,1/0)</f>
        <v>14</v>
      </c>
    </row>
    <row r="345" spans="1:5">
      <c r="A345" t="str">
        <f>IF(Sheet1!F725="successful","successful",1/0)</f>
        <v>successful</v>
      </c>
      <c r="B345">
        <f>IF(Sheet1!F725="successful",Sheet1!L725,1/0)</f>
        <v>100</v>
      </c>
      <c r="D345" t="str">
        <f>IF(Sheet1!F885="failed","failed",1/0)</f>
        <v>failed</v>
      </c>
      <c r="E345">
        <f>IF(Sheet1!F885="failed",Sheet1!L885,1/0)</f>
        <v>24</v>
      </c>
    </row>
    <row r="346" spans="1:5">
      <c r="A346" t="str">
        <f>IF(Sheet1!F726="successful","successful",1/0)</f>
        <v>successful</v>
      </c>
      <c r="B346">
        <f>IF(Sheet1!F726="successful",Sheet1!L726,1/0)</f>
        <v>143</v>
      </c>
      <c r="D346" t="str">
        <f>IF(Sheet1!F886="failed","failed",1/0)</f>
        <v>failed</v>
      </c>
      <c r="E346">
        <f>IF(Sheet1!F886="failed",Sheet1!L886,1/0)</f>
        <v>2</v>
      </c>
    </row>
    <row r="347" spans="1:5">
      <c r="A347" t="str">
        <f>IF(Sheet1!F727="successful","successful",1/0)</f>
        <v>successful</v>
      </c>
      <c r="B347">
        <f>IF(Sheet1!F727="successful",Sheet1!L727,1/0)</f>
        <v>140</v>
      </c>
      <c r="D347" t="str">
        <f>IF(Sheet1!F887="failed","failed",1/0)</f>
        <v>failed</v>
      </c>
      <c r="E347">
        <f>IF(Sheet1!F887="failed",Sheet1!L887,1/0)</f>
        <v>21</v>
      </c>
    </row>
    <row r="348" spans="1:5">
      <c r="A348" t="str">
        <f>IF(Sheet1!F728="successful","successful",1/0)</f>
        <v>successful</v>
      </c>
      <c r="B348">
        <f>IF(Sheet1!F728="successful",Sheet1!L728,1/0)</f>
        <v>35</v>
      </c>
      <c r="D348" t="str">
        <f>IF(Sheet1!F888="failed","failed",1/0)</f>
        <v>failed</v>
      </c>
      <c r="E348">
        <f>IF(Sheet1!F888="failed",Sheet1!L888,1/0)</f>
        <v>7</v>
      </c>
    </row>
    <row r="349" spans="1:5">
      <c r="A349" t="str">
        <f>IF(Sheet1!F729="successful","successful",1/0)</f>
        <v>successful</v>
      </c>
      <c r="B349">
        <f>IF(Sheet1!F729="successful",Sheet1!L729,1/0)</f>
        <v>149</v>
      </c>
      <c r="D349" t="str">
        <f>IF(Sheet1!F889="failed","failed",1/0)</f>
        <v>failed</v>
      </c>
      <c r="E349">
        <f>IF(Sheet1!F889="failed",Sheet1!L889,1/0)</f>
        <v>0</v>
      </c>
    </row>
    <row r="350" spans="1:5">
      <c r="A350" t="str">
        <f>IF(Sheet1!F730="successful","successful",1/0)</f>
        <v>successful</v>
      </c>
      <c r="B350">
        <f>IF(Sheet1!F730="successful",Sheet1!L730,1/0)</f>
        <v>130</v>
      </c>
      <c r="D350" t="str">
        <f>IF(Sheet1!F890="failed","failed",1/0)</f>
        <v>failed</v>
      </c>
      <c r="E350">
        <f>IF(Sheet1!F890="failed",Sheet1!L890,1/0)</f>
        <v>4</v>
      </c>
    </row>
    <row r="351" spans="1:5">
      <c r="A351" t="str">
        <f>IF(Sheet1!F731="successful","successful",1/0)</f>
        <v>successful</v>
      </c>
      <c r="B351">
        <f>IF(Sheet1!F731="successful",Sheet1!L731,1/0)</f>
        <v>120</v>
      </c>
      <c r="D351" t="str">
        <f>IF(Sheet1!F891="failed","failed",1/0)</f>
        <v>failed</v>
      </c>
      <c r="E351">
        <f>IF(Sheet1!F891="failed",Sheet1!L891,1/0)</f>
        <v>32</v>
      </c>
    </row>
    <row r="352" spans="1:5">
      <c r="A352" t="str">
        <f>IF(Sheet1!F732="successful","successful",1/0)</f>
        <v>successful</v>
      </c>
      <c r="B352">
        <f>IF(Sheet1!F732="successful",Sheet1!L732,1/0)</f>
        <v>265</v>
      </c>
      <c r="D352" t="str">
        <f>IF(Sheet1!F892="failed","failed",1/0)</f>
        <v>failed</v>
      </c>
      <c r="E352">
        <f>IF(Sheet1!F892="failed",Sheet1!L892,1/0)</f>
        <v>4</v>
      </c>
    </row>
    <row r="353" spans="1:5">
      <c r="A353" t="str">
        <f>IF(Sheet1!F733="successful","successful",1/0)</f>
        <v>successful</v>
      </c>
      <c r="B353">
        <f>IF(Sheet1!F733="successful",Sheet1!L733,1/0)</f>
        <v>71</v>
      </c>
      <c r="D353" t="str">
        <f>IF(Sheet1!F893="failed","failed",1/0)</f>
        <v>failed</v>
      </c>
      <c r="E353">
        <f>IF(Sheet1!F893="failed",Sheet1!L893,1/0)</f>
        <v>9</v>
      </c>
    </row>
    <row r="354" spans="1:5">
      <c r="A354" t="str">
        <f>IF(Sheet1!F734="successful","successful",1/0)</f>
        <v>successful</v>
      </c>
      <c r="B354">
        <f>IF(Sheet1!F734="successful",Sheet1!L734,1/0)</f>
        <v>13</v>
      </c>
      <c r="D354" t="str">
        <f>IF(Sheet1!F894="failed","failed",1/0)</f>
        <v>failed</v>
      </c>
      <c r="E354">
        <f>IF(Sheet1!F894="failed",Sheet1!L894,1/0)</f>
        <v>17</v>
      </c>
    </row>
    <row r="355" spans="1:5">
      <c r="A355" t="str">
        <f>IF(Sheet1!F735="successful","successful",1/0)</f>
        <v>successful</v>
      </c>
      <c r="B355">
        <f>IF(Sheet1!F735="successful",Sheet1!L735,1/0)</f>
        <v>169</v>
      </c>
      <c r="D355" t="str">
        <f>IF(Sheet1!F895="failed","failed",1/0)</f>
        <v>failed</v>
      </c>
      <c r="E355">
        <f>IF(Sheet1!F895="failed",Sheet1!L895,1/0)</f>
        <v>5</v>
      </c>
    </row>
    <row r="356" spans="1:5">
      <c r="A356" t="str">
        <f>IF(Sheet1!F736="successful","successful",1/0)</f>
        <v>successful</v>
      </c>
      <c r="B356">
        <f>IF(Sheet1!F736="successful",Sheet1!L736,1/0)</f>
        <v>57</v>
      </c>
      <c r="D356" t="str">
        <f>IF(Sheet1!F896="failed","failed",1/0)</f>
        <v>failed</v>
      </c>
      <c r="E356">
        <f>IF(Sheet1!F896="failed",Sheet1!L896,1/0)</f>
        <v>53</v>
      </c>
    </row>
    <row r="357" spans="1:5">
      <c r="A357" t="str">
        <f>IF(Sheet1!F737="successful","successful",1/0)</f>
        <v>successful</v>
      </c>
      <c r="B357">
        <f>IF(Sheet1!F737="successful",Sheet1!L737,1/0)</f>
        <v>229</v>
      </c>
      <c r="D357" t="str">
        <f>IF(Sheet1!F897="failed","failed",1/0)</f>
        <v>failed</v>
      </c>
      <c r="E357">
        <f>IF(Sheet1!F897="failed",Sheet1!L897,1/0)</f>
        <v>7</v>
      </c>
    </row>
    <row r="358" spans="1:5">
      <c r="A358" t="str">
        <f>IF(Sheet1!F738="successful","successful",1/0)</f>
        <v>successful</v>
      </c>
      <c r="B358">
        <f>IF(Sheet1!F738="successful",Sheet1!L738,1/0)</f>
        <v>108</v>
      </c>
      <c r="D358" t="str">
        <f>IF(Sheet1!F898="failed","failed",1/0)</f>
        <v>failed</v>
      </c>
      <c r="E358">
        <f>IF(Sheet1!F898="failed",Sheet1!L898,1/0)</f>
        <v>72</v>
      </c>
    </row>
    <row r="359" spans="1:5">
      <c r="A359" t="str">
        <f>IF(Sheet1!F739="successful","successful",1/0)</f>
        <v>successful</v>
      </c>
      <c r="B359">
        <f>IF(Sheet1!F739="successful",Sheet1!L739,1/0)</f>
        <v>108</v>
      </c>
      <c r="D359" t="str">
        <f>IF(Sheet1!F899="failed","failed",1/0)</f>
        <v>failed</v>
      </c>
      <c r="E359">
        <f>IF(Sheet1!F899="failed",Sheet1!L899,1/0)</f>
        <v>0</v>
      </c>
    </row>
    <row r="360" spans="1:5">
      <c r="A360" t="str">
        <f>IF(Sheet1!F740="successful","successful",1/0)</f>
        <v>successful</v>
      </c>
      <c r="B360">
        <f>IF(Sheet1!F740="successful",Sheet1!L740,1/0)</f>
        <v>41</v>
      </c>
      <c r="D360" t="str">
        <f>IF(Sheet1!F900="failed","failed",1/0)</f>
        <v>failed</v>
      </c>
      <c r="E360">
        <f>IF(Sheet1!F900="failed",Sheet1!L900,1/0)</f>
        <v>2</v>
      </c>
    </row>
    <row r="361" spans="1:5">
      <c r="A361" t="str">
        <f>IF(Sheet1!F741="successful","successful",1/0)</f>
        <v>successful</v>
      </c>
      <c r="B361">
        <f>IF(Sheet1!F741="successful",Sheet1!L741,1/0)</f>
        <v>139</v>
      </c>
      <c r="D361" t="str">
        <f>IF(Sheet1!F901="failed","failed",1/0)</f>
        <v>failed</v>
      </c>
      <c r="E361">
        <f>IF(Sheet1!F901="failed",Sheet1!L901,1/0)</f>
        <v>8</v>
      </c>
    </row>
    <row r="362" spans="1:5">
      <c r="A362" t="str">
        <f>IF(Sheet1!F742="successful","successful",1/0)</f>
        <v>successful</v>
      </c>
      <c r="B362">
        <f>IF(Sheet1!F742="successful",Sheet1!L742,1/0)</f>
        <v>19</v>
      </c>
      <c r="D362" t="str">
        <f>IF(Sheet1!F902="failed","failed",1/0)</f>
        <v>failed</v>
      </c>
      <c r="E362">
        <f>IF(Sheet1!F902="failed",Sheet1!L902,1/0)</f>
        <v>2</v>
      </c>
    </row>
    <row r="363" spans="1:5">
      <c r="A363" t="str">
        <f>IF(Sheet1!F743="successful","successful",1/0)</f>
        <v>successful</v>
      </c>
      <c r="B363">
        <f>IF(Sheet1!F743="successful",Sheet1!L743,1/0)</f>
        <v>94</v>
      </c>
      <c r="D363" t="str">
        <f>IF(Sheet1!F903="failed","failed",1/0)</f>
        <v>failed</v>
      </c>
      <c r="E363">
        <f>IF(Sheet1!F903="failed",Sheet1!L903,1/0)</f>
        <v>0</v>
      </c>
    </row>
    <row r="364" spans="1:5">
      <c r="A364" t="str">
        <f>IF(Sheet1!F744="successful","successful",1/0)</f>
        <v>successful</v>
      </c>
      <c r="B364">
        <f>IF(Sheet1!F744="successful",Sheet1!L744,1/0)</f>
        <v>23</v>
      </c>
      <c r="D364" t="str">
        <f>IF(Sheet1!F904="failed","failed",1/0)</f>
        <v>failed</v>
      </c>
      <c r="E364">
        <f>IF(Sheet1!F904="failed",Sheet1!L904,1/0)</f>
        <v>3</v>
      </c>
    </row>
    <row r="365" spans="1:5">
      <c r="A365" t="str">
        <f>IF(Sheet1!F745="successful","successful",1/0)</f>
        <v>successful</v>
      </c>
      <c r="B365">
        <f>IF(Sheet1!F745="successful",Sheet1!L745,1/0)</f>
        <v>15</v>
      </c>
      <c r="D365" t="str">
        <f>IF(Sheet1!F905="failed","failed",1/0)</f>
        <v>failed</v>
      </c>
      <c r="E365">
        <f>IF(Sheet1!F905="failed",Sheet1!L905,1/0)</f>
        <v>4</v>
      </c>
    </row>
    <row r="366" spans="1:5">
      <c r="A366" t="str">
        <f>IF(Sheet1!F746="successful","successful",1/0)</f>
        <v>successful</v>
      </c>
      <c r="B366">
        <f>IF(Sheet1!F746="successful",Sheet1!L746,1/0)</f>
        <v>62</v>
      </c>
      <c r="D366" t="str">
        <f>IF(Sheet1!F906="failed","failed",1/0)</f>
        <v>failed</v>
      </c>
      <c r="E366">
        <f>IF(Sheet1!F906="failed",Sheet1!L906,1/0)</f>
        <v>3</v>
      </c>
    </row>
    <row r="367" spans="1:5">
      <c r="A367" t="str">
        <f>IF(Sheet1!F747="successful","successful",1/0)</f>
        <v>successful</v>
      </c>
      <c r="B367">
        <f>IF(Sheet1!F747="successful",Sheet1!L747,1/0)</f>
        <v>74</v>
      </c>
      <c r="D367" t="str">
        <f>IF(Sheet1!F907="failed","failed",1/0)</f>
        <v>failed</v>
      </c>
      <c r="E367">
        <f>IF(Sheet1!F907="failed",Sheet1!L907,1/0)</f>
        <v>6</v>
      </c>
    </row>
    <row r="368" spans="1:5">
      <c r="A368" t="str">
        <f>IF(Sheet1!F748="successful","successful",1/0)</f>
        <v>successful</v>
      </c>
      <c r="B368">
        <f>IF(Sheet1!F748="successful",Sheet1!L748,1/0)</f>
        <v>97</v>
      </c>
      <c r="D368" t="str">
        <f>IF(Sheet1!F908="failed","failed",1/0)</f>
        <v>failed</v>
      </c>
      <c r="E368">
        <f>IF(Sheet1!F908="failed",Sheet1!L908,1/0)</f>
        <v>0</v>
      </c>
    </row>
    <row r="369" spans="1:5">
      <c r="A369" t="str">
        <f>IF(Sheet1!F749="successful","successful",1/0)</f>
        <v>successful</v>
      </c>
      <c r="B369">
        <f>IF(Sheet1!F749="successful",Sheet1!L749,1/0)</f>
        <v>55</v>
      </c>
      <c r="D369" t="str">
        <f>IF(Sheet1!F909="failed","failed",1/0)</f>
        <v>failed</v>
      </c>
      <c r="E369">
        <f>IF(Sheet1!F909="failed",Sheet1!L909,1/0)</f>
        <v>0</v>
      </c>
    </row>
    <row r="370" spans="1:5">
      <c r="A370" t="str">
        <f>IF(Sheet1!F750="successful","successful",1/0)</f>
        <v>successful</v>
      </c>
      <c r="B370">
        <f>IF(Sheet1!F750="successful",Sheet1!L750,1/0)</f>
        <v>44</v>
      </c>
      <c r="D370" t="str">
        <f>IF(Sheet1!F910="failed","failed",1/0)</f>
        <v>failed</v>
      </c>
      <c r="E370">
        <f>IF(Sheet1!F910="failed",Sheet1!L910,1/0)</f>
        <v>0</v>
      </c>
    </row>
    <row r="371" spans="1:5">
      <c r="A371" t="str">
        <f>IF(Sheet1!F751="successful","successful",1/0)</f>
        <v>successful</v>
      </c>
      <c r="B371">
        <f>IF(Sheet1!F751="successful",Sheet1!L751,1/0)</f>
        <v>110</v>
      </c>
      <c r="D371" t="str">
        <f>IF(Sheet1!F911="failed","failed",1/0)</f>
        <v>failed</v>
      </c>
      <c r="E371">
        <f>IF(Sheet1!F911="failed",Sheet1!L911,1/0)</f>
        <v>8</v>
      </c>
    </row>
    <row r="372" spans="1:5">
      <c r="A372" t="str">
        <f>IF(Sheet1!F752="successful","successful",1/0)</f>
        <v>successful</v>
      </c>
      <c r="B372">
        <f>IF(Sheet1!F752="successful",Sheet1!L752,1/0)</f>
        <v>59</v>
      </c>
      <c r="D372" t="str">
        <f>IF(Sheet1!F912="failed","failed",1/0)</f>
        <v>failed</v>
      </c>
      <c r="E372">
        <f>IF(Sheet1!F912="failed",Sheet1!L912,1/0)</f>
        <v>5</v>
      </c>
    </row>
    <row r="373" spans="1:5">
      <c r="A373" t="str">
        <f>IF(Sheet1!F753="successful","successful",1/0)</f>
        <v>successful</v>
      </c>
      <c r="B373">
        <f>IF(Sheet1!F753="successful",Sheet1!L753,1/0)</f>
        <v>62</v>
      </c>
      <c r="D373" t="str">
        <f>IF(Sheet1!F913="failed","failed",1/0)</f>
        <v>failed</v>
      </c>
      <c r="E373">
        <f>IF(Sheet1!F913="failed",Sheet1!L913,1/0)</f>
        <v>0</v>
      </c>
    </row>
    <row r="374" spans="1:5">
      <c r="A374" t="str">
        <f>IF(Sheet1!F754="successful","successful",1/0)</f>
        <v>successful</v>
      </c>
      <c r="B374">
        <f>IF(Sheet1!F754="successful",Sheet1!L754,1/0)</f>
        <v>105</v>
      </c>
      <c r="D374" t="str">
        <f>IF(Sheet1!F914="failed","failed",1/0)</f>
        <v>failed</v>
      </c>
      <c r="E374">
        <f>IF(Sheet1!F914="failed",Sheet1!L914,1/0)</f>
        <v>2</v>
      </c>
    </row>
    <row r="375" spans="1:5">
      <c r="A375" t="str">
        <f>IF(Sheet1!F755="successful","successful",1/0)</f>
        <v>successful</v>
      </c>
      <c r="B375">
        <f>IF(Sheet1!F755="successful",Sheet1!L755,1/0)</f>
        <v>26</v>
      </c>
      <c r="D375" t="str">
        <f>IF(Sheet1!F915="failed","failed",1/0)</f>
        <v>failed</v>
      </c>
      <c r="E375">
        <f>IF(Sheet1!F915="failed",Sheet1!L915,1/0)</f>
        <v>24</v>
      </c>
    </row>
    <row r="376" spans="1:5">
      <c r="A376" t="str">
        <f>IF(Sheet1!F756="successful","successful",1/0)</f>
        <v>successful</v>
      </c>
      <c r="B376">
        <f>IF(Sheet1!F756="successful",Sheet1!L756,1/0)</f>
        <v>49</v>
      </c>
      <c r="D376" t="str">
        <f>IF(Sheet1!F916="failed","failed",1/0)</f>
        <v>failed</v>
      </c>
      <c r="E376">
        <f>IF(Sheet1!F916="failed",Sheet1!L916,1/0)</f>
        <v>0</v>
      </c>
    </row>
    <row r="377" spans="1:5">
      <c r="A377" t="str">
        <f>IF(Sheet1!F757="successful","successful",1/0)</f>
        <v>successful</v>
      </c>
      <c r="B377">
        <f>IF(Sheet1!F757="successful",Sheet1!L757,1/0)</f>
        <v>68</v>
      </c>
      <c r="D377" t="str">
        <f>IF(Sheet1!F917="failed","failed",1/0)</f>
        <v>failed</v>
      </c>
      <c r="E377">
        <f>IF(Sheet1!F917="failed",Sheet1!L917,1/0)</f>
        <v>9</v>
      </c>
    </row>
    <row r="378" spans="1:5">
      <c r="A378" t="str">
        <f>IF(Sheet1!F758="successful","successful",1/0)</f>
        <v>successful</v>
      </c>
      <c r="B378">
        <f>IF(Sheet1!F758="successful",Sheet1!L758,1/0)</f>
        <v>22</v>
      </c>
      <c r="D378" t="str">
        <f>IF(Sheet1!F918="failed","failed",1/0)</f>
        <v>failed</v>
      </c>
      <c r="E378">
        <f>IF(Sheet1!F918="failed",Sheet1!L918,1/0)</f>
        <v>0</v>
      </c>
    </row>
    <row r="379" spans="1:5">
      <c r="A379" t="str">
        <f>IF(Sheet1!F759="successful","successful",1/0)</f>
        <v>successful</v>
      </c>
      <c r="B379">
        <f>IF(Sheet1!F759="successful",Sheet1!L759,1/0)</f>
        <v>18</v>
      </c>
      <c r="D379" t="str">
        <f>IF(Sheet1!F919="failed","failed",1/0)</f>
        <v>failed</v>
      </c>
      <c r="E379">
        <f>IF(Sheet1!F919="failed",Sheet1!L919,1/0)</f>
        <v>1</v>
      </c>
    </row>
    <row r="380" spans="1:5">
      <c r="A380" t="str">
        <f>IF(Sheet1!F760="successful","successful",1/0)</f>
        <v>successful</v>
      </c>
      <c r="B380">
        <f>IF(Sheet1!F760="successful",Sheet1!L760,1/0)</f>
        <v>19</v>
      </c>
      <c r="D380" t="str">
        <f>IF(Sheet1!F920="failed","failed",1/0)</f>
        <v>failed</v>
      </c>
      <c r="E380">
        <f>IF(Sheet1!F920="failed",Sheet1!L920,1/0)</f>
        <v>10</v>
      </c>
    </row>
    <row r="381" spans="1:5">
      <c r="A381" t="str">
        <f>IF(Sheet1!F761="successful","successful",1/0)</f>
        <v>successful</v>
      </c>
      <c r="B381">
        <f>IF(Sheet1!F761="successful",Sheet1!L761,1/0)</f>
        <v>99</v>
      </c>
      <c r="D381" t="str">
        <f>IF(Sheet1!F921="failed","failed",1/0)</f>
        <v>failed</v>
      </c>
      <c r="E381">
        <f>IF(Sheet1!F921="failed",Sheet1!L921,1/0)</f>
        <v>1</v>
      </c>
    </row>
    <row r="382" spans="1:5">
      <c r="A382" t="str">
        <f>IF(Sheet1!F782="successful","successful",1/0)</f>
        <v>successful</v>
      </c>
      <c r="B382">
        <f>IF(Sheet1!F782="successful",Sheet1!L782,1/0)</f>
        <v>27</v>
      </c>
      <c r="D382" t="str">
        <f>IF(Sheet1!F922="failed","failed",1/0)</f>
        <v>failed</v>
      </c>
      <c r="E382">
        <f>IF(Sheet1!F922="failed",Sheet1!L922,1/0)</f>
        <v>0</v>
      </c>
    </row>
    <row r="383" spans="1:5">
      <c r="A383" t="str">
        <f>IF(Sheet1!F783="successful","successful",1/0)</f>
        <v>successful</v>
      </c>
      <c r="B383">
        <f>IF(Sheet1!F783="successful",Sheet1!L783,1/0)</f>
        <v>25</v>
      </c>
      <c r="D383" t="str">
        <f>IF(Sheet1!F923="failed","failed",1/0)</f>
        <v>failed</v>
      </c>
      <c r="E383">
        <f>IF(Sheet1!F923="failed",Sheet1!L923,1/0)</f>
        <v>20</v>
      </c>
    </row>
    <row r="384" spans="1:5">
      <c r="A384" t="str">
        <f>IF(Sheet1!F784="successful","successful",1/0)</f>
        <v>successful</v>
      </c>
      <c r="B384">
        <f>IF(Sheet1!F784="successful",Sheet1!L784,1/0)</f>
        <v>14</v>
      </c>
      <c r="D384" t="str">
        <f>IF(Sheet1!F924="failed","failed",1/0)</f>
        <v>failed</v>
      </c>
      <c r="E384">
        <f>IF(Sheet1!F924="failed",Sheet1!L924,1/0)</f>
        <v>30</v>
      </c>
    </row>
    <row r="385" spans="1:5">
      <c r="A385" t="str">
        <f>IF(Sheet1!F785="successful","successful",1/0)</f>
        <v>successful</v>
      </c>
      <c r="B385">
        <f>IF(Sheet1!F785="successful",Sheet1!L785,1/0)</f>
        <v>35</v>
      </c>
      <c r="D385" t="str">
        <f>IF(Sheet1!F925="failed","failed",1/0)</f>
        <v>failed</v>
      </c>
      <c r="E385">
        <f>IF(Sheet1!F925="failed",Sheet1!L925,1/0)</f>
        <v>6</v>
      </c>
    </row>
    <row r="386" spans="1:5">
      <c r="A386" t="str">
        <f>IF(Sheet1!F786="successful","successful",1/0)</f>
        <v>successful</v>
      </c>
      <c r="B386">
        <f>IF(Sheet1!F786="successful",Sheet1!L786,1/0)</f>
        <v>10</v>
      </c>
      <c r="D386" t="str">
        <f>IF(Sheet1!F926="failed","failed",1/0)</f>
        <v>failed</v>
      </c>
      <c r="E386">
        <f>IF(Sheet1!F926="failed",Sheet1!L926,1/0)</f>
        <v>15</v>
      </c>
    </row>
    <row r="387" spans="1:5">
      <c r="A387" t="str">
        <f>IF(Sheet1!F787="successful","successful",1/0)</f>
        <v>successful</v>
      </c>
      <c r="B387">
        <f>IF(Sheet1!F787="successful",Sheet1!L787,1/0)</f>
        <v>29</v>
      </c>
      <c r="D387" t="str">
        <f>IF(Sheet1!F927="failed","failed",1/0)</f>
        <v>failed</v>
      </c>
      <c r="E387">
        <f>IF(Sheet1!F927="failed",Sheet1!L927,1/0)</f>
        <v>5</v>
      </c>
    </row>
    <row r="388" spans="1:5">
      <c r="A388" t="str">
        <f>IF(Sheet1!F788="successful","successful",1/0)</f>
        <v>successful</v>
      </c>
      <c r="B388">
        <f>IF(Sheet1!F788="successful",Sheet1!L788,1/0)</f>
        <v>44</v>
      </c>
      <c r="D388" t="str">
        <f>IF(Sheet1!F928="failed","failed",1/0)</f>
        <v>failed</v>
      </c>
      <c r="E388">
        <f>IF(Sheet1!F928="failed",Sheet1!L928,1/0)</f>
        <v>0</v>
      </c>
    </row>
    <row r="389" spans="1:5">
      <c r="A389" t="str">
        <f>IF(Sheet1!F789="successful","successful",1/0)</f>
        <v>successful</v>
      </c>
      <c r="B389">
        <f>IF(Sheet1!F789="successful",Sheet1!L789,1/0)</f>
        <v>17</v>
      </c>
      <c r="D389" t="str">
        <f>IF(Sheet1!F929="failed","failed",1/0)</f>
        <v>failed</v>
      </c>
      <c r="E389">
        <f>IF(Sheet1!F929="failed",Sheet1!L929,1/0)</f>
        <v>0</v>
      </c>
    </row>
    <row r="390" spans="1:5">
      <c r="A390" t="str">
        <f>IF(Sheet1!F790="successful","successful",1/0)</f>
        <v>successful</v>
      </c>
      <c r="B390">
        <f>IF(Sheet1!F790="successful",Sheet1!L790,1/0)</f>
        <v>34</v>
      </c>
      <c r="D390" t="str">
        <f>IF(Sheet1!F930="failed","failed",1/0)</f>
        <v>failed</v>
      </c>
      <c r="E390">
        <f>IF(Sheet1!F930="failed",Sheet1!L930,1/0)</f>
        <v>28</v>
      </c>
    </row>
    <row r="391" spans="1:5">
      <c r="A391" t="str">
        <f>IF(Sheet1!F791="successful","successful",1/0)</f>
        <v>successful</v>
      </c>
      <c r="B391">
        <f>IF(Sheet1!F791="successful",Sheet1!L791,1/0)</f>
        <v>14</v>
      </c>
      <c r="D391" t="str">
        <f>IF(Sheet1!F931="failed","failed",1/0)</f>
        <v>failed</v>
      </c>
      <c r="E391">
        <f>IF(Sheet1!F931="failed",Sheet1!L931,1/0)</f>
        <v>0</v>
      </c>
    </row>
    <row r="392" spans="1:5">
      <c r="A392" t="str">
        <f>IF(Sheet1!F792="successful","successful",1/0)</f>
        <v>successful</v>
      </c>
      <c r="B392">
        <f>IF(Sheet1!F792="successful",Sheet1!L792,1/0)</f>
        <v>156</v>
      </c>
      <c r="D392" t="str">
        <f>IF(Sheet1!F932="failed","failed",1/0)</f>
        <v>failed</v>
      </c>
      <c r="E392">
        <f>IF(Sheet1!F932="failed",Sheet1!L932,1/0)</f>
        <v>5</v>
      </c>
    </row>
    <row r="393" spans="1:5">
      <c r="A393" t="str">
        <f>IF(Sheet1!F793="successful","successful",1/0)</f>
        <v>successful</v>
      </c>
      <c r="B393">
        <f>IF(Sheet1!F793="successful",Sheet1!L793,1/0)</f>
        <v>128</v>
      </c>
      <c r="D393" t="str">
        <f>IF(Sheet1!F933="failed","failed",1/0)</f>
        <v>failed</v>
      </c>
      <c r="E393">
        <f>IF(Sheet1!F933="failed",Sheet1!L933,1/0)</f>
        <v>7</v>
      </c>
    </row>
    <row r="394" spans="1:5">
      <c r="A394" t="str">
        <f>IF(Sheet1!F794="successful","successful",1/0)</f>
        <v>successful</v>
      </c>
      <c r="B394">
        <f>IF(Sheet1!F794="successful",Sheet1!L794,1/0)</f>
        <v>60</v>
      </c>
      <c r="D394" t="str">
        <f>IF(Sheet1!F934="failed","failed",1/0)</f>
        <v>failed</v>
      </c>
      <c r="E394">
        <f>IF(Sheet1!F934="failed",Sheet1!L934,1/0)</f>
        <v>30</v>
      </c>
    </row>
    <row r="395" spans="1:5">
      <c r="A395" t="str">
        <f>IF(Sheet1!F795="successful","successful",1/0)</f>
        <v>successful</v>
      </c>
      <c r="B395">
        <f>IF(Sheet1!F795="successful",Sheet1!L795,1/0)</f>
        <v>32</v>
      </c>
      <c r="D395" t="str">
        <f>IF(Sheet1!F935="failed","failed",1/0)</f>
        <v>failed</v>
      </c>
      <c r="E395">
        <f>IF(Sheet1!F935="failed",Sheet1!L935,1/0)</f>
        <v>2</v>
      </c>
    </row>
    <row r="396" spans="1:5">
      <c r="A396" t="str">
        <f>IF(Sheet1!F796="successful","successful",1/0)</f>
        <v>successful</v>
      </c>
      <c r="B396">
        <f>IF(Sheet1!F796="successful",Sheet1!L796,1/0)</f>
        <v>53</v>
      </c>
      <c r="D396" t="str">
        <f>IF(Sheet1!F936="failed","failed",1/0)</f>
        <v>failed</v>
      </c>
      <c r="E396">
        <f>IF(Sheet1!F936="failed",Sheet1!L936,1/0)</f>
        <v>30</v>
      </c>
    </row>
    <row r="397" spans="1:5">
      <c r="A397" t="str">
        <f>IF(Sheet1!F797="successful","successful",1/0)</f>
        <v>successful</v>
      </c>
      <c r="B397">
        <f>IF(Sheet1!F797="successful",Sheet1!L797,1/0)</f>
        <v>184</v>
      </c>
      <c r="D397" t="str">
        <f>IF(Sheet1!F937="failed","failed",1/0)</f>
        <v>failed</v>
      </c>
      <c r="E397">
        <f>IF(Sheet1!F937="failed",Sheet1!L937,1/0)</f>
        <v>2</v>
      </c>
    </row>
    <row r="398" spans="1:5">
      <c r="A398" t="str">
        <f>IF(Sheet1!F798="successful","successful",1/0)</f>
        <v>successful</v>
      </c>
      <c r="B398">
        <f>IF(Sheet1!F798="successful",Sheet1!L798,1/0)</f>
        <v>90</v>
      </c>
      <c r="D398" t="str">
        <f>IF(Sheet1!F938="failed","failed",1/0)</f>
        <v>failed</v>
      </c>
      <c r="E398">
        <f>IF(Sheet1!F938="failed",Sheet1!L938,1/0)</f>
        <v>0</v>
      </c>
    </row>
    <row r="399" spans="1:5">
      <c r="A399" t="str">
        <f>IF(Sheet1!F799="successful","successful",1/0)</f>
        <v>successful</v>
      </c>
      <c r="B399">
        <f>IF(Sheet1!F799="successful",Sheet1!L799,1/0)</f>
        <v>71</v>
      </c>
      <c r="D399" t="str">
        <f>IF(Sheet1!F939="failed","failed",1/0)</f>
        <v>failed</v>
      </c>
      <c r="E399">
        <f>IF(Sheet1!F939="failed",Sheet1!L939,1/0)</f>
        <v>2</v>
      </c>
    </row>
    <row r="400" spans="1:5">
      <c r="A400" t="str">
        <f>IF(Sheet1!F800="successful","successful",1/0)</f>
        <v>successful</v>
      </c>
      <c r="B400">
        <f>IF(Sheet1!F800="successful",Sheet1!L800,1/0)</f>
        <v>87</v>
      </c>
      <c r="D400" t="str">
        <f>IF(Sheet1!F940="failed","failed",1/0)</f>
        <v>failed</v>
      </c>
      <c r="E400">
        <f>IF(Sheet1!F940="failed",Sheet1!L940,1/0)</f>
        <v>1</v>
      </c>
    </row>
    <row r="401" spans="1:5">
      <c r="A401" t="str">
        <f>IF(Sheet1!F801="successful","successful",1/0)</f>
        <v>successful</v>
      </c>
      <c r="B401">
        <f>IF(Sheet1!F801="successful",Sheet1!L801,1/0)</f>
        <v>28</v>
      </c>
      <c r="D401" t="str">
        <f>IF(Sheet1!F941="failed","failed",1/0)</f>
        <v>failed</v>
      </c>
      <c r="E401">
        <f>IF(Sheet1!F941="failed",Sheet1!L941,1/0)</f>
        <v>2</v>
      </c>
    </row>
    <row r="402" spans="1:5">
      <c r="A402" t="str">
        <f>IF(Sheet1!F802="successful","successful",1/0)</f>
        <v>successful</v>
      </c>
      <c r="B402">
        <f>IF(Sheet1!F802="successful",Sheet1!L802,1/0)</f>
        <v>56</v>
      </c>
      <c r="D402" t="str">
        <f>IF(Sheet1!F942="failed","failed",1/0)</f>
        <v>failed</v>
      </c>
      <c r="E402">
        <f>IF(Sheet1!F942="failed",Sheet1!L942,1/0)</f>
        <v>14</v>
      </c>
    </row>
    <row r="403" spans="1:5">
      <c r="A403" t="str">
        <f>IF(Sheet1!F803="successful","successful",1/0)</f>
        <v>successful</v>
      </c>
      <c r="B403">
        <f>IF(Sheet1!F803="successful",Sheet1!L803,1/0)</f>
        <v>51</v>
      </c>
      <c r="D403" t="str">
        <f>IF(Sheet1!F943="failed","failed",1/0)</f>
        <v>failed</v>
      </c>
      <c r="E403">
        <f>IF(Sheet1!F943="failed",Sheet1!L943,1/0)</f>
        <v>31</v>
      </c>
    </row>
    <row r="404" spans="1:5">
      <c r="A404" t="str">
        <f>IF(Sheet1!F804="successful","successful",1/0)</f>
        <v>successful</v>
      </c>
      <c r="B404">
        <f>IF(Sheet1!F804="successful",Sheet1!L804,1/0)</f>
        <v>75</v>
      </c>
      <c r="D404" t="str">
        <f>IF(Sheet1!F944="failed","failed",1/0)</f>
        <v>failed</v>
      </c>
      <c r="E404">
        <f>IF(Sheet1!F944="failed",Sheet1!L944,1/0)</f>
        <v>16</v>
      </c>
    </row>
    <row r="405" spans="1:5">
      <c r="A405" t="str">
        <f>IF(Sheet1!F805="successful","successful",1/0)</f>
        <v>successful</v>
      </c>
      <c r="B405">
        <f>IF(Sheet1!F805="successful",Sheet1!L805,1/0)</f>
        <v>38</v>
      </c>
      <c r="D405" t="str">
        <f>IF(Sheet1!F945="failed","failed",1/0)</f>
        <v>failed</v>
      </c>
      <c r="E405">
        <f>IF(Sheet1!F945="failed",Sheet1!L945,1/0)</f>
        <v>12</v>
      </c>
    </row>
    <row r="406" spans="1:5">
      <c r="A406" t="str">
        <f>IF(Sheet1!F806="successful","successful",1/0)</f>
        <v>successful</v>
      </c>
      <c r="B406">
        <f>IF(Sheet1!F806="successful",Sheet1!L806,1/0)</f>
        <v>18</v>
      </c>
      <c r="D406" t="str">
        <f>IF(Sheet1!F946="failed","failed",1/0)</f>
        <v>failed</v>
      </c>
      <c r="E406">
        <f>IF(Sheet1!F946="failed",Sheet1!L946,1/0)</f>
        <v>96</v>
      </c>
    </row>
    <row r="407" spans="1:5">
      <c r="A407" t="str">
        <f>IF(Sheet1!F807="successful","successful",1/0)</f>
        <v>successful</v>
      </c>
      <c r="B407">
        <f>IF(Sheet1!F807="successful",Sheet1!L807,1/0)</f>
        <v>54</v>
      </c>
      <c r="D407" t="str">
        <f>IF(Sheet1!F947="failed","failed",1/0)</f>
        <v>failed</v>
      </c>
      <c r="E407">
        <f>IF(Sheet1!F947="failed",Sheet1!L947,1/0)</f>
        <v>16</v>
      </c>
    </row>
    <row r="408" spans="1:5">
      <c r="A408" t="str">
        <f>IF(Sheet1!F808="successful","successful",1/0)</f>
        <v>successful</v>
      </c>
      <c r="B408">
        <f>IF(Sheet1!F808="successful",Sheet1!L808,1/0)</f>
        <v>71</v>
      </c>
      <c r="D408" t="str">
        <f>IF(Sheet1!F948="failed","failed",1/0)</f>
        <v>failed</v>
      </c>
      <c r="E408">
        <f>IF(Sheet1!F948="failed",Sheet1!L948,1/0)</f>
        <v>5</v>
      </c>
    </row>
    <row r="409" spans="1:5">
      <c r="A409" t="str">
        <f>IF(Sheet1!F809="successful","successful",1/0)</f>
        <v>successful</v>
      </c>
      <c r="B409">
        <f>IF(Sheet1!F809="successful",Sheet1!L809,1/0)</f>
        <v>57</v>
      </c>
      <c r="D409" t="str">
        <f>IF(Sheet1!F949="failed","failed",1/0)</f>
        <v>failed</v>
      </c>
      <c r="E409">
        <f>IF(Sheet1!F949="failed",Sheet1!L949,1/0)</f>
        <v>0</v>
      </c>
    </row>
    <row r="410" spans="1:5">
      <c r="A410" t="str">
        <f>IF(Sheet1!F810="successful","successful",1/0)</f>
        <v>successful</v>
      </c>
      <c r="B410">
        <f>IF(Sheet1!F810="successful",Sheet1!L810,1/0)</f>
        <v>43</v>
      </c>
      <c r="D410" t="str">
        <f>IF(Sheet1!F950="failed","failed",1/0)</f>
        <v>failed</v>
      </c>
      <c r="E410">
        <f>IF(Sheet1!F950="failed",Sheet1!L950,1/0)</f>
        <v>8</v>
      </c>
    </row>
    <row r="411" spans="1:5">
      <c r="A411" t="str">
        <f>IF(Sheet1!F811="successful","successful",1/0)</f>
        <v>successful</v>
      </c>
      <c r="B411">
        <f>IF(Sheet1!F811="successful",Sheet1!L811,1/0)</f>
        <v>52</v>
      </c>
      <c r="D411" t="str">
        <f>IF(Sheet1!F951="failed","failed",1/0)</f>
        <v>failed</v>
      </c>
      <c r="E411">
        <f>IF(Sheet1!F951="failed",Sheet1!L951,1/0)</f>
        <v>7</v>
      </c>
    </row>
    <row r="412" spans="1:5">
      <c r="A412" t="str">
        <f>IF(Sheet1!F812="successful","successful",1/0)</f>
        <v>successful</v>
      </c>
      <c r="B412">
        <f>IF(Sheet1!F812="successful",Sheet1!L812,1/0)</f>
        <v>27</v>
      </c>
      <c r="D412" t="str">
        <f>IF(Sheet1!F952="failed","failed",1/0)</f>
        <v>failed</v>
      </c>
      <c r="E412">
        <f>IF(Sheet1!F952="failed",Sheet1!L952,1/0)</f>
        <v>24</v>
      </c>
    </row>
    <row r="413" spans="1:5">
      <c r="A413" t="str">
        <f>IF(Sheet1!F813="successful","successful",1/0)</f>
        <v>successful</v>
      </c>
      <c r="B413">
        <f>IF(Sheet1!F813="successful",Sheet1!L813,1/0)</f>
        <v>12</v>
      </c>
      <c r="D413" t="str">
        <f>IF(Sheet1!F953="failed","failed",1/0)</f>
        <v>failed</v>
      </c>
      <c r="E413">
        <f>IF(Sheet1!F953="failed",Sheet1!L953,1/0)</f>
        <v>121</v>
      </c>
    </row>
    <row r="414" spans="1:5">
      <c r="A414" t="str">
        <f>IF(Sheet1!F814="successful","successful",1/0)</f>
        <v>successful</v>
      </c>
      <c r="B414">
        <f>IF(Sheet1!F814="successful",Sheet1!L814,1/0)</f>
        <v>33</v>
      </c>
      <c r="D414" t="str">
        <f>IF(Sheet1!F954="failed","failed",1/0)</f>
        <v>failed</v>
      </c>
      <c r="E414">
        <f>IF(Sheet1!F954="failed",Sheet1!L954,1/0)</f>
        <v>196</v>
      </c>
    </row>
    <row r="415" spans="1:5">
      <c r="A415" t="str">
        <f>IF(Sheet1!F815="successful","successful",1/0)</f>
        <v>successful</v>
      </c>
      <c r="B415">
        <f>IF(Sheet1!F815="successful",Sheet1!L815,1/0)</f>
        <v>96</v>
      </c>
      <c r="D415" t="str">
        <f>IF(Sheet1!F955="failed","failed",1/0)</f>
        <v>failed</v>
      </c>
      <c r="E415">
        <f>IF(Sheet1!F955="failed",Sheet1!L955,1/0)</f>
        <v>5</v>
      </c>
    </row>
    <row r="416" spans="1:5">
      <c r="A416" t="str">
        <f>IF(Sheet1!F816="successful","successful",1/0)</f>
        <v>successful</v>
      </c>
      <c r="B416">
        <f>IF(Sheet1!F816="successful",Sheet1!L816,1/0)</f>
        <v>28</v>
      </c>
      <c r="D416" t="str">
        <f>IF(Sheet1!F956="failed","failed",1/0)</f>
        <v>failed</v>
      </c>
      <c r="E416">
        <f>IF(Sheet1!F956="failed",Sheet1!L956,1/0)</f>
        <v>73</v>
      </c>
    </row>
    <row r="417" spans="1:5">
      <c r="A417" t="str">
        <f>IF(Sheet1!F817="successful","successful",1/0)</f>
        <v>successful</v>
      </c>
      <c r="B417">
        <f>IF(Sheet1!F817="successful",Sheet1!L817,1/0)</f>
        <v>43</v>
      </c>
      <c r="D417" t="str">
        <f>IF(Sheet1!F957="failed","failed",1/0)</f>
        <v>failed</v>
      </c>
      <c r="E417">
        <f>IF(Sheet1!F957="failed",Sheet1!L957,1/0)</f>
        <v>93</v>
      </c>
    </row>
    <row r="418" spans="1:5">
      <c r="A418" t="str">
        <f>IF(Sheet1!F818="successful","successful",1/0)</f>
        <v>successful</v>
      </c>
      <c r="B418">
        <f>IF(Sheet1!F818="successful",Sheet1!L818,1/0)</f>
        <v>205</v>
      </c>
      <c r="D418" t="str">
        <f>IF(Sheet1!F958="failed","failed",1/0)</f>
        <v>failed</v>
      </c>
      <c r="E418">
        <f>IF(Sheet1!F958="failed",Sheet1!L958,1/0)</f>
        <v>17</v>
      </c>
    </row>
    <row r="419" spans="1:5">
      <c r="A419" t="str">
        <f>IF(Sheet1!F819="successful","successful",1/0)</f>
        <v>successful</v>
      </c>
      <c r="B419">
        <f>IF(Sheet1!F819="successful",Sheet1!L819,1/0)</f>
        <v>23</v>
      </c>
      <c r="D419" t="str">
        <f>IF(Sheet1!F959="failed","failed",1/0)</f>
        <v>failed</v>
      </c>
      <c r="E419">
        <f>IF(Sheet1!F959="failed",Sheet1!L959,1/0)</f>
        <v>7</v>
      </c>
    </row>
    <row r="420" spans="1:5">
      <c r="A420" t="str">
        <f>IF(Sheet1!F820="successful","successful",1/0)</f>
        <v>successful</v>
      </c>
      <c r="B420">
        <f>IF(Sheet1!F820="successful",Sheet1!L820,1/0)</f>
        <v>19</v>
      </c>
      <c r="D420" t="str">
        <f>IF(Sheet1!F960="failed","failed",1/0)</f>
        <v>failed</v>
      </c>
      <c r="E420">
        <f>IF(Sheet1!F960="failed",Sheet1!L960,1/0)</f>
        <v>17</v>
      </c>
    </row>
    <row r="421" spans="1:5">
      <c r="A421" t="str">
        <f>IF(Sheet1!F821="successful","successful",1/0)</f>
        <v>successful</v>
      </c>
      <c r="B421">
        <f>IF(Sheet1!F821="successful",Sheet1!L821,1/0)</f>
        <v>14</v>
      </c>
      <c r="D421" t="str">
        <f>IF(Sheet1!F961="failed","failed",1/0)</f>
        <v>failed</v>
      </c>
      <c r="E421">
        <f>IF(Sheet1!F961="failed",Sheet1!L961,1/0)</f>
        <v>171</v>
      </c>
    </row>
    <row r="422" spans="1:5">
      <c r="A422" t="str">
        <f>IF(Sheet1!F822="successful","successful",1/0)</f>
        <v>successful</v>
      </c>
      <c r="B422">
        <f>IF(Sheet1!F822="successful",Sheet1!L822,1/0)</f>
        <v>38</v>
      </c>
      <c r="D422" t="str">
        <f>IF(Sheet1!F962="failed","failed",1/0)</f>
        <v>failed</v>
      </c>
      <c r="E422">
        <f>IF(Sheet1!F962="failed",Sheet1!L962,1/0)</f>
        <v>188</v>
      </c>
    </row>
    <row r="423" spans="1:5">
      <c r="A423" t="str">
        <f>IF(Sheet1!F823="successful","successful",1/0)</f>
        <v>successful</v>
      </c>
      <c r="B423">
        <f>IF(Sheet1!F823="successful",Sheet1!L823,1/0)</f>
        <v>78</v>
      </c>
      <c r="D423" t="str">
        <f>IF(Sheet1!F963="failed","failed",1/0)</f>
        <v>failed</v>
      </c>
      <c r="E423">
        <f>IF(Sheet1!F963="failed",Sheet1!L963,1/0)</f>
        <v>110</v>
      </c>
    </row>
    <row r="424" spans="1:5">
      <c r="A424" t="str">
        <f>IF(Sheet1!F824="successful","successful",1/0)</f>
        <v>successful</v>
      </c>
      <c r="B424">
        <f>IF(Sheet1!F824="successful",Sheet1!L824,1/0)</f>
        <v>69</v>
      </c>
      <c r="D424" t="str">
        <f>IF(Sheet1!F964="failed","failed",1/0)</f>
        <v>failed</v>
      </c>
      <c r="E424">
        <f>IF(Sheet1!F964="failed",Sheet1!L964,1/0)</f>
        <v>37</v>
      </c>
    </row>
    <row r="425" spans="1:5">
      <c r="A425" t="str">
        <f>IF(Sheet1!F825="successful","successful",1/0)</f>
        <v>successful</v>
      </c>
      <c r="B425">
        <f>IF(Sheet1!F825="successful",Sheet1!L825,1/0)</f>
        <v>33</v>
      </c>
      <c r="D425" t="str">
        <f>IF(Sheet1!F965="failed","failed",1/0)</f>
        <v>failed</v>
      </c>
      <c r="E425">
        <f>IF(Sheet1!F965="failed",Sheet1!L965,1/0)</f>
        <v>9</v>
      </c>
    </row>
    <row r="426" spans="1:5">
      <c r="A426" t="str">
        <f>IF(Sheet1!F826="successful","successful",1/0)</f>
        <v>successful</v>
      </c>
      <c r="B426">
        <f>IF(Sheet1!F826="successful",Sheet1!L826,1/0)</f>
        <v>54</v>
      </c>
      <c r="D426" t="str">
        <f>IF(Sheet1!F966="failed","failed",1/0)</f>
        <v>failed</v>
      </c>
      <c r="E426">
        <f>IF(Sheet1!F966="failed",Sheet1!L966,1/0)</f>
        <v>29</v>
      </c>
    </row>
    <row r="427" spans="1:5">
      <c r="A427" t="str">
        <f>IF(Sheet1!F827="successful","successful",1/0)</f>
        <v>successful</v>
      </c>
      <c r="B427">
        <f>IF(Sheet1!F827="successful",Sheet1!L827,1/0)</f>
        <v>99</v>
      </c>
      <c r="D427" t="str">
        <f>IF(Sheet1!F967="failed","failed",1/0)</f>
        <v>failed</v>
      </c>
      <c r="E427">
        <f>IF(Sheet1!F967="failed",Sheet1!L967,1/0)</f>
        <v>6</v>
      </c>
    </row>
    <row r="428" spans="1:5">
      <c r="A428" t="str">
        <f>IF(Sheet1!F828="successful","successful",1/0)</f>
        <v>successful</v>
      </c>
      <c r="B428">
        <f>IF(Sheet1!F828="successful",Sheet1!L828,1/0)</f>
        <v>49</v>
      </c>
      <c r="D428" t="str">
        <f>IF(Sheet1!F968="failed","failed",1/0)</f>
        <v>failed</v>
      </c>
      <c r="E428">
        <f>IF(Sheet1!F968="failed",Sheet1!L968,1/0)</f>
        <v>30</v>
      </c>
    </row>
    <row r="429" spans="1:5">
      <c r="A429" t="str">
        <f>IF(Sheet1!F829="successful","successful",1/0)</f>
        <v>successful</v>
      </c>
      <c r="B429">
        <f>IF(Sheet1!F829="successful",Sheet1!L829,1/0)</f>
        <v>11</v>
      </c>
      <c r="D429" t="str">
        <f>IF(Sheet1!F969="failed","failed",1/0)</f>
        <v>failed</v>
      </c>
      <c r="E429">
        <f>IF(Sheet1!F969="failed",Sheet1!L969,1/0)</f>
        <v>81</v>
      </c>
    </row>
    <row r="430" spans="1:5">
      <c r="A430" t="str">
        <f>IF(Sheet1!F830="successful","successful",1/0)</f>
        <v>successful</v>
      </c>
      <c r="B430">
        <f>IF(Sheet1!F830="successful",Sheet1!L830,1/0)</f>
        <v>38</v>
      </c>
      <c r="D430" t="str">
        <f>IF(Sheet1!F970="failed","failed",1/0)</f>
        <v>failed</v>
      </c>
      <c r="E430">
        <f>IF(Sheet1!F970="failed",Sheet1!L970,1/0)</f>
        <v>4</v>
      </c>
    </row>
    <row r="431" spans="1:5">
      <c r="A431" t="str">
        <f>IF(Sheet1!F831="successful","successful",1/0)</f>
        <v>successful</v>
      </c>
      <c r="B431">
        <f>IF(Sheet1!F831="successful",Sheet1!L831,1/0)</f>
        <v>16</v>
      </c>
      <c r="D431" t="str">
        <f>IF(Sheet1!F971="failed","failed",1/0)</f>
        <v>failed</v>
      </c>
      <c r="E431">
        <f>IF(Sheet1!F971="failed",Sheet1!L971,1/0)</f>
        <v>11</v>
      </c>
    </row>
    <row r="432" spans="1:5">
      <c r="A432" t="str">
        <f>IF(Sheet1!F832="successful","successful",1/0)</f>
        <v>successful</v>
      </c>
      <c r="B432">
        <f>IF(Sheet1!F832="successful",Sheet1!L832,1/0)</f>
        <v>32</v>
      </c>
      <c r="D432" t="str">
        <f>IF(Sheet1!F972="failed","failed",1/0)</f>
        <v>failed</v>
      </c>
      <c r="E432">
        <f>IF(Sheet1!F972="failed",Sheet1!L972,1/0)</f>
        <v>14</v>
      </c>
    </row>
    <row r="433" spans="1:5">
      <c r="A433" t="str">
        <f>IF(Sheet1!F833="successful","successful",1/0)</f>
        <v>successful</v>
      </c>
      <c r="B433">
        <f>IF(Sheet1!F833="successful",Sheet1!L833,1/0)</f>
        <v>20</v>
      </c>
      <c r="D433" t="str">
        <f>IF(Sheet1!F973="failed","failed",1/0)</f>
        <v>failed</v>
      </c>
      <c r="E433">
        <f>IF(Sheet1!F973="failed",Sheet1!L973,1/0)</f>
        <v>5</v>
      </c>
    </row>
    <row r="434" spans="1:5">
      <c r="A434" t="str">
        <f>IF(Sheet1!F834="successful","successful",1/0)</f>
        <v>successful</v>
      </c>
      <c r="B434">
        <f>IF(Sheet1!F834="successful",Sheet1!L834,1/0)</f>
        <v>154</v>
      </c>
      <c r="D434" t="str">
        <f>IF(Sheet1!F974="failed","failed",1/0)</f>
        <v>failed</v>
      </c>
      <c r="E434">
        <f>IF(Sheet1!F974="failed",Sheet1!L974,1/0)</f>
        <v>45</v>
      </c>
    </row>
    <row r="435" spans="1:5">
      <c r="A435" t="str">
        <f>IF(Sheet1!F835="successful","successful",1/0)</f>
        <v>successful</v>
      </c>
      <c r="B435">
        <f>IF(Sheet1!F835="successful",Sheet1!L835,1/0)</f>
        <v>41</v>
      </c>
      <c r="D435" t="str">
        <f>IF(Sheet1!F975="failed","failed",1/0)</f>
        <v>failed</v>
      </c>
      <c r="E435">
        <f>IF(Sheet1!F975="failed",Sheet1!L975,1/0)</f>
        <v>8</v>
      </c>
    </row>
    <row r="436" spans="1:5">
      <c r="A436" t="str">
        <f>IF(Sheet1!F836="successful","successful",1/0)</f>
        <v>successful</v>
      </c>
      <c r="B436">
        <f>IF(Sheet1!F836="successful",Sheet1!L836,1/0)</f>
        <v>75</v>
      </c>
      <c r="D436" t="str">
        <f>IF(Sheet1!F976="failed","failed",1/0)</f>
        <v>failed</v>
      </c>
      <c r="E436">
        <f>IF(Sheet1!F976="failed",Sheet1!L976,1/0)</f>
        <v>3</v>
      </c>
    </row>
    <row r="437" spans="1:5">
      <c r="A437" t="str">
        <f>IF(Sheet1!F837="successful","successful",1/0)</f>
        <v>successful</v>
      </c>
      <c r="B437">
        <f>IF(Sheet1!F837="successful",Sheet1!L837,1/0)</f>
        <v>40</v>
      </c>
      <c r="D437" t="str">
        <f>IF(Sheet1!F977="failed","failed",1/0)</f>
        <v>failed</v>
      </c>
      <c r="E437">
        <f>IF(Sheet1!F977="failed",Sheet1!L977,1/0)</f>
        <v>24</v>
      </c>
    </row>
    <row r="438" spans="1:5">
      <c r="A438" t="str">
        <f>IF(Sheet1!F838="successful","successful",1/0)</f>
        <v>successful</v>
      </c>
      <c r="B438">
        <f>IF(Sheet1!F838="successful",Sheet1!L838,1/0)</f>
        <v>46</v>
      </c>
      <c r="D438" t="str">
        <f>IF(Sheet1!F978="failed","failed",1/0)</f>
        <v>failed</v>
      </c>
      <c r="E438">
        <f>IF(Sheet1!F978="failed",Sheet1!L978,1/0)</f>
        <v>18</v>
      </c>
    </row>
    <row r="439" spans="1:5">
      <c r="A439" t="str">
        <f>IF(Sheet1!F839="successful","successful",1/0)</f>
        <v>successful</v>
      </c>
      <c r="B439">
        <f>IF(Sheet1!F839="successful",Sheet1!L839,1/0)</f>
        <v>62</v>
      </c>
      <c r="D439" t="str">
        <f>IF(Sheet1!F979="failed","failed",1/0)</f>
        <v>failed</v>
      </c>
      <c r="E439">
        <f>IF(Sheet1!F979="failed",Sheet1!L979,1/0)</f>
        <v>12</v>
      </c>
    </row>
    <row r="440" spans="1:5">
      <c r="A440" t="str">
        <f>IF(Sheet1!F840="successful","successful",1/0)</f>
        <v>successful</v>
      </c>
      <c r="B440">
        <f>IF(Sheet1!F840="successful",Sheet1!L840,1/0)</f>
        <v>61</v>
      </c>
      <c r="D440" t="str">
        <f>IF(Sheet1!F980="failed","failed",1/0)</f>
        <v>failed</v>
      </c>
      <c r="E440">
        <f>IF(Sheet1!F980="failed",Sheet1!L980,1/0)</f>
        <v>123</v>
      </c>
    </row>
    <row r="441" spans="1:5">
      <c r="A441" t="str">
        <f>IF(Sheet1!F841="successful","successful",1/0)</f>
        <v>successful</v>
      </c>
      <c r="B441">
        <f>IF(Sheet1!F841="successful",Sheet1!L841,1/0)</f>
        <v>96</v>
      </c>
      <c r="D441" t="str">
        <f>IF(Sheet1!F981="failed","failed",1/0)</f>
        <v>failed</v>
      </c>
      <c r="E441">
        <f>IF(Sheet1!F981="failed",Sheet1!L981,1/0)</f>
        <v>96</v>
      </c>
    </row>
    <row r="442" spans="1:5">
      <c r="A442" t="str">
        <f>IF(Sheet1!F842="successful","successful",1/0)</f>
        <v>successful</v>
      </c>
      <c r="B442">
        <f>IF(Sheet1!F842="successful",Sheet1!L842,1/0)</f>
        <v>190</v>
      </c>
      <c r="D442" t="str">
        <f>IF(Sheet1!F982="failed","failed",1/0)</f>
        <v>failed</v>
      </c>
      <c r="E442">
        <f>IF(Sheet1!F982="failed",Sheet1!L982,1/0)</f>
        <v>31</v>
      </c>
    </row>
    <row r="443" spans="1:5">
      <c r="A443" t="str">
        <f>IF(Sheet1!F843="successful","successful",1/0)</f>
        <v>successful</v>
      </c>
      <c r="B443">
        <f>IF(Sheet1!F843="successful",Sheet1!L843,1/0)</f>
        <v>94</v>
      </c>
      <c r="D443" t="str">
        <f>IF(Sheet1!F983="failed","failed",1/0)</f>
        <v>failed</v>
      </c>
      <c r="E443">
        <f>IF(Sheet1!F983="failed",Sheet1!L983,1/0)</f>
        <v>4</v>
      </c>
    </row>
    <row r="444" spans="1:5">
      <c r="A444" t="str">
        <f>IF(Sheet1!F844="successful","successful",1/0)</f>
        <v>successful</v>
      </c>
      <c r="B444">
        <f>IF(Sheet1!F844="successful",Sheet1!L844,1/0)</f>
        <v>39</v>
      </c>
      <c r="D444" t="str">
        <f>IF(Sheet1!F984="failed","failed",1/0)</f>
        <v>failed</v>
      </c>
      <c r="E444">
        <f>IF(Sheet1!F984="failed",Sheet1!L984,1/0)</f>
        <v>3</v>
      </c>
    </row>
    <row r="445" spans="1:5">
      <c r="A445" t="str">
        <f>IF(Sheet1!F845="successful","successful",1/0)</f>
        <v>successful</v>
      </c>
      <c r="B445">
        <f>IF(Sheet1!F845="successful",Sheet1!L845,1/0)</f>
        <v>127</v>
      </c>
      <c r="D445" t="str">
        <f>IF(Sheet1!F985="failed","failed",1/0)</f>
        <v>failed</v>
      </c>
      <c r="E445">
        <f>IF(Sheet1!F985="failed",Sheet1!L985,1/0)</f>
        <v>179</v>
      </c>
    </row>
    <row r="446" spans="1:5">
      <c r="A446" t="str">
        <f>IF(Sheet1!F846="successful","successful",1/0)</f>
        <v>successful</v>
      </c>
      <c r="B446">
        <f>IF(Sheet1!F846="successful",Sheet1!L846,1/0)</f>
        <v>159</v>
      </c>
      <c r="D446" t="str">
        <f>IF(Sheet1!F986="failed","failed",1/0)</f>
        <v>failed</v>
      </c>
      <c r="E446">
        <f>IF(Sheet1!F986="failed",Sheet1!L986,1/0)</f>
        <v>3</v>
      </c>
    </row>
    <row r="447" spans="1:5">
      <c r="A447" t="str">
        <f>IF(Sheet1!F847="successful","successful",1/0)</f>
        <v>successful</v>
      </c>
      <c r="B447">
        <f>IF(Sheet1!F847="successful",Sheet1!L847,1/0)</f>
        <v>177</v>
      </c>
      <c r="D447" t="str">
        <f>IF(Sheet1!F987="failed","failed",1/0)</f>
        <v>failed</v>
      </c>
      <c r="E447">
        <f>IF(Sheet1!F987="failed",Sheet1!L987,1/0)</f>
        <v>23</v>
      </c>
    </row>
    <row r="448" spans="1:5">
      <c r="A448" t="str">
        <f>IF(Sheet1!F848="successful","successful",1/0)</f>
        <v>successful</v>
      </c>
      <c r="B448">
        <f>IF(Sheet1!F848="successful",Sheet1!L848,1/0)</f>
        <v>47</v>
      </c>
      <c r="D448" t="str">
        <f>IF(Sheet1!F988="failed","failed",1/0)</f>
        <v>failed</v>
      </c>
      <c r="E448">
        <f>IF(Sheet1!F988="failed",Sheet1!L988,1/0)</f>
        <v>23</v>
      </c>
    </row>
    <row r="449" spans="1:5">
      <c r="A449" t="str">
        <f>IF(Sheet1!F849="successful","successful",1/0)</f>
        <v>successful</v>
      </c>
      <c r="B449">
        <f>IF(Sheet1!F849="successful",Sheet1!L849,1/0)</f>
        <v>1</v>
      </c>
      <c r="D449" t="str">
        <f>IF(Sheet1!F989="failed","failed",1/0)</f>
        <v>failed</v>
      </c>
      <c r="E449">
        <f>IF(Sheet1!F989="failed",Sheet1!L989,1/0)</f>
        <v>41</v>
      </c>
    </row>
    <row r="450" spans="1:5">
      <c r="A450" t="str">
        <f>IF(Sheet1!F850="successful","successful",1/0)</f>
        <v>successful</v>
      </c>
      <c r="B450">
        <f>IF(Sheet1!F850="successful",Sheet1!L850,1/0)</f>
        <v>16</v>
      </c>
      <c r="D450" t="str">
        <f>IF(Sheet1!F990="failed","failed",1/0)</f>
        <v>failed</v>
      </c>
      <c r="E450">
        <f>IF(Sheet1!F990="failed",Sheet1!L990,1/0)</f>
        <v>0</v>
      </c>
    </row>
    <row r="451" spans="1:5">
      <c r="A451" t="str">
        <f>IF(Sheet1!F851="successful","successful",1/0)</f>
        <v>successful</v>
      </c>
      <c r="B451">
        <f>IF(Sheet1!F851="successful",Sheet1!L851,1/0)</f>
        <v>115</v>
      </c>
      <c r="D451" t="str">
        <f>IF(Sheet1!F991="failed","failed",1/0)</f>
        <v>failed</v>
      </c>
      <c r="E451">
        <f>IF(Sheet1!F991="failed",Sheet1!L991,1/0)</f>
        <v>32</v>
      </c>
    </row>
    <row r="452" spans="1:5">
      <c r="A452" t="str">
        <f>IF(Sheet1!F852="successful","successful",1/0)</f>
        <v>successful</v>
      </c>
      <c r="B452">
        <f>IF(Sheet1!F852="successful",Sheet1!L852,1/0)</f>
        <v>133</v>
      </c>
      <c r="D452" t="str">
        <f>IF(Sheet1!F992="failed","failed",1/0)</f>
        <v>failed</v>
      </c>
      <c r="E452">
        <f>IF(Sheet1!F992="failed",Sheet1!L992,1/0)</f>
        <v>2</v>
      </c>
    </row>
    <row r="453" spans="1:5">
      <c r="A453" t="str">
        <f>IF(Sheet1!F853="successful","successful",1/0)</f>
        <v>successful</v>
      </c>
      <c r="B453">
        <f>IF(Sheet1!F853="successful",Sheet1!L853,1/0)</f>
        <v>70</v>
      </c>
      <c r="D453" t="str">
        <f>IF(Sheet1!F993="failed","failed",1/0)</f>
        <v>failed</v>
      </c>
      <c r="E453">
        <f>IF(Sheet1!F993="failed",Sheet1!L993,1/0)</f>
        <v>7</v>
      </c>
    </row>
    <row r="454" spans="1:5">
      <c r="A454" t="str">
        <f>IF(Sheet1!F854="successful","successful",1/0)</f>
        <v>successful</v>
      </c>
      <c r="B454">
        <f>IF(Sheet1!F854="successful",Sheet1!L854,1/0)</f>
        <v>62</v>
      </c>
      <c r="D454" t="str">
        <f>IF(Sheet1!F994="failed","failed",1/0)</f>
        <v>failed</v>
      </c>
      <c r="E454">
        <f>IF(Sheet1!F994="failed",Sheet1!L994,1/0)</f>
        <v>4</v>
      </c>
    </row>
    <row r="455" spans="1:5">
      <c r="A455" t="str">
        <f>IF(Sheet1!F855="successful","successful",1/0)</f>
        <v>successful</v>
      </c>
      <c r="B455">
        <f>IF(Sheet1!F855="successful",Sheet1!L855,1/0)</f>
        <v>10</v>
      </c>
      <c r="D455" t="str">
        <f>IF(Sheet1!F995="failed","failed",1/0)</f>
        <v>failed</v>
      </c>
      <c r="E455">
        <f>IF(Sheet1!F995="failed",Sheet1!L995,1/0)</f>
        <v>196</v>
      </c>
    </row>
    <row r="456" spans="1:5">
      <c r="A456" t="str">
        <f>IF(Sheet1!F856="successful","successful",1/0)</f>
        <v>successful</v>
      </c>
      <c r="B456">
        <f>IF(Sheet1!F856="successful",Sheet1!L856,1/0)</f>
        <v>499</v>
      </c>
      <c r="D456" t="str">
        <f>IF(Sheet1!F996="failed","failed",1/0)</f>
        <v>failed</v>
      </c>
      <c r="E456">
        <f>IF(Sheet1!F996="failed",Sheet1!L996,1/0)</f>
        <v>11</v>
      </c>
    </row>
    <row r="457" spans="1:5">
      <c r="A457" t="str">
        <f>IF(Sheet1!F857="successful","successful",1/0)</f>
        <v>successful</v>
      </c>
      <c r="B457">
        <f>IF(Sheet1!F857="successful",Sheet1!L857,1/0)</f>
        <v>47</v>
      </c>
      <c r="D457" t="str">
        <f>IF(Sheet1!F997="failed","failed",1/0)</f>
        <v>failed</v>
      </c>
      <c r="E457">
        <f>IF(Sheet1!F997="failed",Sheet1!L997,1/0)</f>
        <v>9</v>
      </c>
    </row>
    <row r="458" spans="1:5">
      <c r="A458" t="str">
        <f>IF(Sheet1!F858="successful","successful",1/0)</f>
        <v>successful</v>
      </c>
      <c r="B458">
        <f>IF(Sheet1!F858="successful",Sheet1!L858,1/0)</f>
        <v>28</v>
      </c>
      <c r="D458" t="str">
        <f>IF(Sheet1!F998="failed","failed",1/0)</f>
        <v>failed</v>
      </c>
      <c r="E458">
        <f>IF(Sheet1!F998="failed",Sheet1!L998,1/0)</f>
        <v>5</v>
      </c>
    </row>
    <row r="459" spans="1:5">
      <c r="A459" t="str">
        <f>IF(Sheet1!F859="successful","successful",1/0)</f>
        <v>successful</v>
      </c>
      <c r="B459">
        <f>IF(Sheet1!F859="successful",Sheet1!L859,1/0)</f>
        <v>24</v>
      </c>
      <c r="D459" t="str">
        <f>IF(Sheet1!F999="failed","failed",1/0)</f>
        <v>failed</v>
      </c>
      <c r="E459">
        <f>IF(Sheet1!F999="failed",Sheet1!L999,1/0)</f>
        <v>8</v>
      </c>
    </row>
    <row r="460" spans="1:5">
      <c r="A460" t="str">
        <f>IF(Sheet1!F860="successful","successful",1/0)</f>
        <v>successful</v>
      </c>
      <c r="B460">
        <f>IF(Sheet1!F860="successful",Sheet1!L860,1/0)</f>
        <v>76</v>
      </c>
      <c r="D460" t="str">
        <f>IF(Sheet1!F1000="failed","failed",1/0)</f>
        <v>failed</v>
      </c>
      <c r="E460">
        <f>IF(Sheet1!F1000="failed",Sheet1!L1000,1/0)</f>
        <v>229</v>
      </c>
    </row>
    <row r="461" spans="1:5">
      <c r="A461" t="str">
        <f>IF(Sheet1!F861="successful","successful",1/0)</f>
        <v>successful</v>
      </c>
      <c r="B461">
        <f>IF(Sheet1!F861="successful",Sheet1!L861,1/0)</f>
        <v>98</v>
      </c>
      <c r="D461" t="str">
        <f>IF(Sheet1!F1001="failed","failed",1/0)</f>
        <v>failed</v>
      </c>
      <c r="E461">
        <f>IF(Sheet1!F1001="failed",Sheet1!L1001,1/0)</f>
        <v>40</v>
      </c>
    </row>
    <row r="462" spans="1:5">
      <c r="A462" t="str">
        <f>IF(Sheet1!F1022="successful","successful",1/0)</f>
        <v>successful</v>
      </c>
      <c r="B462">
        <f>IF(Sheet1!F1022="successful",Sheet1!L1022,1/0)</f>
        <v>30</v>
      </c>
      <c r="D462" t="str">
        <f>IF(Sheet1!F1066="failed","failed",1/0)</f>
        <v>failed</v>
      </c>
      <c r="E462">
        <f>IF(Sheet1!F1066="failed",Sheet1!L1066,1/0)</f>
        <v>123</v>
      </c>
    </row>
    <row r="463" spans="1:5">
      <c r="A463" t="str">
        <f>IF(Sheet1!F1023="successful","successful",1/0)</f>
        <v>successful</v>
      </c>
      <c r="B463">
        <f>IF(Sheet1!F1023="successful",Sheet1!L1023,1/0)</f>
        <v>478</v>
      </c>
      <c r="D463" t="str">
        <f>IF(Sheet1!F1067="failed","failed",1/0)</f>
        <v>failed</v>
      </c>
      <c r="E463">
        <f>IF(Sheet1!F1067="failed",Sheet1!L1067,1/0)</f>
        <v>5</v>
      </c>
    </row>
    <row r="464" spans="1:5">
      <c r="A464" t="str">
        <f>IF(Sheet1!F1024="successful","successful",1/0)</f>
        <v>successful</v>
      </c>
      <c r="B464">
        <f>IF(Sheet1!F1024="successful",Sheet1!L1024,1/0)</f>
        <v>74</v>
      </c>
      <c r="D464" t="str">
        <f>IF(Sheet1!F1068="failed","failed",1/0)</f>
        <v>failed</v>
      </c>
      <c r="E464">
        <f>IF(Sheet1!F1068="failed",Sheet1!L1068,1/0)</f>
        <v>148</v>
      </c>
    </row>
    <row r="465" spans="1:5">
      <c r="A465" t="str">
        <f>IF(Sheet1!F1025="successful","successful",1/0)</f>
        <v>successful</v>
      </c>
      <c r="B465">
        <f>IF(Sheet1!F1025="successful",Sheet1!L1025,1/0)</f>
        <v>131</v>
      </c>
      <c r="D465" t="str">
        <f>IF(Sheet1!F1069="failed","failed",1/0)</f>
        <v>failed</v>
      </c>
      <c r="E465">
        <f>IF(Sheet1!F1069="failed",Sheet1!L1069,1/0)</f>
        <v>10</v>
      </c>
    </row>
    <row r="466" spans="1:5">
      <c r="A466" t="str">
        <f>IF(Sheet1!F1026="successful","successful",1/0)</f>
        <v>successful</v>
      </c>
      <c r="B466">
        <f>IF(Sheet1!F1026="successful",Sheet1!L1026,1/0)</f>
        <v>61</v>
      </c>
      <c r="D466" t="str">
        <f>IF(Sheet1!F1070="failed","failed",1/0)</f>
        <v>failed</v>
      </c>
      <c r="E466">
        <f>IF(Sheet1!F1070="failed",Sheet1!L1070,1/0)</f>
        <v>4</v>
      </c>
    </row>
    <row r="467" spans="1:5">
      <c r="A467" t="str">
        <f>IF(Sheet1!F1027="successful","successful",1/0)</f>
        <v>successful</v>
      </c>
      <c r="B467">
        <f>IF(Sheet1!F1027="successful",Sheet1!L1027,1/0)</f>
        <v>1071</v>
      </c>
      <c r="D467" t="str">
        <f>IF(Sheet1!F1071="failed","failed",1/0)</f>
        <v>failed</v>
      </c>
      <c r="E467">
        <f>IF(Sheet1!F1071="failed",Sheet1!L1071,1/0)</f>
        <v>21</v>
      </c>
    </row>
    <row r="468" spans="1:5">
      <c r="A468" t="str">
        <f>IF(Sheet1!F1028="successful","successful",1/0)</f>
        <v>successful</v>
      </c>
      <c r="B468">
        <f>IF(Sheet1!F1028="successful",Sheet1!L1028,1/0)</f>
        <v>122</v>
      </c>
      <c r="D468" t="str">
        <f>IF(Sheet1!F1072="failed","failed",1/0)</f>
        <v>failed</v>
      </c>
      <c r="E468">
        <f>IF(Sheet1!F1072="failed",Sheet1!L1072,1/0)</f>
        <v>2</v>
      </c>
    </row>
    <row r="469" spans="1:5">
      <c r="A469" t="str">
        <f>IF(Sheet1!F1029="successful","successful",1/0)</f>
        <v>successful</v>
      </c>
      <c r="B469">
        <f>IF(Sheet1!F1029="successful",Sheet1!L1029,1/0)</f>
        <v>111</v>
      </c>
      <c r="D469" t="str">
        <f>IF(Sheet1!F1073="failed","failed",1/0)</f>
        <v>failed</v>
      </c>
      <c r="E469">
        <f>IF(Sheet1!F1073="failed",Sheet1!L1073,1/0)</f>
        <v>0</v>
      </c>
    </row>
    <row r="470" spans="1:5">
      <c r="A470" t="str">
        <f>IF(Sheet1!F1030="successful","successful",1/0)</f>
        <v>successful</v>
      </c>
      <c r="B470">
        <f>IF(Sheet1!F1030="successful",Sheet1!L1030,1/0)</f>
        <v>255</v>
      </c>
      <c r="D470" t="str">
        <f>IF(Sheet1!F1074="failed","failed",1/0)</f>
        <v>failed</v>
      </c>
      <c r="E470">
        <f>IF(Sheet1!F1074="failed",Sheet1!L1074,1/0)</f>
        <v>4</v>
      </c>
    </row>
    <row r="471" spans="1:5">
      <c r="A471" t="str">
        <f>IF(Sheet1!F1031="successful","successful",1/0)</f>
        <v>successful</v>
      </c>
      <c r="B471">
        <f>IF(Sheet1!F1031="successful",Sheet1!L1031,1/0)</f>
        <v>141</v>
      </c>
      <c r="D471" t="str">
        <f>IF(Sheet1!F1075="failed","failed",1/0)</f>
        <v>failed</v>
      </c>
      <c r="E471">
        <f>IF(Sheet1!F1075="failed",Sheet1!L1075,1/0)</f>
        <v>1</v>
      </c>
    </row>
    <row r="472" spans="1:5">
      <c r="A472" t="str">
        <f>IF(Sheet1!F1032="successful","successful",1/0)</f>
        <v>successful</v>
      </c>
      <c r="B472">
        <f>IF(Sheet1!F1032="successful",Sheet1!L1032,1/0)</f>
        <v>159</v>
      </c>
      <c r="D472" t="str">
        <f>IF(Sheet1!F1076="failed","failed",1/0)</f>
        <v>failed</v>
      </c>
      <c r="E472">
        <f>IF(Sheet1!F1076="failed",Sheet1!L1076,1/0)</f>
        <v>30</v>
      </c>
    </row>
    <row r="473" spans="1:5">
      <c r="A473" t="str">
        <f>IF(Sheet1!F1033="successful","successful",1/0)</f>
        <v>successful</v>
      </c>
      <c r="B473">
        <f>IF(Sheet1!F1033="successful",Sheet1!L1033,1/0)</f>
        <v>99</v>
      </c>
      <c r="D473" t="str">
        <f>IF(Sheet1!F1077="failed","failed",1/0)</f>
        <v>failed</v>
      </c>
      <c r="E473">
        <f>IF(Sheet1!F1077="failed",Sheet1!L1077,1/0)</f>
        <v>3</v>
      </c>
    </row>
    <row r="474" spans="1:5">
      <c r="A474" t="str">
        <f>IF(Sheet1!F1034="successful","successful",1/0)</f>
        <v>successful</v>
      </c>
      <c r="B474">
        <f>IF(Sheet1!F1034="successful",Sheet1!L1034,1/0)</f>
        <v>96</v>
      </c>
      <c r="D474" t="str">
        <f>IF(Sheet1!F1078="failed","failed",1/0)</f>
        <v>failed</v>
      </c>
      <c r="E474">
        <f>IF(Sheet1!F1078="failed",Sheet1!L1078,1/0)</f>
        <v>975</v>
      </c>
    </row>
    <row r="475" spans="1:5">
      <c r="A475" t="str">
        <f>IF(Sheet1!F1035="successful","successful",1/0)</f>
        <v>successful</v>
      </c>
      <c r="B475">
        <f>IF(Sheet1!F1035="successful",Sheet1!L1035,1/0)</f>
        <v>27</v>
      </c>
      <c r="D475" t="str">
        <f>IF(Sheet1!F1079="failed","failed",1/0)</f>
        <v>failed</v>
      </c>
      <c r="E475">
        <f>IF(Sheet1!F1079="failed",Sheet1!L1079,1/0)</f>
        <v>167</v>
      </c>
    </row>
    <row r="476" spans="1:5">
      <c r="A476" t="str">
        <f>IF(Sheet1!F1036="successful","successful",1/0)</f>
        <v>successful</v>
      </c>
      <c r="B476">
        <f>IF(Sheet1!F1036="successful",Sheet1!L1036,1/0)</f>
        <v>166</v>
      </c>
      <c r="D476" t="str">
        <f>IF(Sheet1!F1080="failed","failed",1/0)</f>
        <v>failed</v>
      </c>
      <c r="E476">
        <f>IF(Sheet1!F1080="failed",Sheet1!L1080,1/0)</f>
        <v>5</v>
      </c>
    </row>
    <row r="477" spans="1:5">
      <c r="A477" t="str">
        <f>IF(Sheet1!F1037="successful","successful",1/0)</f>
        <v>successful</v>
      </c>
      <c r="B477">
        <f>IF(Sheet1!F1037="successful",Sheet1!L1037,1/0)</f>
        <v>76</v>
      </c>
      <c r="D477" t="str">
        <f>IF(Sheet1!F1081="failed","failed",1/0)</f>
        <v>failed</v>
      </c>
      <c r="E477">
        <f>IF(Sheet1!F1081="failed",Sheet1!L1081,1/0)</f>
        <v>18</v>
      </c>
    </row>
    <row r="478" spans="1:5">
      <c r="A478" t="str">
        <f>IF(Sheet1!F1038="successful","successful",1/0)</f>
        <v>successful</v>
      </c>
      <c r="B478">
        <f>IF(Sheet1!F1038="successful",Sheet1!L1038,1/0)</f>
        <v>211</v>
      </c>
      <c r="D478" t="str">
        <f>IF(Sheet1!F1082="failed","failed",1/0)</f>
        <v>failed</v>
      </c>
      <c r="E478">
        <f>IF(Sheet1!F1082="failed",Sheet1!L1082,1/0)</f>
        <v>98</v>
      </c>
    </row>
    <row r="479" spans="1:5">
      <c r="A479" t="str">
        <f>IF(Sheet1!F1039="successful","successful",1/0)</f>
        <v>successful</v>
      </c>
      <c r="B479">
        <f>IF(Sheet1!F1039="successful",Sheet1!L1039,1/0)</f>
        <v>21</v>
      </c>
      <c r="D479" t="str">
        <f>IF(Sheet1!F1083="failed","failed",1/0)</f>
        <v>failed</v>
      </c>
      <c r="E479">
        <f>IF(Sheet1!F1083="failed",Sheet1!L1083,1/0)</f>
        <v>4</v>
      </c>
    </row>
    <row r="480" spans="1:5">
      <c r="A480" t="str">
        <f>IF(Sheet1!F1040="successful","successful",1/0)</f>
        <v>successful</v>
      </c>
      <c r="B480">
        <f>IF(Sheet1!F1040="successful",Sheet1!L1040,1/0)</f>
        <v>61</v>
      </c>
      <c r="D480" t="str">
        <f>IF(Sheet1!F1084="failed","failed",1/0)</f>
        <v>failed</v>
      </c>
      <c r="E480">
        <f>IF(Sheet1!F1084="failed",Sheet1!L1084,1/0)</f>
        <v>3</v>
      </c>
    </row>
    <row r="481" spans="1:5">
      <c r="A481" t="str">
        <f>IF(Sheet1!F1041="successful","successful",1/0)</f>
        <v>successful</v>
      </c>
      <c r="B481">
        <f>IF(Sheet1!F1041="successful",Sheet1!L1041,1/0)</f>
        <v>30</v>
      </c>
      <c r="D481" t="str">
        <f>IF(Sheet1!F1085="failed","failed",1/0)</f>
        <v>failed</v>
      </c>
      <c r="E481">
        <f>IF(Sheet1!F1085="failed",Sheet1!L1085,1/0)</f>
        <v>1</v>
      </c>
    </row>
    <row r="482" spans="1:5">
      <c r="A482" t="str">
        <f>IF(Sheet1!F1186="successful","successful",1/0)</f>
        <v>successful</v>
      </c>
      <c r="B482">
        <f>IF(Sheet1!F1186="successful",Sheet1!L1186,1/0)</f>
        <v>375</v>
      </c>
      <c r="D482" t="str">
        <f>IF(Sheet1!F1086="failed","failed",1/0)</f>
        <v>failed</v>
      </c>
      <c r="E482">
        <f>IF(Sheet1!F1086="failed",Sheet1!L1086,1/0)</f>
        <v>0</v>
      </c>
    </row>
    <row r="483" spans="1:5">
      <c r="A483" t="str">
        <f>IF(Sheet1!F1187="successful","successful",1/0)</f>
        <v>successful</v>
      </c>
      <c r="B483">
        <f>IF(Sheet1!F1187="successful",Sheet1!L1187,1/0)</f>
        <v>111</v>
      </c>
      <c r="D483" t="str">
        <f>IF(Sheet1!F1087="failed","failed",1/0)</f>
        <v>failed</v>
      </c>
      <c r="E483">
        <f>IF(Sheet1!F1087="failed",Sheet1!L1087,1/0)</f>
        <v>9</v>
      </c>
    </row>
    <row r="484" spans="1:5">
      <c r="A484" t="str">
        <f>IF(Sheet1!F1188="successful","successful",1/0)</f>
        <v>successful</v>
      </c>
      <c r="B484">
        <f>IF(Sheet1!F1188="successful",Sheet1!L1188,1/0)</f>
        <v>123</v>
      </c>
      <c r="D484" t="str">
        <f>IF(Sheet1!F1088="failed","failed",1/0)</f>
        <v>failed</v>
      </c>
      <c r="E484">
        <f>IF(Sheet1!F1088="failed",Sheet1!L1088,1/0)</f>
        <v>2</v>
      </c>
    </row>
    <row r="485" spans="1:5">
      <c r="A485" t="str">
        <f>IF(Sheet1!F1189="successful","successful",1/0)</f>
        <v>successful</v>
      </c>
      <c r="B485">
        <f>IF(Sheet1!F1189="successful",Sheet1!L1189,1/0)</f>
        <v>70</v>
      </c>
      <c r="D485" t="str">
        <f>IF(Sheet1!F1089="failed","failed",1/0)</f>
        <v>failed</v>
      </c>
      <c r="E485">
        <f>IF(Sheet1!F1089="failed",Sheet1!L1089,1/0)</f>
        <v>0</v>
      </c>
    </row>
    <row r="486" spans="1:5">
      <c r="A486" t="str">
        <f>IF(Sheet1!F1190="successful","successful",1/0)</f>
        <v>successful</v>
      </c>
      <c r="B486">
        <f>IF(Sheet1!F1190="successful",Sheet1!L1190,1/0)</f>
        <v>85</v>
      </c>
      <c r="D486" t="str">
        <f>IF(Sheet1!F1090="failed","failed",1/0)</f>
        <v>failed</v>
      </c>
      <c r="E486">
        <f>IF(Sheet1!F1090="failed",Sheet1!L1090,1/0)</f>
        <v>147</v>
      </c>
    </row>
    <row r="487" spans="1:5">
      <c r="A487" t="str">
        <f>IF(Sheet1!F1191="successful","successful",1/0)</f>
        <v>successful</v>
      </c>
      <c r="B487">
        <f>IF(Sheet1!F1191="successful",Sheet1!L1191,1/0)</f>
        <v>86</v>
      </c>
      <c r="D487" t="str">
        <f>IF(Sheet1!F1091="failed","failed",1/0)</f>
        <v>failed</v>
      </c>
      <c r="E487">
        <f>IF(Sheet1!F1091="failed",Sheet1!L1091,1/0)</f>
        <v>49</v>
      </c>
    </row>
    <row r="488" spans="1:5">
      <c r="A488" t="str">
        <f>IF(Sheet1!F1192="successful","successful",1/0)</f>
        <v>successful</v>
      </c>
      <c r="B488">
        <f>IF(Sheet1!F1192="successful",Sheet1!L1192,1/0)</f>
        <v>13</v>
      </c>
      <c r="D488" t="str">
        <f>IF(Sheet1!F1092="failed","failed",1/0)</f>
        <v>failed</v>
      </c>
      <c r="E488">
        <f>IF(Sheet1!F1092="failed",Sheet1!L1092,1/0)</f>
        <v>1</v>
      </c>
    </row>
    <row r="489" spans="1:5">
      <c r="A489" t="str">
        <f>IF(Sheet1!F1193="successful","successful",1/0)</f>
        <v>successful</v>
      </c>
      <c r="B489">
        <f>IF(Sheet1!F1193="successful",Sheet1!L1193,1/0)</f>
        <v>33</v>
      </c>
      <c r="D489" t="str">
        <f>IF(Sheet1!F1093="failed","failed",1/0)</f>
        <v>failed</v>
      </c>
      <c r="E489">
        <f>IF(Sheet1!F1093="failed",Sheet1!L1093,1/0)</f>
        <v>2</v>
      </c>
    </row>
    <row r="490" spans="1:5">
      <c r="A490" t="str">
        <f>IF(Sheet1!F1194="successful","successful",1/0)</f>
        <v>successful</v>
      </c>
      <c r="B490">
        <f>IF(Sheet1!F1194="successful",Sheet1!L1194,1/0)</f>
        <v>15</v>
      </c>
      <c r="D490" t="str">
        <f>IF(Sheet1!F1094="failed","failed",1/0)</f>
        <v>failed</v>
      </c>
      <c r="E490">
        <f>IF(Sheet1!F1094="failed",Sheet1!L1094,1/0)</f>
        <v>7</v>
      </c>
    </row>
    <row r="491" spans="1:5">
      <c r="A491" t="str">
        <f>IF(Sheet1!F1195="successful","successful",1/0)</f>
        <v>successful</v>
      </c>
      <c r="B491">
        <f>IF(Sheet1!F1195="successful",Sheet1!L1195,1/0)</f>
        <v>273</v>
      </c>
      <c r="D491" t="str">
        <f>IF(Sheet1!F1095="failed","failed",1/0)</f>
        <v>failed</v>
      </c>
      <c r="E491">
        <f>IF(Sheet1!F1095="failed",Sheet1!L1095,1/0)</f>
        <v>4</v>
      </c>
    </row>
    <row r="492" spans="1:5">
      <c r="A492" t="str">
        <f>IF(Sheet1!F1196="successful","successful",1/0)</f>
        <v>successful</v>
      </c>
      <c r="B492">
        <f>IF(Sheet1!F1196="successful",Sheet1!L1196,1/0)</f>
        <v>714</v>
      </c>
      <c r="D492" t="str">
        <f>IF(Sheet1!F1096="failed","failed",1/0)</f>
        <v>failed</v>
      </c>
      <c r="E492">
        <f>IF(Sheet1!F1096="failed",Sheet1!L1096,1/0)</f>
        <v>27</v>
      </c>
    </row>
    <row r="493" spans="1:5">
      <c r="A493" t="str">
        <f>IF(Sheet1!F1197="successful","successful",1/0)</f>
        <v>successful</v>
      </c>
      <c r="B493">
        <f>IF(Sheet1!F1197="successful",Sheet1!L1197,1/0)</f>
        <v>170</v>
      </c>
      <c r="D493" t="str">
        <f>IF(Sheet1!F1097="failed","failed",1/0)</f>
        <v>failed</v>
      </c>
      <c r="E493">
        <f>IF(Sheet1!F1097="failed",Sheet1!L1097,1/0)</f>
        <v>94</v>
      </c>
    </row>
    <row r="494" spans="1:5">
      <c r="A494" t="str">
        <f>IF(Sheet1!F1198="successful","successful",1/0)</f>
        <v>successful</v>
      </c>
      <c r="B494">
        <f>IF(Sheet1!F1198="successful",Sheet1!L1198,1/0)</f>
        <v>512</v>
      </c>
      <c r="D494" t="str">
        <f>IF(Sheet1!F1098="failed","failed",1/0)</f>
        <v>failed</v>
      </c>
      <c r="E494">
        <f>IF(Sheet1!F1098="failed",Sheet1!L1098,1/0)</f>
        <v>29</v>
      </c>
    </row>
    <row r="495" spans="1:5">
      <c r="A495" t="str">
        <f>IF(Sheet1!F1199="successful","successful",1/0)</f>
        <v>successful</v>
      </c>
      <c r="B495">
        <f>IF(Sheet1!F1199="successful",Sheet1!L1199,1/0)</f>
        <v>314</v>
      </c>
      <c r="D495" t="str">
        <f>IF(Sheet1!F1099="failed","failed",1/0)</f>
        <v>failed</v>
      </c>
      <c r="E495">
        <f>IF(Sheet1!F1099="failed",Sheet1!L1099,1/0)</f>
        <v>7</v>
      </c>
    </row>
    <row r="496" spans="1:5">
      <c r="A496" t="str">
        <f>IF(Sheet1!F1200="successful","successful",1/0)</f>
        <v>successful</v>
      </c>
      <c r="B496">
        <f>IF(Sheet1!F1200="successful",Sheet1!L1200,1/0)</f>
        <v>167</v>
      </c>
      <c r="D496" t="str">
        <f>IF(Sheet1!F1100="failed","failed",1/0)</f>
        <v>failed</v>
      </c>
      <c r="E496">
        <f>IF(Sheet1!F1100="failed",Sheet1!L1100,1/0)</f>
        <v>22</v>
      </c>
    </row>
    <row r="497" spans="1:5">
      <c r="A497" t="str">
        <f>IF(Sheet1!F1201="successful","successful",1/0)</f>
        <v>successful</v>
      </c>
      <c r="B497">
        <f>IF(Sheet1!F1201="successful",Sheet1!L1201,1/0)</f>
        <v>9</v>
      </c>
      <c r="D497" t="str">
        <f>IF(Sheet1!F1101="failed","failed",1/0)</f>
        <v>failed</v>
      </c>
      <c r="E497">
        <f>IF(Sheet1!F1101="failed",Sheet1!L1101,1/0)</f>
        <v>1</v>
      </c>
    </row>
    <row r="498" spans="1:5">
      <c r="A498" t="str">
        <f>IF(Sheet1!F1202="successful","successful",1/0)</f>
        <v>successful</v>
      </c>
      <c r="B498">
        <f>IF(Sheet1!F1202="successful",Sheet1!L1202,1/0)</f>
        <v>103</v>
      </c>
      <c r="D498" t="str">
        <f>IF(Sheet1!F1102="failed","failed",1/0)</f>
        <v>failed</v>
      </c>
      <c r="E498">
        <f>IF(Sheet1!F1102="failed",Sheet1!L1102,1/0)</f>
        <v>10</v>
      </c>
    </row>
    <row r="499" spans="1:5">
      <c r="A499" t="str">
        <f>IF(Sheet1!F1203="successful","successful",1/0)</f>
        <v>successful</v>
      </c>
      <c r="B499">
        <f>IF(Sheet1!F1203="successful",Sheet1!L1203,1/0)</f>
        <v>111</v>
      </c>
      <c r="D499" t="str">
        <f>IF(Sheet1!F1103="failed","failed",1/0)</f>
        <v>failed</v>
      </c>
      <c r="E499">
        <f>IF(Sheet1!F1103="failed",Sheet1!L1103,1/0)</f>
        <v>6</v>
      </c>
    </row>
    <row r="500" spans="1:5">
      <c r="A500" t="str">
        <f>IF(Sheet1!F1204="successful","successful",1/0)</f>
        <v>successful</v>
      </c>
      <c r="B500">
        <f>IF(Sheet1!F1204="successful",Sheet1!L1204,1/0)</f>
        <v>271</v>
      </c>
      <c r="D500" t="str">
        <f>IF(Sheet1!F1104="failed","failed",1/0)</f>
        <v>failed</v>
      </c>
      <c r="E500">
        <f>IF(Sheet1!F1104="failed",Sheet1!L1104,1/0)</f>
        <v>24</v>
      </c>
    </row>
    <row r="501" spans="1:5">
      <c r="A501" t="str">
        <f>IF(Sheet1!F1205="successful","successful",1/0)</f>
        <v>successful</v>
      </c>
      <c r="B501">
        <f>IF(Sheet1!F1205="successful",Sheet1!L1205,1/0)</f>
        <v>101</v>
      </c>
      <c r="D501" t="str">
        <f>IF(Sheet1!F1105="failed","failed",1/0)</f>
        <v>failed</v>
      </c>
      <c r="E501">
        <f>IF(Sheet1!F1105="failed",Sheet1!L1105,1/0)</f>
        <v>15</v>
      </c>
    </row>
    <row r="502" spans="1:5">
      <c r="A502" t="str">
        <f>IF(Sheet1!F1206="successful","successful",1/0)</f>
        <v>successful</v>
      </c>
      <c r="B502">
        <f>IF(Sheet1!F1206="successful",Sheet1!L1206,1/0)</f>
        <v>57</v>
      </c>
      <c r="D502" t="str">
        <f>IF(Sheet1!F1106="failed","failed",1/0)</f>
        <v>failed</v>
      </c>
      <c r="E502">
        <f>IF(Sheet1!F1106="failed",Sheet1!L1106,1/0)</f>
        <v>37</v>
      </c>
    </row>
    <row r="503" spans="1:5">
      <c r="A503" t="str">
        <f>IF(Sheet1!F1207="successful","successful",1/0)</f>
        <v>successful</v>
      </c>
      <c r="B503">
        <f>IF(Sheet1!F1207="successful",Sheet1!L1207,1/0)</f>
        <v>62</v>
      </c>
      <c r="D503" t="str">
        <f>IF(Sheet1!F1107="failed","failed",1/0)</f>
        <v>failed</v>
      </c>
      <c r="E503">
        <f>IF(Sheet1!F1107="failed",Sheet1!L1107,1/0)</f>
        <v>20</v>
      </c>
    </row>
    <row r="504" spans="1:5">
      <c r="A504" t="str">
        <f>IF(Sheet1!F1208="successful","successful",1/0)</f>
        <v>successful</v>
      </c>
      <c r="B504">
        <f>IF(Sheet1!F1208="successful",Sheet1!L1208,1/0)</f>
        <v>32</v>
      </c>
      <c r="D504" t="str">
        <f>IF(Sheet1!F1108="failed","failed",1/0)</f>
        <v>failed</v>
      </c>
      <c r="E504">
        <f>IF(Sheet1!F1108="failed",Sheet1!L1108,1/0)</f>
        <v>7</v>
      </c>
    </row>
    <row r="505" spans="1:5">
      <c r="A505" t="str">
        <f>IF(Sheet1!F1209="successful","successful",1/0)</f>
        <v>successful</v>
      </c>
      <c r="B505">
        <f>IF(Sheet1!F1209="successful",Sheet1!L1209,1/0)</f>
        <v>141</v>
      </c>
      <c r="D505" t="str">
        <f>IF(Sheet1!F1109="failed","failed",1/0)</f>
        <v>failed</v>
      </c>
      <c r="E505">
        <f>IF(Sheet1!F1109="failed",Sheet1!L1109,1/0)</f>
        <v>0</v>
      </c>
    </row>
    <row r="506" spans="1:5">
      <c r="A506" t="str">
        <f>IF(Sheet1!F1210="successful","successful",1/0)</f>
        <v>successful</v>
      </c>
      <c r="B506">
        <f>IF(Sheet1!F1210="successful",Sheet1!L1210,1/0)</f>
        <v>75</v>
      </c>
      <c r="D506" t="str">
        <f>IF(Sheet1!F1110="failed","failed",1/0)</f>
        <v>failed</v>
      </c>
      <c r="E506">
        <f>IF(Sheet1!F1110="failed",Sheet1!L1110,1/0)</f>
        <v>21</v>
      </c>
    </row>
    <row r="507" spans="1:5">
      <c r="A507" t="str">
        <f>IF(Sheet1!F1211="successful","successful",1/0)</f>
        <v>successful</v>
      </c>
      <c r="B507">
        <f>IF(Sheet1!F1211="successful",Sheet1!L1211,1/0)</f>
        <v>46</v>
      </c>
      <c r="D507" t="str">
        <f>IF(Sheet1!F1111="failed","failed",1/0)</f>
        <v>failed</v>
      </c>
      <c r="E507">
        <f>IF(Sheet1!F1111="failed",Sheet1!L1111,1/0)</f>
        <v>3</v>
      </c>
    </row>
    <row r="508" spans="1:5">
      <c r="A508" t="str">
        <f>IF(Sheet1!F1212="successful","successful",1/0)</f>
        <v>successful</v>
      </c>
      <c r="B508">
        <f>IF(Sheet1!F1212="successful",Sheet1!L1212,1/0)</f>
        <v>103</v>
      </c>
      <c r="D508" t="str">
        <f>IF(Sheet1!F1112="failed","failed",1/0)</f>
        <v>failed</v>
      </c>
      <c r="E508">
        <f>IF(Sheet1!F1112="failed",Sheet1!L1112,1/0)</f>
        <v>11</v>
      </c>
    </row>
    <row r="509" spans="1:5">
      <c r="A509" t="str">
        <f>IF(Sheet1!F1213="successful","successful",1/0)</f>
        <v>successful</v>
      </c>
      <c r="B509">
        <f>IF(Sheet1!F1213="successful",Sheet1!L1213,1/0)</f>
        <v>6</v>
      </c>
      <c r="D509" t="str">
        <f>IF(Sheet1!F1113="failed","failed",1/0)</f>
        <v>failed</v>
      </c>
      <c r="E509">
        <f>IF(Sheet1!F1113="failed",Sheet1!L1113,1/0)</f>
        <v>1</v>
      </c>
    </row>
    <row r="510" spans="1:5">
      <c r="A510" t="str">
        <f>IF(Sheet1!F1214="successful","successful",1/0)</f>
        <v>successful</v>
      </c>
      <c r="B510">
        <f>IF(Sheet1!F1214="successful",Sheet1!L1214,1/0)</f>
        <v>83</v>
      </c>
      <c r="D510" t="str">
        <f>IF(Sheet1!F1114="failed","failed",1/0)</f>
        <v>failed</v>
      </c>
      <c r="E510">
        <f>IF(Sheet1!F1114="failed",Sheet1!L1114,1/0)</f>
        <v>312</v>
      </c>
    </row>
    <row r="511" spans="1:5">
      <c r="A511" t="str">
        <f>IF(Sheet1!F1215="successful","successful",1/0)</f>
        <v>successful</v>
      </c>
      <c r="B511">
        <f>IF(Sheet1!F1215="successful",Sheet1!L1215,1/0)</f>
        <v>108</v>
      </c>
      <c r="D511" t="str">
        <f>IF(Sheet1!F1115="failed","failed",1/0)</f>
        <v>failed</v>
      </c>
      <c r="E511">
        <f>IF(Sheet1!F1115="failed",Sheet1!L1115,1/0)</f>
        <v>1</v>
      </c>
    </row>
    <row r="512" spans="1:5">
      <c r="A512" t="str">
        <f>IF(Sheet1!F1216="successful","successful",1/0)</f>
        <v>successful</v>
      </c>
      <c r="B512">
        <f>IF(Sheet1!F1216="successful",Sheet1!L1216,1/0)</f>
        <v>25</v>
      </c>
      <c r="D512" t="str">
        <f>IF(Sheet1!F1116="failed","failed",1/0)</f>
        <v>failed</v>
      </c>
      <c r="E512">
        <f>IF(Sheet1!F1116="failed",Sheet1!L1116,1/0)</f>
        <v>3</v>
      </c>
    </row>
    <row r="513" spans="1:5">
      <c r="A513" t="str">
        <f>IF(Sheet1!F1217="successful","successful",1/0)</f>
        <v>successful</v>
      </c>
      <c r="B513">
        <f>IF(Sheet1!F1217="successful",Sheet1!L1217,1/0)</f>
        <v>549</v>
      </c>
      <c r="D513" t="str">
        <f>IF(Sheet1!F1117="failed","failed",1/0)</f>
        <v>failed</v>
      </c>
      <c r="E513">
        <f>IF(Sheet1!F1117="failed",Sheet1!L1117,1/0)</f>
        <v>4</v>
      </c>
    </row>
    <row r="514" spans="1:5">
      <c r="A514" t="str">
        <f>IF(Sheet1!F1218="successful","successful",1/0)</f>
        <v>successful</v>
      </c>
      <c r="B514">
        <f>IF(Sheet1!F1218="successful",Sheet1!L1218,1/0)</f>
        <v>222</v>
      </c>
      <c r="D514" t="str">
        <f>IF(Sheet1!F1118="failed","failed",1/0)</f>
        <v>failed</v>
      </c>
      <c r="E514">
        <f>IF(Sheet1!F1118="failed",Sheet1!L1118,1/0)</f>
        <v>10</v>
      </c>
    </row>
    <row r="515" spans="1:5">
      <c r="A515" t="str">
        <f>IF(Sheet1!F1219="successful","successful",1/0)</f>
        <v>successful</v>
      </c>
      <c r="B515">
        <f>IF(Sheet1!F1219="successful",Sheet1!L1219,1/0)</f>
        <v>183</v>
      </c>
      <c r="D515" t="str">
        <f>IF(Sheet1!F1119="failed","failed",1/0)</f>
        <v>failed</v>
      </c>
      <c r="E515">
        <f>IF(Sheet1!F1119="failed",Sheet1!L1119,1/0)</f>
        <v>8</v>
      </c>
    </row>
    <row r="516" spans="1:5">
      <c r="A516" t="str">
        <f>IF(Sheet1!F1220="successful","successful",1/0)</f>
        <v>successful</v>
      </c>
      <c r="B516">
        <f>IF(Sheet1!F1220="successful",Sheet1!L1220,1/0)</f>
        <v>89</v>
      </c>
      <c r="D516" t="str">
        <f>IF(Sheet1!F1120="failed","failed",1/0)</f>
        <v>failed</v>
      </c>
      <c r="E516">
        <f>IF(Sheet1!F1120="failed",Sheet1!L1120,1/0)</f>
        <v>3</v>
      </c>
    </row>
    <row r="517" spans="1:5">
      <c r="A517" t="str">
        <f>IF(Sheet1!F1221="successful","successful",1/0)</f>
        <v>successful</v>
      </c>
      <c r="B517">
        <f>IF(Sheet1!F1221="successful",Sheet1!L1221,1/0)</f>
        <v>253</v>
      </c>
      <c r="D517" t="str">
        <f>IF(Sheet1!F1121="failed","failed",1/0)</f>
        <v>failed</v>
      </c>
      <c r="E517">
        <f>IF(Sheet1!F1121="failed",Sheet1!L1121,1/0)</f>
        <v>1</v>
      </c>
    </row>
    <row r="518" spans="1:5">
      <c r="A518" t="str">
        <f>IF(Sheet1!F1222="successful","successful",1/0)</f>
        <v>successful</v>
      </c>
      <c r="B518">
        <f>IF(Sheet1!F1222="successful",Sheet1!L1222,1/0)</f>
        <v>140</v>
      </c>
      <c r="D518" t="str">
        <f>IF(Sheet1!F1122="failed","failed",1/0)</f>
        <v>failed</v>
      </c>
      <c r="E518">
        <f>IF(Sheet1!F1122="failed",Sheet1!L1122,1/0)</f>
        <v>0</v>
      </c>
    </row>
    <row r="519" spans="1:5">
      <c r="A519" t="str">
        <f>IF(Sheet1!F1223="successful","successful",1/0)</f>
        <v>successful</v>
      </c>
      <c r="B519">
        <f>IF(Sheet1!F1223="successful",Sheet1!L1223,1/0)</f>
        <v>103</v>
      </c>
      <c r="D519" t="str">
        <f>IF(Sheet1!F1123="failed","failed",1/0)</f>
        <v>failed</v>
      </c>
      <c r="E519">
        <f>IF(Sheet1!F1123="failed",Sheet1!L1123,1/0)</f>
        <v>5</v>
      </c>
    </row>
    <row r="520" spans="1:5">
      <c r="A520" t="str">
        <f>IF(Sheet1!F1224="successful","successful",1/0)</f>
        <v>successful</v>
      </c>
      <c r="B520">
        <f>IF(Sheet1!F1224="successful",Sheet1!L1224,1/0)</f>
        <v>138</v>
      </c>
      <c r="D520" t="str">
        <f>IF(Sheet1!F1124="failed","failed",1/0)</f>
        <v>failed</v>
      </c>
      <c r="E520">
        <f>IF(Sheet1!F1124="failed",Sheet1!L1124,1/0)</f>
        <v>0</v>
      </c>
    </row>
    <row r="521" spans="1:5">
      <c r="A521" t="str">
        <f>IF(Sheet1!F1225="successful","successful",1/0)</f>
        <v>successful</v>
      </c>
      <c r="B521">
        <f>IF(Sheet1!F1225="successful",Sheet1!L1225,1/0)</f>
        <v>191</v>
      </c>
      <c r="D521" t="str">
        <f>IF(Sheet1!F1125="failed","failed",1/0)</f>
        <v>failed</v>
      </c>
      <c r="E521">
        <f>IF(Sheet1!F1125="failed",Sheet1!L1125,1/0)</f>
        <v>3</v>
      </c>
    </row>
    <row r="522" spans="1:5">
      <c r="A522" t="str">
        <f>IF(Sheet1!F1246="successful","successful",1/0)</f>
        <v>successful</v>
      </c>
      <c r="B522">
        <f>IF(Sheet1!F1246="successful",Sheet1!L1246,1/0)</f>
        <v>45</v>
      </c>
      <c r="D522" t="str">
        <f>IF(Sheet1!F1126="failed","failed",1/0)</f>
        <v>failed</v>
      </c>
      <c r="E522">
        <f>IF(Sheet1!F1126="failed",Sheet1!L1126,1/0)</f>
        <v>7</v>
      </c>
    </row>
    <row r="523" spans="1:5">
      <c r="A523" t="str">
        <f>IF(Sheet1!F1247="successful","successful",1/0)</f>
        <v>successful</v>
      </c>
      <c r="B523">
        <f>IF(Sheet1!F1247="successful",Sheet1!L1247,1/0)</f>
        <v>17</v>
      </c>
      <c r="D523" t="str">
        <f>IF(Sheet1!F1127="failed","failed",1/0)</f>
        <v>failed</v>
      </c>
      <c r="E523">
        <f>IF(Sheet1!F1127="failed",Sheet1!L1127,1/0)</f>
        <v>0</v>
      </c>
    </row>
    <row r="524" spans="1:5">
      <c r="A524" t="str">
        <f>IF(Sheet1!F1248="successful","successful",1/0)</f>
        <v>successful</v>
      </c>
      <c r="B524">
        <f>IF(Sheet1!F1248="successful",Sheet1!L1248,1/0)</f>
        <v>31</v>
      </c>
      <c r="D524" t="str">
        <f>IF(Sheet1!F1128="failed","failed",1/0)</f>
        <v>failed</v>
      </c>
      <c r="E524">
        <f>IF(Sheet1!F1128="failed",Sheet1!L1128,1/0)</f>
        <v>2</v>
      </c>
    </row>
    <row r="525" spans="1:5">
      <c r="A525" t="str">
        <f>IF(Sheet1!F1249="successful","successful",1/0)</f>
        <v>successful</v>
      </c>
      <c r="B525">
        <f>IF(Sheet1!F1249="successful",Sheet1!L1249,1/0)</f>
        <v>50</v>
      </c>
      <c r="D525" t="str">
        <f>IF(Sheet1!F1129="failed","failed",1/0)</f>
        <v>failed</v>
      </c>
      <c r="E525">
        <f>IF(Sheet1!F1129="failed",Sheet1!L1129,1/0)</f>
        <v>23</v>
      </c>
    </row>
    <row r="526" spans="1:5">
      <c r="A526" t="str">
        <f>IF(Sheet1!F1250="successful","successful",1/0)</f>
        <v>successful</v>
      </c>
      <c r="B526">
        <f>IF(Sheet1!F1250="successful",Sheet1!L1250,1/0)</f>
        <v>59</v>
      </c>
      <c r="D526" t="str">
        <f>IF(Sheet1!F1130="failed","failed",1/0)</f>
        <v>failed</v>
      </c>
      <c r="E526">
        <f>IF(Sheet1!F1130="failed",Sheet1!L1130,1/0)</f>
        <v>1</v>
      </c>
    </row>
    <row r="527" spans="1:5">
      <c r="A527" t="str">
        <f>IF(Sheet1!F1251="successful","successful",1/0)</f>
        <v>successful</v>
      </c>
      <c r="B527">
        <f>IF(Sheet1!F1251="successful",Sheet1!L1251,1/0)</f>
        <v>81</v>
      </c>
      <c r="D527" t="str">
        <f>IF(Sheet1!F1131="failed","failed",1/0)</f>
        <v>failed</v>
      </c>
      <c r="E527">
        <f>IF(Sheet1!F1131="failed",Sheet1!L1131,1/0)</f>
        <v>2</v>
      </c>
    </row>
    <row r="528" spans="1:5">
      <c r="A528" t="str">
        <f>IF(Sheet1!F1252="successful","successful",1/0)</f>
        <v>successful</v>
      </c>
      <c r="B528">
        <f>IF(Sheet1!F1252="successful",Sheet1!L1252,1/0)</f>
        <v>508</v>
      </c>
      <c r="D528" t="str">
        <f>IF(Sheet1!F1132="failed","failed",1/0)</f>
        <v>failed</v>
      </c>
      <c r="E528">
        <f>IF(Sheet1!F1132="failed",Sheet1!L1132,1/0)</f>
        <v>3</v>
      </c>
    </row>
    <row r="529" spans="1:5">
      <c r="A529" t="str">
        <f>IF(Sheet1!F1253="successful","successful",1/0)</f>
        <v>successful</v>
      </c>
      <c r="B529">
        <f>IF(Sheet1!F1253="successful",Sheet1!L1253,1/0)</f>
        <v>74</v>
      </c>
      <c r="D529" t="str">
        <f>IF(Sheet1!F1133="failed","failed",1/0)</f>
        <v>failed</v>
      </c>
      <c r="E529">
        <f>IF(Sheet1!F1133="failed",Sheet1!L1133,1/0)</f>
        <v>0</v>
      </c>
    </row>
    <row r="530" spans="1:5">
      <c r="A530" t="str">
        <f>IF(Sheet1!F1254="successful","successful",1/0)</f>
        <v>successful</v>
      </c>
      <c r="B530">
        <f>IF(Sheet1!F1254="successful",Sheet1!L1254,1/0)</f>
        <v>141</v>
      </c>
      <c r="D530" t="str">
        <f>IF(Sheet1!F1134="failed","failed",1/0)</f>
        <v>failed</v>
      </c>
      <c r="E530">
        <f>IF(Sheet1!F1134="failed",Sheet1!L1134,1/0)</f>
        <v>13</v>
      </c>
    </row>
    <row r="531" spans="1:5">
      <c r="A531" t="str">
        <f>IF(Sheet1!F1255="successful","successful",1/0)</f>
        <v>successful</v>
      </c>
      <c r="B531">
        <f>IF(Sheet1!F1255="successful",Sheet1!L1255,1/0)</f>
        <v>711</v>
      </c>
      <c r="D531" t="str">
        <f>IF(Sheet1!F1135="failed","failed",1/0)</f>
        <v>failed</v>
      </c>
      <c r="E531">
        <f>IF(Sheet1!F1135="failed",Sheet1!L1135,1/0)</f>
        <v>1</v>
      </c>
    </row>
    <row r="532" spans="1:5">
      <c r="A532" t="str">
        <f>IF(Sheet1!F1256="successful","successful",1/0)</f>
        <v>successful</v>
      </c>
      <c r="B532">
        <f>IF(Sheet1!F1256="successful",Sheet1!L1256,1/0)</f>
        <v>141</v>
      </c>
      <c r="D532" t="str">
        <f>IF(Sheet1!F1136="failed","failed",1/0)</f>
        <v>failed</v>
      </c>
      <c r="E532">
        <f>IF(Sheet1!F1136="failed",Sheet1!L1136,1/0)</f>
        <v>1</v>
      </c>
    </row>
    <row r="533" spans="1:5">
      <c r="A533" t="str">
        <f>IF(Sheet1!F1257="successful","successful",1/0)</f>
        <v>successful</v>
      </c>
      <c r="B533">
        <f>IF(Sheet1!F1257="successful",Sheet1!L1257,1/0)</f>
        <v>109</v>
      </c>
      <c r="D533" t="str">
        <f>IF(Sheet1!F1137="failed","failed",1/0)</f>
        <v>failed</v>
      </c>
      <c r="E533">
        <f>IF(Sheet1!F1137="failed",Sheet1!L1137,1/0)</f>
        <v>1</v>
      </c>
    </row>
    <row r="534" spans="1:5">
      <c r="A534" t="str">
        <f>IF(Sheet1!F1258="successful","successful",1/0)</f>
        <v>successful</v>
      </c>
      <c r="B534">
        <f>IF(Sheet1!F1258="successful",Sheet1!L1258,1/0)</f>
        <v>361</v>
      </c>
      <c r="D534" t="str">
        <f>IF(Sheet1!F1138="failed","failed",1/0)</f>
        <v>failed</v>
      </c>
      <c r="E534">
        <f>IF(Sheet1!F1138="failed",Sheet1!L1138,1/0)</f>
        <v>6</v>
      </c>
    </row>
    <row r="535" spans="1:5">
      <c r="A535" t="str">
        <f>IF(Sheet1!F1259="successful","successful",1/0)</f>
        <v>successful</v>
      </c>
      <c r="B535">
        <f>IF(Sheet1!F1259="successful",Sheet1!L1259,1/0)</f>
        <v>176</v>
      </c>
      <c r="D535" t="str">
        <f>IF(Sheet1!F1139="failed","failed",1/0)</f>
        <v>failed</v>
      </c>
      <c r="E535">
        <f>IF(Sheet1!F1139="failed",Sheet1!L1139,1/0)</f>
        <v>39</v>
      </c>
    </row>
    <row r="536" spans="1:5">
      <c r="A536" t="str">
        <f>IF(Sheet1!F1260="successful","successful",1/0)</f>
        <v>successful</v>
      </c>
      <c r="B536">
        <f>IF(Sheet1!F1260="successful",Sheet1!L1260,1/0)</f>
        <v>670</v>
      </c>
      <c r="D536" t="str">
        <f>IF(Sheet1!F1140="failed","failed",1/0)</f>
        <v>failed</v>
      </c>
      <c r="E536">
        <f>IF(Sheet1!F1140="failed",Sheet1!L1140,1/0)</f>
        <v>4</v>
      </c>
    </row>
    <row r="537" spans="1:5">
      <c r="A537" t="str">
        <f>IF(Sheet1!F1261="successful","successful",1/0)</f>
        <v>successful</v>
      </c>
      <c r="B537">
        <f>IF(Sheet1!F1261="successful",Sheet1!L1261,1/0)</f>
        <v>96</v>
      </c>
      <c r="D537" t="str">
        <f>IF(Sheet1!F1141="failed","failed",1/0)</f>
        <v>failed</v>
      </c>
      <c r="E537">
        <f>IF(Sheet1!F1141="failed",Sheet1!L1141,1/0)</f>
        <v>1</v>
      </c>
    </row>
    <row r="538" spans="1:5">
      <c r="A538" t="str">
        <f>IF(Sheet1!F1262="successful","successful",1/0)</f>
        <v>successful</v>
      </c>
      <c r="B538">
        <f>IF(Sheet1!F1262="successful",Sheet1!L1262,1/0)</f>
        <v>74</v>
      </c>
      <c r="D538" t="str">
        <f>IF(Sheet1!F1142="failed","failed",1/0)</f>
        <v>failed</v>
      </c>
      <c r="E538">
        <f>IF(Sheet1!F1142="failed",Sheet1!L1142,1/0)</f>
        <v>0</v>
      </c>
    </row>
    <row r="539" spans="1:5">
      <c r="A539" t="str">
        <f>IF(Sheet1!F1263="successful","successful",1/0)</f>
        <v>successful</v>
      </c>
      <c r="B539">
        <f>IF(Sheet1!F1263="successful",Sheet1!L1263,1/0)</f>
        <v>52</v>
      </c>
      <c r="D539" t="str">
        <f>IF(Sheet1!F1143="failed","failed",1/0)</f>
        <v>failed</v>
      </c>
      <c r="E539">
        <f>IF(Sheet1!F1143="failed",Sheet1!L1143,1/0)</f>
        <v>0</v>
      </c>
    </row>
    <row r="540" spans="1:5">
      <c r="A540" t="str">
        <f>IF(Sheet1!F1264="successful","successful",1/0)</f>
        <v>successful</v>
      </c>
      <c r="B540">
        <f>IF(Sheet1!F1264="successful",Sheet1!L1264,1/0)</f>
        <v>105</v>
      </c>
      <c r="D540" t="str">
        <f>IF(Sheet1!F1144="failed","failed",1/0)</f>
        <v>failed</v>
      </c>
      <c r="E540">
        <f>IF(Sheet1!F1144="failed",Sheet1!L1144,1/0)</f>
        <v>0</v>
      </c>
    </row>
    <row r="541" spans="1:5">
      <c r="A541" t="str">
        <f>IF(Sheet1!F1265="successful","successful",1/0)</f>
        <v>successful</v>
      </c>
      <c r="B541">
        <f>IF(Sheet1!F1265="successful",Sheet1!L1265,1/0)</f>
        <v>41</v>
      </c>
      <c r="D541" t="str">
        <f>IF(Sheet1!F1145="failed","failed",1/0)</f>
        <v>failed</v>
      </c>
      <c r="E541">
        <f>IF(Sheet1!F1145="failed",Sheet1!L1145,1/0)</f>
        <v>8</v>
      </c>
    </row>
    <row r="542" spans="1:5">
      <c r="A542" t="str">
        <f>IF(Sheet1!F1266="successful","successful",1/0)</f>
        <v>successful</v>
      </c>
      <c r="B542">
        <f>IF(Sheet1!F1266="successful",Sheet1!L1266,1/0)</f>
        <v>34</v>
      </c>
      <c r="D542" t="str">
        <f>IF(Sheet1!F1146="failed","failed",1/0)</f>
        <v>failed</v>
      </c>
      <c r="E542">
        <f>IF(Sheet1!F1146="failed",Sheet1!L1146,1/0)</f>
        <v>0</v>
      </c>
    </row>
    <row r="543" spans="1:5">
      <c r="A543" t="str">
        <f>IF(Sheet1!F1267="successful","successful",1/0)</f>
        <v>successful</v>
      </c>
      <c r="B543">
        <f>IF(Sheet1!F1267="successful",Sheet1!L1267,1/0)</f>
        <v>66</v>
      </c>
      <c r="D543" t="str">
        <f>IF(Sheet1!F1147="failed","failed",1/0)</f>
        <v>failed</v>
      </c>
      <c r="E543">
        <f>IF(Sheet1!F1147="failed",Sheet1!L1147,1/0)</f>
        <v>1</v>
      </c>
    </row>
    <row r="544" spans="1:5">
      <c r="A544" t="str">
        <f>IF(Sheet1!F1268="successful","successful",1/0)</f>
        <v>successful</v>
      </c>
      <c r="B544">
        <f>IF(Sheet1!F1268="successful",Sheet1!L1268,1/0)</f>
        <v>50</v>
      </c>
      <c r="D544" t="str">
        <f>IF(Sheet1!F1148="failed","failed",1/0)</f>
        <v>failed</v>
      </c>
      <c r="E544">
        <f>IF(Sheet1!F1148="failed",Sheet1!L1148,1/0)</f>
        <v>12</v>
      </c>
    </row>
    <row r="545" spans="1:5">
      <c r="A545" t="str">
        <f>IF(Sheet1!F1269="successful","successful",1/0)</f>
        <v>successful</v>
      </c>
      <c r="B545">
        <f>IF(Sheet1!F1269="successful",Sheet1!L1269,1/0)</f>
        <v>159</v>
      </c>
      <c r="D545" t="str">
        <f>IF(Sheet1!F1149="failed","failed",1/0)</f>
        <v>failed</v>
      </c>
      <c r="E545">
        <f>IF(Sheet1!F1149="failed",Sheet1!L1149,1/0)</f>
        <v>0</v>
      </c>
    </row>
    <row r="546" spans="1:5">
      <c r="A546" t="str">
        <f>IF(Sheet1!F1270="successful","successful",1/0)</f>
        <v>successful</v>
      </c>
      <c r="B546">
        <f>IF(Sheet1!F1270="successful",Sheet1!L1270,1/0)</f>
        <v>182</v>
      </c>
      <c r="D546" t="str">
        <f>IF(Sheet1!F1150="failed","failed",1/0)</f>
        <v>failed</v>
      </c>
      <c r="E546">
        <f>IF(Sheet1!F1150="failed",Sheet1!L1150,1/0)</f>
        <v>3</v>
      </c>
    </row>
    <row r="547" spans="1:5">
      <c r="A547" t="str">
        <f>IF(Sheet1!F1271="successful","successful",1/0)</f>
        <v>successful</v>
      </c>
      <c r="B547">
        <f>IF(Sheet1!F1271="successful",Sheet1!L1271,1/0)</f>
        <v>206</v>
      </c>
      <c r="D547" t="str">
        <f>IF(Sheet1!F1151="failed","failed",1/0)</f>
        <v>failed</v>
      </c>
      <c r="E547">
        <f>IF(Sheet1!F1151="failed",Sheet1!L1151,1/0)</f>
        <v>2</v>
      </c>
    </row>
    <row r="548" spans="1:5">
      <c r="A548" t="str">
        <f>IF(Sheet1!F1272="successful","successful",1/0)</f>
        <v>successful</v>
      </c>
      <c r="B548">
        <f>IF(Sheet1!F1272="successful",Sheet1!L1272,1/0)</f>
        <v>169</v>
      </c>
      <c r="D548" t="str">
        <f>IF(Sheet1!F1152="failed","failed",1/0)</f>
        <v>failed</v>
      </c>
      <c r="E548">
        <f>IF(Sheet1!F1152="failed",Sheet1!L1152,1/0)</f>
        <v>6</v>
      </c>
    </row>
    <row r="549" spans="1:5">
      <c r="A549" t="str">
        <f>IF(Sheet1!F1273="successful","successful",1/0)</f>
        <v>successful</v>
      </c>
      <c r="B549">
        <f>IF(Sheet1!F1273="successful",Sheet1!L1273,1/0)</f>
        <v>31</v>
      </c>
      <c r="D549" t="str">
        <f>IF(Sheet1!F1153="failed","failed",1/0)</f>
        <v>failed</v>
      </c>
      <c r="E549">
        <f>IF(Sheet1!F1153="failed",Sheet1!L1153,1/0)</f>
        <v>0</v>
      </c>
    </row>
    <row r="550" spans="1:5">
      <c r="A550" t="str">
        <f>IF(Sheet1!F1274="successful","successful",1/0)</f>
        <v>successful</v>
      </c>
      <c r="B550">
        <f>IF(Sheet1!F1274="successful",Sheet1!L1274,1/0)</f>
        <v>28</v>
      </c>
      <c r="D550" t="str">
        <f>IF(Sheet1!F1154="failed","failed",1/0)</f>
        <v>failed</v>
      </c>
      <c r="E550">
        <f>IF(Sheet1!F1154="failed",Sheet1!L1154,1/0)</f>
        <v>15</v>
      </c>
    </row>
    <row r="551" spans="1:5">
      <c r="A551" t="str">
        <f>IF(Sheet1!F1275="successful","successful",1/0)</f>
        <v>successful</v>
      </c>
      <c r="B551">
        <f>IF(Sheet1!F1275="successful",Sheet1!L1275,1/0)</f>
        <v>54</v>
      </c>
      <c r="D551" t="str">
        <f>IF(Sheet1!F1155="failed","failed",1/0)</f>
        <v>failed</v>
      </c>
      <c r="E551">
        <f>IF(Sheet1!F1155="failed",Sheet1!L1155,1/0)</f>
        <v>1</v>
      </c>
    </row>
    <row r="552" spans="1:5">
      <c r="A552" t="str">
        <f>IF(Sheet1!F1276="successful","successful",1/0)</f>
        <v>successful</v>
      </c>
      <c r="B552">
        <f>IF(Sheet1!F1276="successful",Sheet1!L1276,1/0)</f>
        <v>467</v>
      </c>
      <c r="D552" t="str">
        <f>IF(Sheet1!F1156="failed","failed",1/0)</f>
        <v>failed</v>
      </c>
      <c r="E552">
        <f>IF(Sheet1!F1156="failed",Sheet1!L1156,1/0)</f>
        <v>3</v>
      </c>
    </row>
    <row r="553" spans="1:5">
      <c r="A553" t="str">
        <f>IF(Sheet1!F1277="successful","successful",1/0)</f>
        <v>successful</v>
      </c>
      <c r="B553">
        <f>IF(Sheet1!F1277="successful",Sheet1!L1277,1/0)</f>
        <v>389</v>
      </c>
      <c r="D553" t="str">
        <f>IF(Sheet1!F1157="failed","failed",1/0)</f>
        <v>failed</v>
      </c>
      <c r="E553">
        <f>IF(Sheet1!F1157="failed",Sheet1!L1157,1/0)</f>
        <v>8</v>
      </c>
    </row>
    <row r="554" spans="1:5">
      <c r="A554" t="str">
        <f>IF(Sheet1!F1278="successful","successful",1/0)</f>
        <v>successful</v>
      </c>
      <c r="B554">
        <f>IF(Sheet1!F1278="successful",Sheet1!L1278,1/0)</f>
        <v>68</v>
      </c>
      <c r="D554" t="str">
        <f>IF(Sheet1!F1158="failed","failed",1/0)</f>
        <v>failed</v>
      </c>
      <c r="E554">
        <f>IF(Sheet1!F1158="failed",Sheet1!L1158,1/0)</f>
        <v>0</v>
      </c>
    </row>
    <row r="555" spans="1:5">
      <c r="A555" t="str">
        <f>IF(Sheet1!F1279="successful","successful",1/0)</f>
        <v>successful</v>
      </c>
      <c r="B555">
        <f>IF(Sheet1!F1279="successful",Sheet1!L1279,1/0)</f>
        <v>413</v>
      </c>
      <c r="D555" t="str">
        <f>IF(Sheet1!F1159="failed","failed",1/0)</f>
        <v>failed</v>
      </c>
      <c r="E555">
        <f>IF(Sheet1!F1159="failed",Sheet1!L1159,1/0)</f>
        <v>3</v>
      </c>
    </row>
    <row r="556" spans="1:5">
      <c r="A556" t="str">
        <f>IF(Sheet1!F1280="successful","successful",1/0)</f>
        <v>successful</v>
      </c>
      <c r="B556">
        <f>IF(Sheet1!F1280="successful",Sheet1!L1280,1/0)</f>
        <v>190</v>
      </c>
      <c r="D556" t="str">
        <f>IF(Sheet1!F1160="failed","failed",1/0)</f>
        <v>failed</v>
      </c>
      <c r="E556">
        <f>IF(Sheet1!F1160="failed",Sheet1!L1160,1/0)</f>
        <v>3</v>
      </c>
    </row>
    <row r="557" spans="1:5">
      <c r="A557" t="str">
        <f>IF(Sheet1!F1281="successful","successful",1/0)</f>
        <v>successful</v>
      </c>
      <c r="B557">
        <f>IF(Sheet1!F1281="successful",Sheet1!L1281,1/0)</f>
        <v>189</v>
      </c>
      <c r="D557" t="str">
        <f>IF(Sheet1!F1161="failed","failed",1/0)</f>
        <v>failed</v>
      </c>
      <c r="E557">
        <f>IF(Sheet1!F1161="failed",Sheet1!L1161,1/0)</f>
        <v>0</v>
      </c>
    </row>
    <row r="558" spans="1:5">
      <c r="A558" t="str">
        <f>IF(Sheet1!F1282="successful","successful",1/0)</f>
        <v>successful</v>
      </c>
      <c r="B558">
        <f>IF(Sheet1!F1282="successful",Sheet1!L1282,1/0)</f>
        <v>130</v>
      </c>
      <c r="D558" t="str">
        <f>IF(Sheet1!F1162="failed","failed",1/0)</f>
        <v>failed</v>
      </c>
      <c r="E558">
        <f>IF(Sheet1!F1162="failed",Sheet1!L1162,1/0)</f>
        <v>19</v>
      </c>
    </row>
    <row r="559" spans="1:5">
      <c r="A559" t="str">
        <f>IF(Sheet1!F1283="successful","successful",1/0)</f>
        <v>successful</v>
      </c>
      <c r="B559">
        <f>IF(Sheet1!F1283="successful",Sheet1!L1283,1/0)</f>
        <v>74</v>
      </c>
      <c r="D559" t="str">
        <f>IF(Sheet1!F1163="failed","failed",1/0)</f>
        <v>failed</v>
      </c>
      <c r="E559">
        <f>IF(Sheet1!F1163="failed",Sheet1!L1163,1/0)</f>
        <v>0</v>
      </c>
    </row>
    <row r="560" spans="1:5">
      <c r="A560" t="str">
        <f>IF(Sheet1!F1284="successful","successful",1/0)</f>
        <v>successful</v>
      </c>
      <c r="B560">
        <f>IF(Sheet1!F1284="successful",Sheet1!L1284,1/0)</f>
        <v>274</v>
      </c>
      <c r="D560" t="str">
        <f>IF(Sheet1!F1164="failed","failed",1/0)</f>
        <v>failed</v>
      </c>
      <c r="E560">
        <f>IF(Sheet1!F1164="failed",Sheet1!L1164,1/0)</f>
        <v>2</v>
      </c>
    </row>
    <row r="561" spans="1:5">
      <c r="A561" t="str">
        <f>IF(Sheet1!F1285="successful","successful",1/0)</f>
        <v>successful</v>
      </c>
      <c r="B561">
        <f>IF(Sheet1!F1285="successful",Sheet1!L1285,1/0)</f>
        <v>22</v>
      </c>
      <c r="D561" t="str">
        <f>IF(Sheet1!F1165="failed","failed",1/0)</f>
        <v>failed</v>
      </c>
      <c r="E561">
        <f>IF(Sheet1!F1165="failed",Sheet1!L1165,1/0)</f>
        <v>0</v>
      </c>
    </row>
    <row r="562" spans="1:5">
      <c r="A562" t="str">
        <f>IF(Sheet1!F1286="successful","successful",1/0)</f>
        <v>successful</v>
      </c>
      <c r="B562">
        <f>IF(Sheet1!F1286="successful",Sheet1!L1286,1/0)</f>
        <v>31</v>
      </c>
      <c r="D562" t="str">
        <f>IF(Sheet1!F1166="failed","failed",1/0)</f>
        <v>failed</v>
      </c>
      <c r="E562">
        <f>IF(Sheet1!F1166="failed",Sheet1!L1166,1/0)</f>
        <v>0</v>
      </c>
    </row>
    <row r="563" spans="1:5">
      <c r="A563" t="str">
        <f>IF(Sheet1!F1287="successful","successful",1/0)</f>
        <v>successful</v>
      </c>
      <c r="B563">
        <f>IF(Sheet1!F1287="successful",Sheet1!L1287,1/0)</f>
        <v>63</v>
      </c>
      <c r="D563" t="str">
        <f>IF(Sheet1!F1167="failed","failed",1/0)</f>
        <v>failed</v>
      </c>
      <c r="E563">
        <f>IF(Sheet1!F1167="failed",Sheet1!L1167,1/0)</f>
        <v>25</v>
      </c>
    </row>
    <row r="564" spans="1:5">
      <c r="A564" t="str">
        <f>IF(Sheet1!F1288="successful","successful",1/0)</f>
        <v>successful</v>
      </c>
      <c r="B564">
        <f>IF(Sheet1!F1288="successful",Sheet1!L1288,1/0)</f>
        <v>20</v>
      </c>
      <c r="D564" t="str">
        <f>IF(Sheet1!F1168="failed","failed",1/0)</f>
        <v>failed</v>
      </c>
      <c r="E564">
        <f>IF(Sheet1!F1168="failed",Sheet1!L1168,1/0)</f>
        <v>8</v>
      </c>
    </row>
    <row r="565" spans="1:5">
      <c r="A565" t="str">
        <f>IF(Sheet1!F1289="successful","successful",1/0)</f>
        <v>successful</v>
      </c>
      <c r="B565">
        <f>IF(Sheet1!F1289="successful",Sheet1!L1289,1/0)</f>
        <v>25</v>
      </c>
      <c r="D565" t="str">
        <f>IF(Sheet1!F1169="failed","failed",1/0)</f>
        <v>failed</v>
      </c>
      <c r="E565">
        <f>IF(Sheet1!F1169="failed",Sheet1!L1169,1/0)</f>
        <v>16</v>
      </c>
    </row>
    <row r="566" spans="1:5">
      <c r="A566" t="str">
        <f>IF(Sheet1!F1290="successful","successful",1/0)</f>
        <v>successful</v>
      </c>
      <c r="B566">
        <f>IF(Sheet1!F1290="successful",Sheet1!L1290,1/0)</f>
        <v>61</v>
      </c>
      <c r="D566" t="str">
        <f>IF(Sheet1!F1170="failed","failed",1/0)</f>
        <v>failed</v>
      </c>
      <c r="E566">
        <f>IF(Sheet1!F1170="failed",Sheet1!L1170,1/0)</f>
        <v>3</v>
      </c>
    </row>
    <row r="567" spans="1:5">
      <c r="A567" t="str">
        <f>IF(Sheet1!F1291="successful","successful",1/0)</f>
        <v>successful</v>
      </c>
      <c r="B567">
        <f>IF(Sheet1!F1291="successful",Sheet1!L1291,1/0)</f>
        <v>52</v>
      </c>
      <c r="D567" t="str">
        <f>IF(Sheet1!F1171="failed","failed",1/0)</f>
        <v>failed</v>
      </c>
      <c r="E567">
        <f>IF(Sheet1!F1171="failed",Sheet1!L1171,1/0)</f>
        <v>3</v>
      </c>
    </row>
    <row r="568" spans="1:5">
      <c r="A568" t="str">
        <f>IF(Sheet1!F1292="successful","successful",1/0)</f>
        <v>successful</v>
      </c>
      <c r="B568">
        <f>IF(Sheet1!F1292="successful",Sheet1!L1292,1/0)</f>
        <v>86</v>
      </c>
      <c r="D568" t="str">
        <f>IF(Sheet1!F1172="failed","failed",1/0)</f>
        <v>failed</v>
      </c>
      <c r="E568">
        <f>IF(Sheet1!F1172="failed",Sheet1!L1172,1/0)</f>
        <v>2</v>
      </c>
    </row>
    <row r="569" spans="1:5">
      <c r="A569" t="str">
        <f>IF(Sheet1!F1293="successful","successful",1/0)</f>
        <v>successful</v>
      </c>
      <c r="B569">
        <f>IF(Sheet1!F1293="successful",Sheet1!L1293,1/0)</f>
        <v>42</v>
      </c>
      <c r="D569" t="str">
        <f>IF(Sheet1!F1173="failed","failed",1/0)</f>
        <v>failed</v>
      </c>
      <c r="E569">
        <f>IF(Sheet1!F1173="failed",Sheet1!L1173,1/0)</f>
        <v>1</v>
      </c>
    </row>
    <row r="570" spans="1:5">
      <c r="A570" t="str">
        <f>IF(Sheet1!F1294="successful","successful",1/0)</f>
        <v>successful</v>
      </c>
      <c r="B570">
        <f>IF(Sheet1!F1294="successful",Sheet1!L1294,1/0)</f>
        <v>52</v>
      </c>
      <c r="D570" t="str">
        <f>IF(Sheet1!F1174="failed","failed",1/0)</f>
        <v>failed</v>
      </c>
      <c r="E570">
        <f>IF(Sheet1!F1174="failed",Sheet1!L1174,1/0)</f>
        <v>0</v>
      </c>
    </row>
    <row r="571" spans="1:5">
      <c r="A571" t="str">
        <f>IF(Sheet1!F1295="successful","successful",1/0)</f>
        <v>successful</v>
      </c>
      <c r="B571">
        <f>IF(Sheet1!F1295="successful",Sheet1!L1295,1/0)</f>
        <v>120</v>
      </c>
      <c r="D571" t="str">
        <f>IF(Sheet1!F1175="failed","failed",1/0)</f>
        <v>failed</v>
      </c>
      <c r="E571">
        <f>IF(Sheet1!F1175="failed",Sheet1!L1175,1/0)</f>
        <v>1</v>
      </c>
    </row>
    <row r="572" spans="1:5">
      <c r="A572" t="str">
        <f>IF(Sheet1!F1296="successful","successful",1/0)</f>
        <v>successful</v>
      </c>
      <c r="B572">
        <f>IF(Sheet1!F1296="successful",Sheet1!L1296,1/0)</f>
        <v>22</v>
      </c>
      <c r="D572" t="str">
        <f>IF(Sheet1!F1176="failed","failed",1/0)</f>
        <v>failed</v>
      </c>
      <c r="E572">
        <f>IF(Sheet1!F1176="failed",Sheet1!L1176,1/0)</f>
        <v>19</v>
      </c>
    </row>
    <row r="573" spans="1:5">
      <c r="A573" t="str">
        <f>IF(Sheet1!F1297="successful","successful",1/0)</f>
        <v>successful</v>
      </c>
      <c r="B573">
        <f>IF(Sheet1!F1297="successful",Sheet1!L1297,1/0)</f>
        <v>64</v>
      </c>
      <c r="D573" t="str">
        <f>IF(Sheet1!F1177="failed","failed",1/0)</f>
        <v>failed</v>
      </c>
      <c r="E573">
        <f>IF(Sheet1!F1177="failed",Sheet1!L1177,1/0)</f>
        <v>9</v>
      </c>
    </row>
    <row r="574" spans="1:5">
      <c r="A574" t="str">
        <f>IF(Sheet1!F1298="successful","successful",1/0)</f>
        <v>successful</v>
      </c>
      <c r="B574">
        <f>IF(Sheet1!F1298="successful",Sheet1!L1298,1/0)</f>
        <v>23</v>
      </c>
      <c r="D574" t="str">
        <f>IF(Sheet1!F1178="failed","failed",1/0)</f>
        <v>failed</v>
      </c>
      <c r="E574">
        <f>IF(Sheet1!F1178="failed",Sheet1!L1178,1/0)</f>
        <v>1</v>
      </c>
    </row>
    <row r="575" spans="1:5">
      <c r="A575" t="str">
        <f>IF(Sheet1!F1299="successful","successful",1/0)</f>
        <v>successful</v>
      </c>
      <c r="B575">
        <f>IF(Sheet1!F1299="successful",Sheet1!L1299,1/0)</f>
        <v>238</v>
      </c>
      <c r="D575" t="str">
        <f>IF(Sheet1!F1179="failed","failed",1/0)</f>
        <v>failed</v>
      </c>
      <c r="E575">
        <f>IF(Sheet1!F1179="failed",Sheet1!L1179,1/0)</f>
        <v>0</v>
      </c>
    </row>
    <row r="576" spans="1:5">
      <c r="A576" t="str">
        <f>IF(Sheet1!F1300="successful","successful",1/0)</f>
        <v>successful</v>
      </c>
      <c r="B576">
        <f>IF(Sheet1!F1300="successful",Sheet1!L1300,1/0)</f>
        <v>33</v>
      </c>
      <c r="D576" t="str">
        <f>IF(Sheet1!F1180="failed","failed",1/0)</f>
        <v>failed</v>
      </c>
      <c r="E576">
        <f>IF(Sheet1!F1180="failed",Sheet1!L1180,1/0)</f>
        <v>1</v>
      </c>
    </row>
    <row r="577" spans="1:5">
      <c r="A577" t="str">
        <f>IF(Sheet1!F1301="successful","successful",1/0)</f>
        <v>successful</v>
      </c>
      <c r="B577">
        <f>IF(Sheet1!F1301="successful",Sheet1!L1301,1/0)</f>
        <v>32</v>
      </c>
      <c r="D577" t="str">
        <f>IF(Sheet1!F1181="failed","failed",1/0)</f>
        <v>failed</v>
      </c>
      <c r="E577">
        <f>IF(Sheet1!F1181="failed",Sheet1!L1181,1/0)</f>
        <v>5</v>
      </c>
    </row>
    <row r="578" spans="1:5">
      <c r="A578" t="str">
        <f>IF(Sheet1!F1302="successful","successful",1/0)</f>
        <v>successful</v>
      </c>
      <c r="B578">
        <f>IF(Sheet1!F1302="successful",Sheet1!L1302,1/0)</f>
        <v>24</v>
      </c>
      <c r="D578" t="str">
        <f>IF(Sheet1!F1182="failed","failed",1/0)</f>
        <v>failed</v>
      </c>
      <c r="E578">
        <f>IF(Sheet1!F1182="failed",Sheet1!L1182,1/0)</f>
        <v>85</v>
      </c>
    </row>
    <row r="579" spans="1:5">
      <c r="A579" t="str">
        <f>IF(Sheet1!F1303="successful","successful",1/0)</f>
        <v>successful</v>
      </c>
      <c r="B579">
        <f>IF(Sheet1!F1303="successful",Sheet1!L1303,1/0)</f>
        <v>29</v>
      </c>
      <c r="D579" t="str">
        <f>IF(Sheet1!F1183="failed","failed",1/0)</f>
        <v>failed</v>
      </c>
      <c r="E579">
        <f>IF(Sheet1!F1183="failed",Sheet1!L1183,1/0)</f>
        <v>3</v>
      </c>
    </row>
    <row r="580" spans="1:5">
      <c r="A580" t="str">
        <f>IF(Sheet1!F1304="successful","successful",1/0)</f>
        <v>successful</v>
      </c>
      <c r="B580">
        <f>IF(Sheet1!F1304="successful",Sheet1!L1304,1/0)</f>
        <v>50</v>
      </c>
      <c r="D580" t="str">
        <f>IF(Sheet1!F1184="failed","failed",1/0)</f>
        <v>failed</v>
      </c>
      <c r="E580">
        <f>IF(Sheet1!F1184="failed",Sheet1!L1184,1/0)</f>
        <v>4</v>
      </c>
    </row>
    <row r="581" spans="1:5">
      <c r="A581" t="str">
        <f>IF(Sheet1!F1305="successful","successful",1/0)</f>
        <v>successful</v>
      </c>
      <c r="B581">
        <f>IF(Sheet1!F1305="successful",Sheet1!L1305,1/0)</f>
        <v>108</v>
      </c>
      <c r="D581" t="str">
        <f>IF(Sheet1!F1185="failed","failed",1/0)</f>
        <v>failed</v>
      </c>
      <c r="E581">
        <f>IF(Sheet1!F1185="failed",Sheet1!L1185,1/0)</f>
        <v>3</v>
      </c>
    </row>
    <row r="582" spans="1:5">
      <c r="A582" t="str">
        <f>IF(Sheet1!F1346="successful","successful",1/0)</f>
        <v>successful</v>
      </c>
      <c r="B582">
        <f>IF(Sheet1!F1346="successful",Sheet1!L1346,1/0)</f>
        <v>139</v>
      </c>
      <c r="D582" t="str">
        <f>IF(Sheet1!F1406="failed","failed",1/0)</f>
        <v>failed</v>
      </c>
      <c r="E582">
        <f>IF(Sheet1!F1406="failed",Sheet1!L1406,1/0)</f>
        <v>5</v>
      </c>
    </row>
    <row r="583" spans="1:5">
      <c r="A583" t="str">
        <f>IF(Sheet1!F1347="successful","successful",1/0)</f>
        <v>successful</v>
      </c>
      <c r="B583">
        <f>IF(Sheet1!F1347="successful",Sheet1!L1347,1/0)</f>
        <v>7</v>
      </c>
      <c r="D583" t="str">
        <f>IF(Sheet1!F1407="failed","failed",1/0)</f>
        <v>failed</v>
      </c>
      <c r="E583">
        <f>IF(Sheet1!F1407="failed",Sheet1!L1407,1/0)</f>
        <v>17</v>
      </c>
    </row>
    <row r="584" spans="1:5">
      <c r="A584" t="str">
        <f>IF(Sheet1!F1348="successful","successful",1/0)</f>
        <v>successful</v>
      </c>
      <c r="B584">
        <f>IF(Sheet1!F1348="successful",Sheet1!L1348,1/0)</f>
        <v>149</v>
      </c>
      <c r="D584" t="str">
        <f>IF(Sheet1!F1408="failed","failed",1/0)</f>
        <v>failed</v>
      </c>
      <c r="E584">
        <f>IF(Sheet1!F1408="failed",Sheet1!L1408,1/0)</f>
        <v>3</v>
      </c>
    </row>
    <row r="585" spans="1:5">
      <c r="A585" t="str">
        <f>IF(Sheet1!F1349="successful","successful",1/0)</f>
        <v>successful</v>
      </c>
      <c r="B585">
        <f>IF(Sheet1!F1349="successful",Sheet1!L1349,1/0)</f>
        <v>31</v>
      </c>
      <c r="D585" t="str">
        <f>IF(Sheet1!F1409="failed","failed",1/0)</f>
        <v>failed</v>
      </c>
      <c r="E585">
        <f>IF(Sheet1!F1409="failed",Sheet1!L1409,1/0)</f>
        <v>2</v>
      </c>
    </row>
    <row r="586" spans="1:5">
      <c r="A586" t="str">
        <f>IF(Sheet1!F1350="successful","successful",1/0)</f>
        <v>successful</v>
      </c>
      <c r="B586">
        <f>IF(Sheet1!F1350="successful",Sheet1!L1350,1/0)</f>
        <v>26</v>
      </c>
      <c r="D586" t="str">
        <f>IF(Sheet1!F1410="failed","failed",1/0)</f>
        <v>failed</v>
      </c>
      <c r="E586">
        <f>IF(Sheet1!F1410="failed",Sheet1!L1410,1/0)</f>
        <v>6</v>
      </c>
    </row>
    <row r="587" spans="1:5">
      <c r="A587" t="str">
        <f>IF(Sheet1!F1351="successful","successful",1/0)</f>
        <v>successful</v>
      </c>
      <c r="B587">
        <f>IF(Sheet1!F1351="successful",Sheet1!L1351,1/0)</f>
        <v>172</v>
      </c>
      <c r="D587" t="str">
        <f>IF(Sheet1!F1411="failed","failed",1/0)</f>
        <v>failed</v>
      </c>
      <c r="E587">
        <f>IF(Sheet1!F1411="failed",Sheet1!L1411,1/0)</f>
        <v>0</v>
      </c>
    </row>
    <row r="588" spans="1:5">
      <c r="A588" t="str">
        <f>IF(Sheet1!F1352="successful","successful",1/0)</f>
        <v>successful</v>
      </c>
      <c r="B588">
        <f>IF(Sheet1!F1352="successful",Sheet1!L1352,1/0)</f>
        <v>78</v>
      </c>
      <c r="D588" t="str">
        <f>IF(Sheet1!F1412="failed","failed",1/0)</f>
        <v>failed</v>
      </c>
      <c r="E588">
        <f>IF(Sheet1!F1412="failed",Sheet1!L1412,1/0)</f>
        <v>1</v>
      </c>
    </row>
    <row r="589" spans="1:5">
      <c r="A589" t="str">
        <f>IF(Sheet1!F1353="successful","successful",1/0)</f>
        <v>successful</v>
      </c>
      <c r="B589">
        <f>IF(Sheet1!F1353="successful",Sheet1!L1353,1/0)</f>
        <v>120</v>
      </c>
      <c r="D589" t="str">
        <f>IF(Sheet1!F1413="failed","failed",1/0)</f>
        <v>failed</v>
      </c>
      <c r="E589">
        <f>IF(Sheet1!F1413="failed",Sheet1!L1413,1/0)</f>
        <v>3</v>
      </c>
    </row>
    <row r="590" spans="1:5">
      <c r="A590" t="str">
        <f>IF(Sheet1!F1354="successful","successful",1/0)</f>
        <v>successful</v>
      </c>
      <c r="B590">
        <f>IF(Sheet1!F1354="successful",Sheet1!L1354,1/0)</f>
        <v>227</v>
      </c>
      <c r="D590" t="str">
        <f>IF(Sheet1!F1414="failed","failed",1/0)</f>
        <v>failed</v>
      </c>
      <c r="E590">
        <f>IF(Sheet1!F1414="failed",Sheet1!L1414,1/0)</f>
        <v>13</v>
      </c>
    </row>
    <row r="591" spans="1:5">
      <c r="A591" t="str">
        <f>IF(Sheet1!F1355="successful","successful",1/0)</f>
        <v>successful</v>
      </c>
      <c r="B591">
        <f>IF(Sheet1!F1355="successful",Sheet1!L1355,1/0)</f>
        <v>42</v>
      </c>
      <c r="D591" t="str">
        <f>IF(Sheet1!F1415="failed","failed",1/0)</f>
        <v>failed</v>
      </c>
      <c r="E591">
        <f>IF(Sheet1!F1415="failed",Sheet1!L1415,1/0)</f>
        <v>1</v>
      </c>
    </row>
    <row r="592" spans="1:5">
      <c r="A592" t="str">
        <f>IF(Sheet1!F1356="successful","successful",1/0)</f>
        <v>successful</v>
      </c>
      <c r="B592">
        <f>IF(Sheet1!F1356="successful",Sheet1!L1356,1/0)</f>
        <v>64</v>
      </c>
      <c r="D592" t="str">
        <f>IF(Sheet1!F1416="failed","failed",1/0)</f>
        <v>failed</v>
      </c>
      <c r="E592">
        <f>IF(Sheet1!F1416="failed",Sheet1!L1416,1/0)</f>
        <v>1</v>
      </c>
    </row>
    <row r="593" spans="1:5">
      <c r="A593" t="str">
        <f>IF(Sheet1!F1357="successful","successful",1/0)</f>
        <v>successful</v>
      </c>
      <c r="B593">
        <f>IF(Sheet1!F1357="successful",Sheet1!L1357,1/0)</f>
        <v>121</v>
      </c>
      <c r="D593" t="str">
        <f>IF(Sheet1!F1417="failed","failed",1/0)</f>
        <v>failed</v>
      </c>
      <c r="E593">
        <f>IF(Sheet1!F1417="failed",Sheet1!L1417,1/0)</f>
        <v>9</v>
      </c>
    </row>
    <row r="594" spans="1:5">
      <c r="A594" t="str">
        <f>IF(Sheet1!F1358="successful","successful",1/0)</f>
        <v>successful</v>
      </c>
      <c r="B594">
        <f>IF(Sheet1!F1358="successful",Sheet1!L1358,1/0)</f>
        <v>87</v>
      </c>
      <c r="D594" t="str">
        <f>IF(Sheet1!F1418="failed","failed",1/0)</f>
        <v>failed</v>
      </c>
      <c r="E594">
        <f>IF(Sheet1!F1418="failed",Sheet1!L1418,1/0)</f>
        <v>0</v>
      </c>
    </row>
    <row r="595" spans="1:5">
      <c r="A595" t="str">
        <f>IF(Sheet1!F1359="successful","successful",1/0)</f>
        <v>successful</v>
      </c>
      <c r="B595">
        <f>IF(Sheet1!F1359="successful",Sheet1!L1359,1/0)</f>
        <v>65</v>
      </c>
      <c r="D595" t="str">
        <f>IF(Sheet1!F1419="failed","failed",1/0)</f>
        <v>failed</v>
      </c>
      <c r="E595">
        <f>IF(Sheet1!F1419="failed",Sheet1!L1419,1/0)</f>
        <v>2</v>
      </c>
    </row>
    <row r="596" spans="1:5">
      <c r="A596" t="str">
        <f>IF(Sheet1!F1360="successful","successful",1/0)</f>
        <v>successful</v>
      </c>
      <c r="B596">
        <f>IF(Sheet1!F1360="successful",Sheet1!L1360,1/0)</f>
        <v>49</v>
      </c>
      <c r="D596" t="str">
        <f>IF(Sheet1!F1420="failed","failed",1/0)</f>
        <v>failed</v>
      </c>
      <c r="E596">
        <f>IF(Sheet1!F1420="failed",Sheet1!L1420,1/0)</f>
        <v>1</v>
      </c>
    </row>
    <row r="597" spans="1:5">
      <c r="A597" t="str">
        <f>IF(Sheet1!F1361="successful","successful",1/0)</f>
        <v>successful</v>
      </c>
      <c r="B597">
        <f>IF(Sheet1!F1361="successful",Sheet1!L1361,1/0)</f>
        <v>19</v>
      </c>
      <c r="D597" t="str">
        <f>IF(Sheet1!F1421="failed","failed",1/0)</f>
        <v>failed</v>
      </c>
      <c r="E597">
        <f>IF(Sheet1!F1421="failed",Sheet1!L1421,1/0)</f>
        <v>10</v>
      </c>
    </row>
    <row r="598" spans="1:5">
      <c r="A598" t="str">
        <f>IF(Sheet1!F1362="successful","successful",1/0)</f>
        <v>successful</v>
      </c>
      <c r="B598">
        <f>IF(Sheet1!F1362="successful",Sheet1!L1362,1/0)</f>
        <v>81</v>
      </c>
      <c r="D598" t="str">
        <f>IF(Sheet1!F1422="failed","failed",1/0)</f>
        <v>failed</v>
      </c>
      <c r="E598">
        <f>IF(Sheet1!F1422="failed",Sheet1!L1422,1/0)</f>
        <v>3</v>
      </c>
    </row>
    <row r="599" spans="1:5">
      <c r="A599" t="str">
        <f>IF(Sheet1!F1363="successful","successful",1/0)</f>
        <v>successful</v>
      </c>
      <c r="B599">
        <f>IF(Sheet1!F1363="successful",Sheet1!L1363,1/0)</f>
        <v>264</v>
      </c>
      <c r="D599" t="str">
        <f>IF(Sheet1!F1423="failed","failed",1/0)</f>
        <v>failed</v>
      </c>
      <c r="E599">
        <f>IF(Sheet1!F1423="failed",Sheet1!L1423,1/0)</f>
        <v>2</v>
      </c>
    </row>
    <row r="600" spans="1:5">
      <c r="A600" t="str">
        <f>IF(Sheet1!F1364="successful","successful",1/0)</f>
        <v>successful</v>
      </c>
      <c r="B600">
        <f>IF(Sheet1!F1364="successful",Sheet1!L1364,1/0)</f>
        <v>25</v>
      </c>
      <c r="D600" t="str">
        <f>IF(Sheet1!F1424="failed","failed",1/0)</f>
        <v>failed</v>
      </c>
      <c r="E600">
        <f>IF(Sheet1!F1424="failed",Sheet1!L1424,1/0)</f>
        <v>2</v>
      </c>
    </row>
    <row r="601" spans="1:5">
      <c r="A601" t="str">
        <f>IF(Sheet1!F1365="successful","successful",1/0)</f>
        <v>successful</v>
      </c>
      <c r="B601">
        <f>IF(Sheet1!F1365="successful",Sheet1!L1365,1/0)</f>
        <v>5</v>
      </c>
      <c r="D601" t="str">
        <f>IF(Sheet1!F1425="failed","failed",1/0)</f>
        <v>failed</v>
      </c>
      <c r="E601">
        <f>IF(Sheet1!F1425="failed",Sheet1!L1425,1/0)</f>
        <v>1</v>
      </c>
    </row>
    <row r="602" spans="1:5">
      <c r="A602" t="str">
        <f>IF(Sheet1!F1366="successful","successful",1/0)</f>
        <v>successful</v>
      </c>
      <c r="B602">
        <f>IF(Sheet1!F1366="successful",Sheet1!L1366,1/0)</f>
        <v>144</v>
      </c>
      <c r="D602" t="str">
        <f>IF(Sheet1!F1426="failed","failed",1/0)</f>
        <v>failed</v>
      </c>
      <c r="E602">
        <f>IF(Sheet1!F1426="failed",Sheet1!L1426,1/0)</f>
        <v>14</v>
      </c>
    </row>
    <row r="603" spans="1:5">
      <c r="A603" t="str">
        <f>IF(Sheet1!F1367="successful","successful",1/0)</f>
        <v>successful</v>
      </c>
      <c r="B603">
        <f>IF(Sheet1!F1367="successful",Sheet1!L1367,1/0)</f>
        <v>92</v>
      </c>
      <c r="D603" t="str">
        <f>IF(Sheet1!F1427="failed","failed",1/0)</f>
        <v>failed</v>
      </c>
      <c r="E603">
        <f>IF(Sheet1!F1427="failed",Sheet1!L1427,1/0)</f>
        <v>0</v>
      </c>
    </row>
    <row r="604" spans="1:5">
      <c r="A604" t="str">
        <f>IF(Sheet1!F1368="successful","successful",1/0)</f>
        <v>successful</v>
      </c>
      <c r="B604">
        <f>IF(Sheet1!F1368="successful",Sheet1!L1368,1/0)</f>
        <v>147</v>
      </c>
      <c r="D604" t="str">
        <f>IF(Sheet1!F1428="failed","failed",1/0)</f>
        <v>failed</v>
      </c>
      <c r="E604">
        <f>IF(Sheet1!F1428="failed",Sheet1!L1428,1/0)</f>
        <v>0</v>
      </c>
    </row>
    <row r="605" spans="1:5">
      <c r="A605" t="str">
        <f>IF(Sheet1!F1369="successful","successful",1/0)</f>
        <v>successful</v>
      </c>
      <c r="B605">
        <f>IF(Sheet1!F1369="successful",Sheet1!L1369,1/0)</f>
        <v>90</v>
      </c>
      <c r="D605" t="str">
        <f>IF(Sheet1!F1429="failed","failed",1/0)</f>
        <v>failed</v>
      </c>
      <c r="E605">
        <f>IF(Sheet1!F1429="failed",Sheet1!L1429,1/0)</f>
        <v>4</v>
      </c>
    </row>
    <row r="606" spans="1:5">
      <c r="A606" t="str">
        <f>IF(Sheet1!F1370="successful","successful",1/0)</f>
        <v>successful</v>
      </c>
      <c r="B606">
        <f>IF(Sheet1!F1370="successful",Sheet1!L1370,1/0)</f>
        <v>87</v>
      </c>
      <c r="D606" t="str">
        <f>IF(Sheet1!F1430="failed","failed",1/0)</f>
        <v>failed</v>
      </c>
      <c r="E606">
        <f>IF(Sheet1!F1430="failed",Sheet1!L1430,1/0)</f>
        <v>3</v>
      </c>
    </row>
    <row r="607" spans="1:5">
      <c r="A607" t="str">
        <f>IF(Sheet1!F1371="successful","successful",1/0)</f>
        <v>successful</v>
      </c>
      <c r="B607">
        <f>IF(Sheet1!F1371="successful",Sheet1!L1371,1/0)</f>
        <v>406</v>
      </c>
      <c r="D607" t="str">
        <f>IF(Sheet1!F1431="failed","failed",1/0)</f>
        <v>failed</v>
      </c>
      <c r="E607">
        <f>IF(Sheet1!F1431="failed",Sheet1!L1431,1/0)</f>
        <v>0</v>
      </c>
    </row>
    <row r="608" spans="1:5">
      <c r="A608" t="str">
        <f>IF(Sheet1!F1372="successful","successful",1/0)</f>
        <v>successful</v>
      </c>
      <c r="B608">
        <f>IF(Sheet1!F1372="successful",Sheet1!L1372,1/0)</f>
        <v>20</v>
      </c>
      <c r="D608" t="str">
        <f>IF(Sheet1!F1432="failed","failed",1/0)</f>
        <v>failed</v>
      </c>
      <c r="E608">
        <f>IF(Sheet1!F1432="failed",Sheet1!L1432,1/0)</f>
        <v>5</v>
      </c>
    </row>
    <row r="609" spans="1:5">
      <c r="A609" t="str">
        <f>IF(Sheet1!F1373="successful","successful",1/0)</f>
        <v>successful</v>
      </c>
      <c r="B609">
        <f>IF(Sheet1!F1373="successful",Sheet1!L1373,1/0)</f>
        <v>70</v>
      </c>
      <c r="D609" t="str">
        <f>IF(Sheet1!F1433="failed","failed",1/0)</f>
        <v>failed</v>
      </c>
      <c r="E609">
        <f>IF(Sheet1!F1433="failed",Sheet1!L1433,1/0)</f>
        <v>47</v>
      </c>
    </row>
    <row r="610" spans="1:5">
      <c r="A610" t="str">
        <f>IF(Sheet1!F1374="successful","successful",1/0)</f>
        <v>successful</v>
      </c>
      <c r="B610">
        <f>IF(Sheet1!F1374="successful",Sheet1!L1374,1/0)</f>
        <v>16</v>
      </c>
      <c r="D610" t="str">
        <f>IF(Sheet1!F1434="failed","failed",1/0)</f>
        <v>failed</v>
      </c>
      <c r="E610">
        <f>IF(Sheet1!F1434="failed",Sheet1!L1434,1/0)</f>
        <v>0</v>
      </c>
    </row>
    <row r="611" spans="1:5">
      <c r="A611" t="str">
        <f>IF(Sheet1!F1375="successful","successful",1/0)</f>
        <v>successful</v>
      </c>
      <c r="B611">
        <f>IF(Sheet1!F1375="successful",Sheet1!L1375,1/0)</f>
        <v>52</v>
      </c>
      <c r="D611" t="str">
        <f>IF(Sheet1!F1435="failed","failed",1/0)</f>
        <v>failed</v>
      </c>
      <c r="E611">
        <f>IF(Sheet1!F1435="failed",Sheet1!L1435,1/0)</f>
        <v>10</v>
      </c>
    </row>
    <row r="612" spans="1:5">
      <c r="A612" t="str">
        <f>IF(Sheet1!F1376="successful","successful",1/0)</f>
        <v>successful</v>
      </c>
      <c r="B612">
        <f>IF(Sheet1!F1376="successful",Sheet1!L1376,1/0)</f>
        <v>66</v>
      </c>
      <c r="D612" t="str">
        <f>IF(Sheet1!F1436="failed","failed",1/0)</f>
        <v>failed</v>
      </c>
      <c r="E612">
        <f>IF(Sheet1!F1436="failed",Sheet1!L1436,1/0)</f>
        <v>11</v>
      </c>
    </row>
    <row r="613" spans="1:5">
      <c r="A613" t="str">
        <f>IF(Sheet1!F1377="successful","successful",1/0)</f>
        <v>successful</v>
      </c>
      <c r="B613">
        <f>IF(Sheet1!F1377="successful",Sheet1!L1377,1/0)</f>
        <v>109</v>
      </c>
      <c r="D613" t="str">
        <f>IF(Sheet1!F1437="failed","failed",1/0)</f>
        <v>failed</v>
      </c>
      <c r="E613">
        <f>IF(Sheet1!F1437="failed",Sheet1!L1437,1/0)</f>
        <v>2</v>
      </c>
    </row>
    <row r="614" spans="1:5">
      <c r="A614" t="str">
        <f>IF(Sheet1!F1378="successful","successful",1/0)</f>
        <v>successful</v>
      </c>
      <c r="B614">
        <f>IF(Sheet1!F1378="successful",Sheet1!L1378,1/0)</f>
        <v>168</v>
      </c>
      <c r="D614" t="str">
        <f>IF(Sheet1!F1438="failed","failed",1/0)</f>
        <v>failed</v>
      </c>
      <c r="E614">
        <f>IF(Sheet1!F1438="failed",Sheet1!L1438,1/0)</f>
        <v>2</v>
      </c>
    </row>
    <row r="615" spans="1:5">
      <c r="A615" t="str">
        <f>IF(Sheet1!F1379="successful","successful",1/0)</f>
        <v>successful</v>
      </c>
      <c r="B615">
        <f>IF(Sheet1!F1379="successful",Sheet1!L1379,1/0)</f>
        <v>31</v>
      </c>
      <c r="D615" t="str">
        <f>IF(Sheet1!F1439="failed","failed",1/0)</f>
        <v>failed</v>
      </c>
      <c r="E615">
        <f>IF(Sheet1!F1439="failed",Sheet1!L1439,1/0)</f>
        <v>22</v>
      </c>
    </row>
    <row r="616" spans="1:5">
      <c r="A616" t="str">
        <f>IF(Sheet1!F1380="successful","successful",1/0)</f>
        <v>successful</v>
      </c>
      <c r="B616">
        <f>IF(Sheet1!F1380="successful",Sheet1!L1380,1/0)</f>
        <v>133</v>
      </c>
      <c r="D616" t="str">
        <f>IF(Sheet1!F1440="failed","failed",1/0)</f>
        <v>failed</v>
      </c>
      <c r="E616">
        <f>IF(Sheet1!F1440="failed",Sheet1!L1440,1/0)</f>
        <v>8</v>
      </c>
    </row>
    <row r="617" spans="1:5">
      <c r="A617" t="str">
        <f>IF(Sheet1!F1381="successful","successful",1/0)</f>
        <v>successful</v>
      </c>
      <c r="B617">
        <f>IF(Sheet1!F1381="successful",Sheet1!L1381,1/0)</f>
        <v>151</v>
      </c>
      <c r="D617" t="str">
        <f>IF(Sheet1!F1441="failed","failed",1/0)</f>
        <v>failed</v>
      </c>
      <c r="E617">
        <f>IF(Sheet1!F1441="failed",Sheet1!L1441,1/0)</f>
        <v>6</v>
      </c>
    </row>
    <row r="618" spans="1:5">
      <c r="A618" t="str">
        <f>IF(Sheet1!F1382="successful","successful",1/0)</f>
        <v>successful</v>
      </c>
      <c r="B618">
        <f>IF(Sheet1!F1382="successful",Sheet1!L1382,1/0)</f>
        <v>5</v>
      </c>
      <c r="D618" t="str">
        <f>IF(Sheet1!F1442="failed","failed",1/0)</f>
        <v>failed</v>
      </c>
      <c r="E618">
        <f>IF(Sheet1!F1442="failed",Sheet1!L1442,1/0)</f>
        <v>1</v>
      </c>
    </row>
    <row r="619" spans="1:5">
      <c r="A619" t="str">
        <f>IF(Sheet1!F1383="successful","successful",1/0)</f>
        <v>successful</v>
      </c>
      <c r="B619">
        <f>IF(Sheet1!F1383="successful",Sheet1!L1383,1/0)</f>
        <v>73</v>
      </c>
      <c r="D619" t="str">
        <f>IF(Sheet1!F1443="failed","failed",1/0)</f>
        <v>failed</v>
      </c>
      <c r="E619">
        <f>IF(Sheet1!F1443="failed",Sheet1!L1443,1/0)</f>
        <v>3</v>
      </c>
    </row>
    <row r="620" spans="1:5">
      <c r="A620" t="str">
        <f>IF(Sheet1!F1384="successful","successful",1/0)</f>
        <v>successful</v>
      </c>
      <c r="B620">
        <f>IF(Sheet1!F1384="successful",Sheet1!L1384,1/0)</f>
        <v>148</v>
      </c>
      <c r="D620" t="str">
        <f>IF(Sheet1!F1444="failed","failed",1/0)</f>
        <v>failed</v>
      </c>
      <c r="E620">
        <f>IF(Sheet1!F1444="failed",Sheet1!L1444,1/0)</f>
        <v>0</v>
      </c>
    </row>
    <row r="621" spans="1:5">
      <c r="A621" t="str">
        <f>IF(Sheet1!F1385="successful","successful",1/0)</f>
        <v>successful</v>
      </c>
      <c r="B621">
        <f>IF(Sheet1!F1385="successful",Sheet1!L1385,1/0)</f>
        <v>93</v>
      </c>
      <c r="D621" t="str">
        <f>IF(Sheet1!F1445="failed","failed",1/0)</f>
        <v>failed</v>
      </c>
      <c r="E621">
        <f>IF(Sheet1!F1445="failed",Sheet1!L1445,1/0)</f>
        <v>0</v>
      </c>
    </row>
    <row r="622" spans="1:5">
      <c r="A622" t="str">
        <f>IF(Sheet1!F1386="successful","successful",1/0)</f>
        <v>successful</v>
      </c>
      <c r="B622">
        <f>IF(Sheet1!F1386="successful",Sheet1!L1386,1/0)</f>
        <v>63</v>
      </c>
      <c r="D622" t="str">
        <f>IF(Sheet1!F1446="failed","failed",1/0)</f>
        <v>failed</v>
      </c>
      <c r="E622">
        <f>IF(Sheet1!F1446="failed",Sheet1!L1446,1/0)</f>
        <v>0</v>
      </c>
    </row>
    <row r="623" spans="1:5">
      <c r="A623" t="str">
        <f>IF(Sheet1!F1387="successful","successful",1/0)</f>
        <v>successful</v>
      </c>
      <c r="B623">
        <f>IF(Sheet1!F1387="successful",Sheet1!L1387,1/0)</f>
        <v>134</v>
      </c>
      <c r="D623" t="str">
        <f>IF(Sheet1!F1447="failed","failed",1/0)</f>
        <v>failed</v>
      </c>
      <c r="E623">
        <f>IF(Sheet1!F1447="failed",Sheet1!L1447,1/0)</f>
        <v>0</v>
      </c>
    </row>
    <row r="624" spans="1:5">
      <c r="A624" t="str">
        <f>IF(Sheet1!F1388="successful","successful",1/0)</f>
        <v>successful</v>
      </c>
      <c r="B624">
        <f>IF(Sheet1!F1388="successful",Sheet1!L1388,1/0)</f>
        <v>14</v>
      </c>
      <c r="D624" t="str">
        <f>IF(Sheet1!F1448="failed","failed",1/0)</f>
        <v>failed</v>
      </c>
      <c r="E624">
        <f>IF(Sheet1!F1448="failed",Sheet1!L1448,1/0)</f>
        <v>0</v>
      </c>
    </row>
    <row r="625" spans="1:5">
      <c r="A625" t="str">
        <f>IF(Sheet1!F1389="successful","successful",1/0)</f>
        <v>successful</v>
      </c>
      <c r="B625">
        <f>IF(Sheet1!F1389="successful",Sheet1!L1389,1/0)</f>
        <v>78</v>
      </c>
      <c r="D625" t="str">
        <f>IF(Sheet1!F1449="failed","failed",1/0)</f>
        <v>failed</v>
      </c>
      <c r="E625">
        <f>IF(Sheet1!F1449="failed",Sheet1!L1449,1/0)</f>
        <v>3</v>
      </c>
    </row>
    <row r="626" spans="1:5">
      <c r="A626" t="str">
        <f>IF(Sheet1!F1390="successful","successful",1/0)</f>
        <v>successful</v>
      </c>
      <c r="B626">
        <f>IF(Sheet1!F1390="successful",Sheet1!L1390,1/0)</f>
        <v>112</v>
      </c>
      <c r="D626" t="str">
        <f>IF(Sheet1!F1450="failed","failed",1/0)</f>
        <v>failed</v>
      </c>
      <c r="E626">
        <f>IF(Sheet1!F1450="failed",Sheet1!L1450,1/0)</f>
        <v>0</v>
      </c>
    </row>
    <row r="627" spans="1:5">
      <c r="A627" t="str">
        <f>IF(Sheet1!F1391="successful","successful",1/0)</f>
        <v>successful</v>
      </c>
      <c r="B627">
        <f>IF(Sheet1!F1391="successful",Sheet1!L1391,1/0)</f>
        <v>34</v>
      </c>
      <c r="D627" t="str">
        <f>IF(Sheet1!F1451="failed","failed",1/0)</f>
        <v>failed</v>
      </c>
      <c r="E627">
        <f>IF(Sheet1!F1451="failed",Sheet1!L1451,1/0)</f>
        <v>0</v>
      </c>
    </row>
    <row r="628" spans="1:5">
      <c r="A628" t="str">
        <f>IF(Sheet1!F1392="successful","successful",1/0)</f>
        <v>successful</v>
      </c>
      <c r="B628">
        <f>IF(Sheet1!F1392="successful",Sheet1!L1392,1/0)</f>
        <v>19</v>
      </c>
      <c r="D628" t="str">
        <f>IF(Sheet1!F1452="failed","failed",1/0)</f>
        <v>failed</v>
      </c>
      <c r="E628">
        <f>IF(Sheet1!F1452="failed",Sheet1!L1452,1/0)</f>
        <v>1</v>
      </c>
    </row>
    <row r="629" spans="1:5">
      <c r="A629" t="str">
        <f>IF(Sheet1!F1393="successful","successful",1/0)</f>
        <v>successful</v>
      </c>
      <c r="B629">
        <f>IF(Sheet1!F1393="successful",Sheet1!L1393,1/0)</f>
        <v>13</v>
      </c>
      <c r="D629" t="str">
        <f>IF(Sheet1!F1483="failed","failed",1/0)</f>
        <v>failed</v>
      </c>
      <c r="E629">
        <f>IF(Sheet1!F1483="failed",Sheet1!L1483,1/0)</f>
        <v>6</v>
      </c>
    </row>
    <row r="630" spans="1:5">
      <c r="A630" t="str">
        <f>IF(Sheet1!F1394="successful","successful",1/0)</f>
        <v>successful</v>
      </c>
      <c r="B630">
        <f>IF(Sheet1!F1394="successful",Sheet1!L1394,1/0)</f>
        <v>104</v>
      </c>
      <c r="D630" t="str">
        <f>IF(Sheet1!F1484="failed","failed",1/0)</f>
        <v>failed</v>
      </c>
      <c r="E630">
        <f>IF(Sheet1!F1484="failed",Sheet1!L1484,1/0)</f>
        <v>1</v>
      </c>
    </row>
    <row r="631" spans="1:5">
      <c r="A631" t="str">
        <f>IF(Sheet1!F1395="successful","successful",1/0)</f>
        <v>successful</v>
      </c>
      <c r="B631">
        <f>IF(Sheet1!F1395="successful",Sheet1!L1395,1/0)</f>
        <v>52</v>
      </c>
      <c r="D631" t="str">
        <f>IF(Sheet1!F1485="failed","failed",1/0)</f>
        <v>failed</v>
      </c>
      <c r="E631">
        <f>IF(Sheet1!F1485="failed",Sheet1!L1485,1/0)</f>
        <v>2</v>
      </c>
    </row>
    <row r="632" spans="1:5">
      <c r="A632" t="str">
        <f>IF(Sheet1!F1396="successful","successful",1/0)</f>
        <v>successful</v>
      </c>
      <c r="B632">
        <f>IF(Sheet1!F1396="successful",Sheet1!L1396,1/0)</f>
        <v>17</v>
      </c>
      <c r="D632" t="str">
        <f>IF(Sheet1!F1486="failed","failed",1/0)</f>
        <v>failed</v>
      </c>
      <c r="E632">
        <f>IF(Sheet1!F1486="failed",Sheet1!L1486,1/0)</f>
        <v>0</v>
      </c>
    </row>
    <row r="633" spans="1:5">
      <c r="A633" t="str">
        <f>IF(Sheet1!F1397="successful","successful",1/0)</f>
        <v>successful</v>
      </c>
      <c r="B633">
        <f>IF(Sheet1!F1397="successful",Sheet1!L1397,1/0)</f>
        <v>82</v>
      </c>
      <c r="D633" t="str">
        <f>IF(Sheet1!F1487="failed","failed",1/0)</f>
        <v>failed</v>
      </c>
      <c r="E633">
        <f>IF(Sheet1!F1487="failed",Sheet1!L1487,1/0)</f>
        <v>3</v>
      </c>
    </row>
    <row r="634" spans="1:5">
      <c r="A634" t="str">
        <f>IF(Sheet1!F1398="successful","successful",1/0)</f>
        <v>successful</v>
      </c>
      <c r="B634">
        <f>IF(Sheet1!F1398="successful",Sheet1!L1398,1/0)</f>
        <v>73</v>
      </c>
      <c r="D634" t="str">
        <f>IF(Sheet1!F1488="failed","failed",1/0)</f>
        <v>failed</v>
      </c>
      <c r="E634">
        <f>IF(Sheet1!F1488="failed",Sheet1!L1488,1/0)</f>
        <v>3</v>
      </c>
    </row>
    <row r="635" spans="1:5">
      <c r="A635" t="str">
        <f>IF(Sheet1!F1399="successful","successful",1/0)</f>
        <v>successful</v>
      </c>
      <c r="B635">
        <f>IF(Sheet1!F1399="successful",Sheet1!L1399,1/0)</f>
        <v>158</v>
      </c>
      <c r="D635" t="str">
        <f>IF(Sheet1!F1489="failed","failed",1/0)</f>
        <v>failed</v>
      </c>
      <c r="E635">
        <f>IF(Sheet1!F1489="failed",Sheet1!L1489,1/0)</f>
        <v>0</v>
      </c>
    </row>
    <row r="636" spans="1:5">
      <c r="A636" t="str">
        <f>IF(Sheet1!F1400="successful","successful",1/0)</f>
        <v>successful</v>
      </c>
      <c r="B636">
        <f>IF(Sheet1!F1400="successful",Sheet1!L1400,1/0)</f>
        <v>65</v>
      </c>
      <c r="D636" t="str">
        <f>IF(Sheet1!F1490="failed","failed",1/0)</f>
        <v>failed</v>
      </c>
      <c r="E636">
        <f>IF(Sheet1!F1490="failed",Sheet1!L1490,1/0)</f>
        <v>6</v>
      </c>
    </row>
    <row r="637" spans="1:5">
      <c r="A637" t="str">
        <f>IF(Sheet1!F1401="successful","successful",1/0)</f>
        <v>successful</v>
      </c>
      <c r="B637">
        <f>IF(Sheet1!F1401="successful",Sheet1!L1401,1/0)</f>
        <v>184</v>
      </c>
      <c r="D637" t="str">
        <f>IF(Sheet1!F1491="failed","failed",1/0)</f>
        <v>failed</v>
      </c>
      <c r="E637">
        <f>IF(Sheet1!F1491="failed",Sheet1!L1491,1/0)</f>
        <v>0</v>
      </c>
    </row>
    <row r="638" spans="1:5">
      <c r="A638" t="str">
        <f>IF(Sheet1!F1402="successful","successful",1/0)</f>
        <v>successful</v>
      </c>
      <c r="B638">
        <f>IF(Sheet1!F1402="successful",Sheet1!L1402,1/0)</f>
        <v>34</v>
      </c>
      <c r="D638" t="str">
        <f>IF(Sheet1!F1492="failed","failed",1/0)</f>
        <v>failed</v>
      </c>
      <c r="E638">
        <f>IF(Sheet1!F1492="failed",Sheet1!L1492,1/0)</f>
        <v>19</v>
      </c>
    </row>
    <row r="639" spans="1:5">
      <c r="A639" t="str">
        <f>IF(Sheet1!F1403="successful","successful",1/0)</f>
        <v>successful</v>
      </c>
      <c r="B639">
        <f>IF(Sheet1!F1403="successful",Sheet1!L1403,1/0)</f>
        <v>240</v>
      </c>
      <c r="D639" t="str">
        <f>IF(Sheet1!F1493="failed","failed",1/0)</f>
        <v>failed</v>
      </c>
      <c r="E639">
        <f>IF(Sheet1!F1493="failed",Sheet1!L1493,1/0)</f>
        <v>1</v>
      </c>
    </row>
    <row r="640" spans="1:5">
      <c r="A640" t="str">
        <f>IF(Sheet1!F1404="successful","successful",1/0)</f>
        <v>successful</v>
      </c>
      <c r="B640">
        <f>IF(Sheet1!F1404="successful",Sheet1!L1404,1/0)</f>
        <v>113</v>
      </c>
      <c r="D640" t="str">
        <f>IF(Sheet1!F1494="failed","failed",1/0)</f>
        <v>failed</v>
      </c>
      <c r="E640">
        <f>IF(Sheet1!F1494="failed",Sheet1!L1494,1/0)</f>
        <v>2</v>
      </c>
    </row>
    <row r="641" spans="1:5">
      <c r="A641" t="str">
        <f>IF(Sheet1!F1405="successful","successful",1/0)</f>
        <v>successful</v>
      </c>
      <c r="B641">
        <f>IF(Sheet1!F1405="successful",Sheet1!L1405,1/0)</f>
        <v>66</v>
      </c>
      <c r="D641" t="str">
        <f>IF(Sheet1!F1495="failed","failed",1/0)</f>
        <v>failed</v>
      </c>
      <c r="E641">
        <f>IF(Sheet1!F1495="failed",Sheet1!L1495,1/0)</f>
        <v>0</v>
      </c>
    </row>
    <row r="642" spans="1:5">
      <c r="A642" t="str">
        <f>IF(Sheet1!F1463="successful","successful",1/0)</f>
        <v>successful</v>
      </c>
      <c r="B642">
        <f>IF(Sheet1!F1463="successful",Sheet1!L1463,1/0)</f>
        <v>340</v>
      </c>
      <c r="D642" t="str">
        <f>IF(Sheet1!F1496="failed","failed",1/0)</f>
        <v>failed</v>
      </c>
      <c r="E642">
        <f>IF(Sheet1!F1496="failed",Sheet1!L1496,1/0)</f>
        <v>11</v>
      </c>
    </row>
    <row r="643" spans="1:5">
      <c r="A643" t="str">
        <f>IF(Sheet1!F1464="successful","successful",1/0)</f>
        <v>successful</v>
      </c>
      <c r="B643">
        <f>IF(Sheet1!F1464="successful",Sheet1!L1464,1/0)</f>
        <v>150</v>
      </c>
      <c r="D643" t="str">
        <f>IF(Sheet1!F1497="failed","failed",1/0)</f>
        <v>failed</v>
      </c>
      <c r="E643">
        <f>IF(Sheet1!F1497="failed",Sheet1!L1497,1/0)</f>
        <v>0</v>
      </c>
    </row>
    <row r="644" spans="1:5">
      <c r="A644" t="str">
        <f>IF(Sheet1!F1465="successful","successful",1/0)</f>
        <v>successful</v>
      </c>
      <c r="B644">
        <f>IF(Sheet1!F1465="successful",Sheet1!L1465,1/0)</f>
        <v>25</v>
      </c>
      <c r="D644" t="str">
        <f>IF(Sheet1!F1498="failed","failed",1/0)</f>
        <v>failed</v>
      </c>
      <c r="E644">
        <f>IF(Sheet1!F1498="failed",Sheet1!L1498,1/0)</f>
        <v>0</v>
      </c>
    </row>
    <row r="645" spans="1:5">
      <c r="A645" t="str">
        <f>IF(Sheet1!F1466="successful","successful",1/0)</f>
        <v>successful</v>
      </c>
      <c r="B645">
        <f>IF(Sheet1!F1466="successful",Sheet1!L1466,1/0)</f>
        <v>234</v>
      </c>
      <c r="D645" t="str">
        <f>IF(Sheet1!F1499="failed","failed",1/0)</f>
        <v>failed</v>
      </c>
      <c r="E645">
        <f>IF(Sheet1!F1499="failed",Sheet1!L1499,1/0)</f>
        <v>1</v>
      </c>
    </row>
    <row r="646" spans="1:5">
      <c r="A646" t="str">
        <f>IF(Sheet1!F1467="successful","successful",1/0)</f>
        <v>successful</v>
      </c>
      <c r="B646">
        <f>IF(Sheet1!F1467="successful",Sheet1!L1467,1/0)</f>
        <v>2602</v>
      </c>
      <c r="D646" t="str">
        <f>IF(Sheet1!F1500="failed","failed",1/0)</f>
        <v>failed</v>
      </c>
      <c r="E646">
        <f>IF(Sheet1!F1500="failed",Sheet1!L1500,1/0)</f>
        <v>3</v>
      </c>
    </row>
    <row r="647" spans="1:5">
      <c r="A647" t="str">
        <f>IF(Sheet1!F1468="successful","successful",1/0)</f>
        <v>successful</v>
      </c>
      <c r="B647">
        <f>IF(Sheet1!F1468="successful",Sheet1!L1468,1/0)</f>
        <v>248</v>
      </c>
      <c r="D647" t="str">
        <f>IF(Sheet1!F1501="failed","failed",1/0)</f>
        <v>failed</v>
      </c>
      <c r="E647">
        <f>IF(Sheet1!F1501="failed",Sheet1!L1501,1/0)</f>
        <v>1</v>
      </c>
    </row>
    <row r="648" spans="1:5">
      <c r="A648" t="str">
        <f>IF(Sheet1!F1469="successful","successful",1/0)</f>
        <v>successful</v>
      </c>
      <c r="B648">
        <f>IF(Sheet1!F1469="successful",Sheet1!L1469,1/0)</f>
        <v>600</v>
      </c>
      <c r="D648" t="str">
        <f>IF(Sheet1!F1502="failed","failed",1/0)</f>
        <v>failed</v>
      </c>
      <c r="E648">
        <f>IF(Sheet1!F1502="failed",Sheet1!L1502,1/0)</f>
        <v>15</v>
      </c>
    </row>
    <row r="649" spans="1:5">
      <c r="A649" t="str">
        <f>IF(Sheet1!F1470="successful","successful",1/0)</f>
        <v>successful</v>
      </c>
      <c r="B649">
        <f>IF(Sheet1!F1470="successful",Sheet1!L1470,1/0)</f>
        <v>293</v>
      </c>
      <c r="D649" t="str">
        <f>IF(Sheet1!F1543="failed","failed",1/0)</f>
        <v>failed</v>
      </c>
      <c r="E649">
        <f>IF(Sheet1!F1543="failed",Sheet1!L1543,1/0)</f>
        <v>2</v>
      </c>
    </row>
    <row r="650" spans="1:5">
      <c r="A650" t="str">
        <f>IF(Sheet1!F1471="successful","successful",1/0)</f>
        <v>successful</v>
      </c>
      <c r="B650">
        <f>IF(Sheet1!F1471="successful",Sheet1!L1471,1/0)</f>
        <v>321</v>
      </c>
      <c r="D650" t="str">
        <f>IF(Sheet1!F1544="failed","failed",1/0)</f>
        <v>failed</v>
      </c>
      <c r="E650">
        <f>IF(Sheet1!F1544="failed",Sheet1!L1544,1/0)</f>
        <v>1</v>
      </c>
    </row>
    <row r="651" spans="1:5">
      <c r="A651" t="str">
        <f>IF(Sheet1!F1472="successful","successful",1/0)</f>
        <v>successful</v>
      </c>
      <c r="B651">
        <f>IF(Sheet1!F1472="successful",Sheet1!L1472,1/0)</f>
        <v>81</v>
      </c>
      <c r="D651" t="str">
        <f>IF(Sheet1!F1545="failed","failed",1/0)</f>
        <v>failed</v>
      </c>
      <c r="E651">
        <f>IF(Sheet1!F1545="failed",Sheet1!L1545,1/0)</f>
        <v>1</v>
      </c>
    </row>
    <row r="652" spans="1:5">
      <c r="A652" t="str">
        <f>IF(Sheet1!F1473="successful","successful",1/0)</f>
        <v>successful</v>
      </c>
      <c r="B652">
        <f>IF(Sheet1!F1473="successful",Sheet1!L1473,1/0)</f>
        <v>343</v>
      </c>
      <c r="D652" t="str">
        <f>IF(Sheet1!F1546="failed","failed",1/0)</f>
        <v>failed</v>
      </c>
      <c r="E652">
        <f>IF(Sheet1!F1546="failed",Sheet1!L1546,1/0)</f>
        <v>0</v>
      </c>
    </row>
    <row r="653" spans="1:5">
      <c r="A653" t="str">
        <f>IF(Sheet1!F1474="successful","successful",1/0)</f>
        <v>successful</v>
      </c>
      <c r="B653">
        <f>IF(Sheet1!F1474="successful",Sheet1!L1474,1/0)</f>
        <v>336</v>
      </c>
      <c r="D653" t="str">
        <f>IF(Sheet1!F1547="failed","failed",1/0)</f>
        <v>failed</v>
      </c>
      <c r="E653">
        <f>IF(Sheet1!F1547="failed",Sheet1!L1547,1/0)</f>
        <v>1</v>
      </c>
    </row>
    <row r="654" spans="1:5">
      <c r="A654" t="str">
        <f>IF(Sheet1!F1475="successful","successful",1/0)</f>
        <v>successful</v>
      </c>
      <c r="B654">
        <f>IF(Sheet1!F1475="successful",Sheet1!L1475,1/0)</f>
        <v>47</v>
      </c>
      <c r="D654" t="str">
        <f>IF(Sheet1!F1548="failed","failed",1/0)</f>
        <v>failed</v>
      </c>
      <c r="E654">
        <f>IF(Sheet1!F1548="failed",Sheet1!L1548,1/0)</f>
        <v>11</v>
      </c>
    </row>
    <row r="655" spans="1:5">
      <c r="A655" t="str">
        <f>IF(Sheet1!F1476="successful","successful",1/0)</f>
        <v>successful</v>
      </c>
      <c r="B655">
        <f>IF(Sheet1!F1476="successful",Sheet1!L1476,1/0)</f>
        <v>76</v>
      </c>
      <c r="D655" t="str">
        <f>IF(Sheet1!F1549="failed","failed",1/0)</f>
        <v>failed</v>
      </c>
      <c r="E655">
        <f>IF(Sheet1!F1549="failed",Sheet1!L1549,1/0)</f>
        <v>0</v>
      </c>
    </row>
    <row r="656" spans="1:5">
      <c r="A656" t="str">
        <f>IF(Sheet1!F1477="successful","successful",1/0)</f>
        <v>successful</v>
      </c>
      <c r="B656">
        <f>IF(Sheet1!F1477="successful",Sheet1!L1477,1/0)</f>
        <v>441</v>
      </c>
      <c r="D656" t="str">
        <f>IF(Sheet1!F1550="failed","failed",1/0)</f>
        <v>failed</v>
      </c>
      <c r="E656">
        <f>IF(Sheet1!F1550="failed",Sheet1!L1550,1/0)</f>
        <v>1</v>
      </c>
    </row>
    <row r="657" spans="1:5">
      <c r="A657" t="str">
        <f>IF(Sheet1!F1478="successful","successful",1/0)</f>
        <v>successful</v>
      </c>
      <c r="B657">
        <f>IF(Sheet1!F1478="successful",Sheet1!L1478,1/0)</f>
        <v>916</v>
      </c>
      <c r="D657" t="str">
        <f>IF(Sheet1!F1551="failed","failed",1/0)</f>
        <v>failed</v>
      </c>
      <c r="E657">
        <f>IF(Sheet1!F1551="failed",Sheet1!L1551,1/0)</f>
        <v>6</v>
      </c>
    </row>
    <row r="658" spans="1:5">
      <c r="A658" t="str">
        <f>IF(Sheet1!F1479="successful","successful",1/0)</f>
        <v>successful</v>
      </c>
      <c r="B658">
        <f>IF(Sheet1!F1479="successful",Sheet1!L1479,1/0)</f>
        <v>369</v>
      </c>
      <c r="D658" t="str">
        <f>IF(Sheet1!F1552="failed","failed",1/0)</f>
        <v>failed</v>
      </c>
      <c r="E658">
        <f>IF(Sheet1!F1552="failed",Sheet1!L1552,1/0)</f>
        <v>7</v>
      </c>
    </row>
    <row r="659" spans="1:5">
      <c r="A659" t="str">
        <f>IF(Sheet1!F1480="successful","successful",1/0)</f>
        <v>successful</v>
      </c>
      <c r="B659">
        <f>IF(Sheet1!F1480="successful",Sheet1!L1480,1/0)</f>
        <v>20242</v>
      </c>
      <c r="D659" t="str">
        <f>IF(Sheet1!F1553="failed","failed",1/0)</f>
        <v>failed</v>
      </c>
      <c r="E659">
        <f>IF(Sheet1!F1553="failed",Sheet1!L1553,1/0)</f>
        <v>0</v>
      </c>
    </row>
    <row r="660" spans="1:5">
      <c r="A660" t="str">
        <f>IF(Sheet1!F1481="successful","successful",1/0)</f>
        <v>successful</v>
      </c>
      <c r="B660">
        <f>IF(Sheet1!F1481="successful",Sheet1!L1481,1/0)</f>
        <v>71</v>
      </c>
      <c r="D660" t="str">
        <f>IF(Sheet1!F1554="failed","failed",1/0)</f>
        <v>failed</v>
      </c>
      <c r="E660">
        <f>IF(Sheet1!F1554="failed",Sheet1!L1554,1/0)</f>
        <v>16</v>
      </c>
    </row>
    <row r="661" spans="1:5">
      <c r="A661" t="str">
        <f>IF(Sheet1!F1482="successful","successful",1/0)</f>
        <v>successful</v>
      </c>
      <c r="B661">
        <f>IF(Sheet1!F1482="successful",Sheet1!L1482,1/0)</f>
        <v>635</v>
      </c>
      <c r="D661" t="str">
        <f>IF(Sheet1!F1555="failed","failed",1/0)</f>
        <v>failed</v>
      </c>
      <c r="E661">
        <f>IF(Sheet1!F1555="failed",Sheet1!L1555,1/0)</f>
        <v>0</v>
      </c>
    </row>
    <row r="662" spans="1:5">
      <c r="A662" t="str">
        <f>IF(Sheet1!F1503="successful","successful",1/0)</f>
        <v>successful</v>
      </c>
      <c r="B662">
        <f>IF(Sheet1!F1503="successful",Sheet1!L1503,1/0)</f>
        <v>885</v>
      </c>
      <c r="D662" t="str">
        <f>IF(Sheet1!F1556="failed","failed",1/0)</f>
        <v>failed</v>
      </c>
      <c r="E662">
        <f>IF(Sheet1!F1556="failed",Sheet1!L1556,1/0)</f>
        <v>0</v>
      </c>
    </row>
    <row r="663" spans="1:5">
      <c r="A663" t="str">
        <f>IF(Sheet1!F1504="successful","successful",1/0)</f>
        <v>successful</v>
      </c>
      <c r="B663">
        <f>IF(Sheet1!F1504="successful",Sheet1!L1504,1/0)</f>
        <v>329</v>
      </c>
      <c r="D663" t="str">
        <f>IF(Sheet1!F1557="failed","failed",1/0)</f>
        <v>failed</v>
      </c>
      <c r="E663">
        <f>IF(Sheet1!F1557="failed",Sheet1!L1557,1/0)</f>
        <v>0</v>
      </c>
    </row>
    <row r="664" spans="1:5">
      <c r="A664" t="str">
        <f>IF(Sheet1!F1505="successful","successful",1/0)</f>
        <v>successful</v>
      </c>
      <c r="B664">
        <f>IF(Sheet1!F1505="successful",Sheet1!L1505,1/0)</f>
        <v>71</v>
      </c>
      <c r="D664" t="str">
        <f>IF(Sheet1!F1558="failed","failed",1/0)</f>
        <v>failed</v>
      </c>
      <c r="E664">
        <f>IF(Sheet1!F1558="failed",Sheet1!L1558,1/0)</f>
        <v>12</v>
      </c>
    </row>
    <row r="665" spans="1:5">
      <c r="A665" t="str">
        <f>IF(Sheet1!F1506="successful","successful",1/0)</f>
        <v>successful</v>
      </c>
      <c r="B665">
        <f>IF(Sheet1!F1506="successful",Sheet1!L1506,1/0)</f>
        <v>269</v>
      </c>
      <c r="D665" t="str">
        <f>IF(Sheet1!F1559="failed","failed",1/0)</f>
        <v>failed</v>
      </c>
      <c r="E665">
        <f>IF(Sheet1!F1559="failed",Sheet1!L1559,1/0)</f>
        <v>1</v>
      </c>
    </row>
    <row r="666" spans="1:5">
      <c r="A666" t="str">
        <f>IF(Sheet1!F1507="successful","successful",1/0)</f>
        <v>successful</v>
      </c>
      <c r="B666">
        <f>IF(Sheet1!F1507="successful",Sheet1!L1507,1/0)</f>
        <v>345</v>
      </c>
      <c r="D666" t="str">
        <f>IF(Sheet1!F1560="failed","failed",1/0)</f>
        <v>failed</v>
      </c>
      <c r="E666">
        <f>IF(Sheet1!F1560="failed",Sheet1!L1560,1/0)</f>
        <v>3</v>
      </c>
    </row>
    <row r="667" spans="1:5">
      <c r="A667" t="str">
        <f>IF(Sheet1!F1508="successful","successful",1/0)</f>
        <v>successful</v>
      </c>
      <c r="B667">
        <f>IF(Sheet1!F1508="successful",Sheet1!L1508,1/0)</f>
        <v>43</v>
      </c>
      <c r="D667" t="str">
        <f>IF(Sheet1!F1561="failed","failed",1/0)</f>
        <v>failed</v>
      </c>
      <c r="E667">
        <f>IF(Sheet1!F1561="failed",Sheet1!L1561,1/0)</f>
        <v>1</v>
      </c>
    </row>
    <row r="668" spans="1:5">
      <c r="A668" t="str">
        <f>IF(Sheet1!F1509="successful","successful",1/0)</f>
        <v>successful</v>
      </c>
      <c r="B668">
        <f>IF(Sheet1!F1509="successful",Sheet1!L1509,1/0)</f>
        <v>33</v>
      </c>
      <c r="D668" t="str">
        <f>IF(Sheet1!F1562="failed","failed",1/0)</f>
        <v>failed</v>
      </c>
      <c r="E668">
        <f>IF(Sheet1!F1562="failed",Sheet1!L1562,1/0)</f>
        <v>4</v>
      </c>
    </row>
    <row r="669" spans="1:5">
      <c r="A669" t="str">
        <f>IF(Sheet1!F1510="successful","successful",1/0)</f>
        <v>successful</v>
      </c>
      <c r="B669">
        <f>IF(Sheet1!F1510="successful",Sheet1!L1510,1/0)</f>
        <v>211</v>
      </c>
      <c r="D669" t="str">
        <f>IF(Sheet1!F1583="failed","failed",1/0)</f>
        <v>failed</v>
      </c>
      <c r="E669">
        <f>IF(Sheet1!F1583="failed",Sheet1!L1583,1/0)</f>
        <v>1</v>
      </c>
    </row>
    <row r="670" spans="1:5">
      <c r="A670" t="str">
        <f>IF(Sheet1!F1511="successful","successful",1/0)</f>
        <v>successful</v>
      </c>
      <c r="B670">
        <f>IF(Sheet1!F1511="successful",Sheet1!L1511,1/0)</f>
        <v>196</v>
      </c>
      <c r="D670" t="str">
        <f>IF(Sheet1!F1584="failed","failed",1/0)</f>
        <v>failed</v>
      </c>
      <c r="E670">
        <f>IF(Sheet1!F1584="failed",Sheet1!L1584,1/0)</f>
        <v>3</v>
      </c>
    </row>
    <row r="671" spans="1:5">
      <c r="A671" t="str">
        <f>IF(Sheet1!F1512="successful","successful",1/0)</f>
        <v>successful</v>
      </c>
      <c r="B671">
        <f>IF(Sheet1!F1512="successful",Sheet1!L1512,1/0)</f>
        <v>405</v>
      </c>
      <c r="D671" t="str">
        <f>IF(Sheet1!F1585="failed","failed",1/0)</f>
        <v>failed</v>
      </c>
      <c r="E671">
        <f>IF(Sheet1!F1585="failed",Sheet1!L1585,1/0)</f>
        <v>1</v>
      </c>
    </row>
    <row r="672" spans="1:5">
      <c r="A672" t="str">
        <f>IF(Sheet1!F1513="successful","successful",1/0)</f>
        <v>successful</v>
      </c>
      <c r="B672">
        <f>IF(Sheet1!F1513="successful",Sheet1!L1513,1/0)</f>
        <v>206</v>
      </c>
      <c r="D672" t="str">
        <f>IF(Sheet1!F1586="failed","failed",1/0)</f>
        <v>failed</v>
      </c>
      <c r="E672">
        <f>IF(Sheet1!F1586="failed",Sheet1!L1586,1/0)</f>
        <v>0</v>
      </c>
    </row>
    <row r="673" spans="1:5">
      <c r="A673" t="str">
        <f>IF(Sheet1!F1514="successful","successful",1/0)</f>
        <v>successful</v>
      </c>
      <c r="B673">
        <f>IF(Sheet1!F1514="successful",Sheet1!L1514,1/0)</f>
        <v>335</v>
      </c>
      <c r="D673" t="str">
        <f>IF(Sheet1!F1587="failed","failed",1/0)</f>
        <v>failed</v>
      </c>
      <c r="E673">
        <f>IF(Sheet1!F1587="failed",Sheet1!L1587,1/0)</f>
        <v>12</v>
      </c>
    </row>
    <row r="674" spans="1:5">
      <c r="A674" t="str">
        <f>IF(Sheet1!F1515="successful","successful",1/0)</f>
        <v>successful</v>
      </c>
      <c r="B674">
        <f>IF(Sheet1!F1515="successful",Sheet1!L1515,1/0)</f>
        <v>215</v>
      </c>
      <c r="D674" t="str">
        <f>IF(Sheet1!F1588="failed","failed",1/0)</f>
        <v>failed</v>
      </c>
      <c r="E674">
        <f>IF(Sheet1!F1588="failed",Sheet1!L1588,1/0)</f>
        <v>0</v>
      </c>
    </row>
    <row r="675" spans="1:5">
      <c r="A675" t="str">
        <f>IF(Sheet1!F1516="successful","successful",1/0)</f>
        <v>successful</v>
      </c>
      <c r="B675">
        <f>IF(Sheet1!F1516="successful",Sheet1!L1516,1/0)</f>
        <v>176</v>
      </c>
      <c r="D675" t="str">
        <f>IF(Sheet1!F1589="failed","failed",1/0)</f>
        <v>failed</v>
      </c>
      <c r="E675">
        <f>IF(Sheet1!F1589="failed",Sheet1!L1589,1/0)</f>
        <v>1</v>
      </c>
    </row>
    <row r="676" spans="1:5">
      <c r="A676" t="str">
        <f>IF(Sheet1!F1517="successful","successful",1/0)</f>
        <v>successful</v>
      </c>
      <c r="B676">
        <f>IF(Sheet1!F1517="successful",Sheet1!L1517,1/0)</f>
        <v>555</v>
      </c>
      <c r="D676" t="str">
        <f>IF(Sheet1!F1590="failed","failed",1/0)</f>
        <v>failed</v>
      </c>
      <c r="E676">
        <f>IF(Sheet1!F1590="failed",Sheet1!L1590,1/0)</f>
        <v>0</v>
      </c>
    </row>
    <row r="677" spans="1:5">
      <c r="A677" t="str">
        <f>IF(Sheet1!F1518="successful","successful",1/0)</f>
        <v>successful</v>
      </c>
      <c r="B677">
        <f>IF(Sheet1!F1518="successful",Sheet1!L1518,1/0)</f>
        <v>116</v>
      </c>
      <c r="D677" t="str">
        <f>IF(Sheet1!F1591="failed","failed",1/0)</f>
        <v>failed</v>
      </c>
      <c r="E677">
        <f>IF(Sheet1!F1591="failed",Sheet1!L1591,1/0)</f>
        <v>0</v>
      </c>
    </row>
    <row r="678" spans="1:5">
      <c r="A678" t="str">
        <f>IF(Sheet1!F1519="successful","successful",1/0)</f>
        <v>successful</v>
      </c>
      <c r="B678">
        <f>IF(Sheet1!F1519="successful",Sheet1!L1519,1/0)</f>
        <v>615</v>
      </c>
      <c r="D678" t="str">
        <f>IF(Sheet1!F1592="failed","failed",1/0)</f>
        <v>failed</v>
      </c>
      <c r="E678">
        <f>IF(Sheet1!F1592="failed",Sheet1!L1592,1/0)</f>
        <v>2</v>
      </c>
    </row>
    <row r="679" spans="1:5">
      <c r="A679" t="str">
        <f>IF(Sheet1!F1520="successful","successful",1/0)</f>
        <v>successful</v>
      </c>
      <c r="B679">
        <f>IF(Sheet1!F1520="successful",Sheet1!L1520,1/0)</f>
        <v>236</v>
      </c>
      <c r="D679" t="str">
        <f>IF(Sheet1!F1593="failed","failed",1/0)</f>
        <v>failed</v>
      </c>
      <c r="E679">
        <f>IF(Sheet1!F1593="failed",Sheet1!L1593,1/0)</f>
        <v>92</v>
      </c>
    </row>
    <row r="680" spans="1:5">
      <c r="A680" t="str">
        <f>IF(Sheet1!F1521="successful","successful",1/0)</f>
        <v>successful</v>
      </c>
      <c r="B680">
        <f>IF(Sheet1!F1521="successful",Sheet1!L1521,1/0)</f>
        <v>145</v>
      </c>
      <c r="D680" t="str">
        <f>IF(Sheet1!F1594="failed","failed",1/0)</f>
        <v>failed</v>
      </c>
      <c r="E680">
        <f>IF(Sheet1!F1594="failed",Sheet1!L1594,1/0)</f>
        <v>0</v>
      </c>
    </row>
    <row r="681" spans="1:5">
      <c r="A681" t="str">
        <f>IF(Sheet1!F1522="successful","successful",1/0)</f>
        <v>successful</v>
      </c>
      <c r="B681">
        <f>IF(Sheet1!F1522="successful",Sheet1!L1522,1/0)</f>
        <v>167</v>
      </c>
      <c r="D681" t="str">
        <f>IF(Sheet1!F1595="failed","failed",1/0)</f>
        <v>failed</v>
      </c>
      <c r="E681">
        <f>IF(Sheet1!F1595="failed",Sheet1!L1595,1/0)</f>
        <v>3</v>
      </c>
    </row>
    <row r="682" spans="1:5">
      <c r="A682" t="str">
        <f>IF(Sheet1!F1523="successful","successful",1/0)</f>
        <v>successful</v>
      </c>
      <c r="B682">
        <f>IF(Sheet1!F1523="successful",Sheet1!L1523,1/0)</f>
        <v>235</v>
      </c>
      <c r="D682" t="str">
        <f>IF(Sheet1!F1596="failed","failed",1/0)</f>
        <v>failed</v>
      </c>
      <c r="E682">
        <f>IF(Sheet1!F1596="failed",Sheet1!L1596,1/0)</f>
        <v>10</v>
      </c>
    </row>
    <row r="683" spans="1:5">
      <c r="A683" t="str">
        <f>IF(Sheet1!F1524="successful","successful",1/0)</f>
        <v>successful</v>
      </c>
      <c r="B683">
        <f>IF(Sheet1!F1524="successful",Sheet1!L1524,1/0)</f>
        <v>452</v>
      </c>
      <c r="D683" t="str">
        <f>IF(Sheet1!F1597="failed","failed",1/0)</f>
        <v>failed</v>
      </c>
      <c r="E683">
        <f>IF(Sheet1!F1597="failed",Sheet1!L1597,1/0)</f>
        <v>7</v>
      </c>
    </row>
    <row r="684" spans="1:5">
      <c r="A684" t="str">
        <f>IF(Sheet1!F1525="successful","successful",1/0)</f>
        <v>successful</v>
      </c>
      <c r="B684">
        <f>IF(Sheet1!F1525="successful",Sheet1!L1525,1/0)</f>
        <v>241</v>
      </c>
      <c r="D684" t="str">
        <f>IF(Sheet1!F1598="failed","failed",1/0)</f>
        <v>failed</v>
      </c>
      <c r="E684">
        <f>IF(Sheet1!F1598="failed",Sheet1!L1598,1/0)</f>
        <v>3</v>
      </c>
    </row>
    <row r="685" spans="1:5">
      <c r="A685" t="str">
        <f>IF(Sheet1!F1526="successful","successful",1/0)</f>
        <v>successful</v>
      </c>
      <c r="B685">
        <f>IF(Sheet1!F1526="successful",Sheet1!L1526,1/0)</f>
        <v>28</v>
      </c>
      <c r="D685" t="str">
        <f>IF(Sheet1!F1599="failed","failed",1/0)</f>
        <v>failed</v>
      </c>
      <c r="E685">
        <f>IF(Sheet1!F1599="failed",Sheet1!L1599,1/0)</f>
        <v>0</v>
      </c>
    </row>
    <row r="686" spans="1:5">
      <c r="A686" t="str">
        <f>IF(Sheet1!F1527="successful","successful",1/0)</f>
        <v>successful</v>
      </c>
      <c r="B686">
        <f>IF(Sheet1!F1527="successful",Sheet1!L1527,1/0)</f>
        <v>140</v>
      </c>
      <c r="D686" t="str">
        <f>IF(Sheet1!F1600="failed","failed",1/0)</f>
        <v>failed</v>
      </c>
      <c r="E686">
        <f>IF(Sheet1!F1600="failed",Sheet1!L1600,1/0)</f>
        <v>1</v>
      </c>
    </row>
    <row r="687" spans="1:5">
      <c r="A687" t="str">
        <f>IF(Sheet1!F1528="successful","successful",1/0)</f>
        <v>successful</v>
      </c>
      <c r="B687">
        <f>IF(Sheet1!F1528="successful",Sheet1!L1528,1/0)</f>
        <v>280</v>
      </c>
      <c r="D687" t="str">
        <f>IF(Sheet1!F1601="failed","failed",1/0)</f>
        <v>failed</v>
      </c>
      <c r="E687">
        <f>IF(Sheet1!F1601="failed",Sheet1!L1601,1/0)</f>
        <v>0</v>
      </c>
    </row>
    <row r="688" spans="1:5">
      <c r="A688" t="str">
        <f>IF(Sheet1!F1529="successful","successful",1/0)</f>
        <v>successful</v>
      </c>
      <c r="B688">
        <f>IF(Sheet1!F1529="successful",Sheet1!L1529,1/0)</f>
        <v>70</v>
      </c>
      <c r="D688" t="str">
        <f>IF(Sheet1!F1602="failed","failed",1/0)</f>
        <v>failed</v>
      </c>
      <c r="E688">
        <f>IF(Sheet1!F1602="failed",Sheet1!L1602,1/0)</f>
        <v>9</v>
      </c>
    </row>
    <row r="689" spans="1:5">
      <c r="A689" t="str">
        <f>IF(Sheet1!F1530="successful","successful",1/0)</f>
        <v>successful</v>
      </c>
      <c r="B689">
        <f>IF(Sheet1!F1530="successful",Sheet1!L1530,1/0)</f>
        <v>160</v>
      </c>
      <c r="D689" t="str">
        <f>IF(Sheet1!F1703="failed","failed",1/0)</f>
        <v>failed</v>
      </c>
      <c r="E689">
        <f>IF(Sheet1!F1703="failed",Sheet1!L1703,1/0)</f>
        <v>2</v>
      </c>
    </row>
    <row r="690" spans="1:5">
      <c r="A690" t="str">
        <f>IF(Sheet1!F1531="successful","successful",1/0)</f>
        <v>successful</v>
      </c>
      <c r="B690">
        <f>IF(Sheet1!F1531="successful",Sheet1!L1531,1/0)</f>
        <v>141</v>
      </c>
      <c r="D690" t="str">
        <f>IF(Sheet1!F1704="failed","failed",1/0)</f>
        <v>failed</v>
      </c>
      <c r="E690">
        <f>IF(Sheet1!F1704="failed",Sheet1!L1704,1/0)</f>
        <v>1</v>
      </c>
    </row>
    <row r="691" spans="1:5">
      <c r="A691" t="str">
        <f>IF(Sheet1!F1532="successful","successful",1/0)</f>
        <v>successful</v>
      </c>
      <c r="B691">
        <f>IF(Sheet1!F1532="successful",Sheet1!L1532,1/0)</f>
        <v>874</v>
      </c>
      <c r="D691" t="str">
        <f>IF(Sheet1!F1705="failed","failed",1/0)</f>
        <v>failed</v>
      </c>
      <c r="E691">
        <f>IF(Sheet1!F1705="failed",Sheet1!L1705,1/0)</f>
        <v>2</v>
      </c>
    </row>
    <row r="692" spans="1:5">
      <c r="A692" t="str">
        <f>IF(Sheet1!F1533="successful","successful",1/0)</f>
        <v>successful</v>
      </c>
      <c r="B692">
        <f>IF(Sheet1!F1533="successful",Sheet1!L1533,1/0)</f>
        <v>73</v>
      </c>
      <c r="D692" t="str">
        <f>IF(Sheet1!F1706="failed","failed",1/0)</f>
        <v>failed</v>
      </c>
      <c r="E692">
        <f>IF(Sheet1!F1706="failed",Sheet1!L1706,1/0)</f>
        <v>11</v>
      </c>
    </row>
    <row r="693" spans="1:5">
      <c r="A693" t="str">
        <f>IF(Sheet1!F1534="successful","successful",1/0)</f>
        <v>successful</v>
      </c>
      <c r="B693">
        <f>IF(Sheet1!F1534="successful",Sheet1!L1534,1/0)</f>
        <v>294</v>
      </c>
      <c r="D693" t="str">
        <f>IF(Sheet1!F1707="failed","failed",1/0)</f>
        <v>failed</v>
      </c>
      <c r="E693">
        <f>IF(Sheet1!F1707="failed",Sheet1!L1707,1/0)</f>
        <v>0</v>
      </c>
    </row>
    <row r="694" spans="1:5">
      <c r="A694" t="str">
        <f>IF(Sheet1!F1535="successful","successful",1/0)</f>
        <v>successful</v>
      </c>
      <c r="B694">
        <f>IF(Sheet1!F1535="successful",Sheet1!L1535,1/0)</f>
        <v>740</v>
      </c>
      <c r="D694" t="str">
        <f>IF(Sheet1!F1708="failed","failed",1/0)</f>
        <v>failed</v>
      </c>
      <c r="E694">
        <f>IF(Sheet1!F1708="failed",Sheet1!L1708,1/0)</f>
        <v>0</v>
      </c>
    </row>
    <row r="695" spans="1:5">
      <c r="A695" t="str">
        <f>IF(Sheet1!F1536="successful","successful",1/0)</f>
        <v>successful</v>
      </c>
      <c r="B695">
        <f>IF(Sheet1!F1536="successful",Sheet1!L1536,1/0)</f>
        <v>369</v>
      </c>
      <c r="D695" t="str">
        <f>IF(Sheet1!F1709="failed","failed",1/0)</f>
        <v>failed</v>
      </c>
      <c r="E695">
        <f>IF(Sheet1!F1709="failed",Sheet1!L1709,1/0)</f>
        <v>9</v>
      </c>
    </row>
    <row r="696" spans="1:5">
      <c r="A696" t="str">
        <f>IF(Sheet1!F1537="successful","successful",1/0)</f>
        <v>successful</v>
      </c>
      <c r="B696">
        <f>IF(Sheet1!F1537="successful",Sheet1!L1537,1/0)</f>
        <v>110</v>
      </c>
      <c r="D696" t="str">
        <f>IF(Sheet1!F1710="failed","failed",1/0)</f>
        <v>failed</v>
      </c>
      <c r="E696">
        <f>IF(Sheet1!F1710="failed",Sheet1!L1710,1/0)</f>
        <v>0</v>
      </c>
    </row>
    <row r="697" spans="1:5">
      <c r="A697" t="str">
        <f>IF(Sheet1!F1538="successful","successful",1/0)</f>
        <v>successful</v>
      </c>
      <c r="B697">
        <f>IF(Sheet1!F1538="successful",Sheet1!L1538,1/0)</f>
        <v>455</v>
      </c>
      <c r="D697" t="str">
        <f>IF(Sheet1!F1711="failed","failed",1/0)</f>
        <v>failed</v>
      </c>
      <c r="E697">
        <f>IF(Sheet1!F1711="failed",Sheet1!L1711,1/0)</f>
        <v>4</v>
      </c>
    </row>
    <row r="698" spans="1:5">
      <c r="A698" t="str">
        <f>IF(Sheet1!F1539="successful","successful",1/0)</f>
        <v>successful</v>
      </c>
      <c r="B698">
        <f>IF(Sheet1!F1539="successful",Sheet1!L1539,1/0)</f>
        <v>224</v>
      </c>
      <c r="D698" t="str">
        <f>IF(Sheet1!F1712="failed","failed",1/0)</f>
        <v>failed</v>
      </c>
      <c r="E698">
        <f>IF(Sheet1!F1712="failed",Sheet1!L1712,1/0)</f>
        <v>1</v>
      </c>
    </row>
    <row r="699" spans="1:5">
      <c r="A699" t="str">
        <f>IF(Sheet1!F1540="successful","successful",1/0)</f>
        <v>successful</v>
      </c>
      <c r="B699">
        <f>IF(Sheet1!F1540="successful",Sheet1!L1540,1/0)</f>
        <v>46</v>
      </c>
      <c r="D699" t="str">
        <f>IF(Sheet1!F1713="failed","failed",1/0)</f>
        <v>failed</v>
      </c>
      <c r="E699">
        <f>IF(Sheet1!F1713="failed",Sheet1!L1713,1/0)</f>
        <v>2</v>
      </c>
    </row>
    <row r="700" spans="1:5">
      <c r="A700" t="str">
        <f>IF(Sheet1!F1541="successful","successful",1/0)</f>
        <v>successful</v>
      </c>
      <c r="B700">
        <f>IF(Sheet1!F1541="successful",Sheet1!L1541,1/0)</f>
        <v>284</v>
      </c>
      <c r="D700" t="str">
        <f>IF(Sheet1!F1714="failed","failed",1/0)</f>
        <v>failed</v>
      </c>
      <c r="E700">
        <f>IF(Sheet1!F1714="failed",Sheet1!L1714,1/0)</f>
        <v>0</v>
      </c>
    </row>
    <row r="701" spans="1:5">
      <c r="A701" t="str">
        <f>IF(Sheet1!F1542="successful","successful",1/0)</f>
        <v>successful</v>
      </c>
      <c r="B701">
        <f>IF(Sheet1!F1542="successful",Sheet1!L1542,1/0)</f>
        <v>98</v>
      </c>
      <c r="D701" t="str">
        <f>IF(Sheet1!F1715="failed","failed",1/0)</f>
        <v>failed</v>
      </c>
      <c r="E701">
        <f>IF(Sheet1!F1715="failed",Sheet1!L1715,1/0)</f>
        <v>1</v>
      </c>
    </row>
    <row r="702" spans="1:5">
      <c r="A702" t="str">
        <f>IF(Sheet1!F1603="successful","successful",1/0)</f>
        <v>successful</v>
      </c>
      <c r="B702">
        <f>IF(Sheet1!F1603="successful",Sheet1!L1603,1/0)</f>
        <v>56</v>
      </c>
      <c r="D702" t="str">
        <f>IF(Sheet1!F1716="failed","failed",1/0)</f>
        <v>failed</v>
      </c>
      <c r="E702">
        <f>IF(Sheet1!F1716="failed",Sheet1!L1716,1/0)</f>
        <v>17</v>
      </c>
    </row>
    <row r="703" spans="1:5">
      <c r="A703" t="str">
        <f>IF(Sheet1!F1604="successful","successful",1/0)</f>
        <v>successful</v>
      </c>
      <c r="B703">
        <f>IF(Sheet1!F1604="successful",Sheet1!L1604,1/0)</f>
        <v>32</v>
      </c>
      <c r="D703" t="str">
        <f>IF(Sheet1!F1717="failed","failed",1/0)</f>
        <v>failed</v>
      </c>
      <c r="E703">
        <f>IF(Sheet1!F1717="failed",Sheet1!L1717,1/0)</f>
        <v>2</v>
      </c>
    </row>
    <row r="704" spans="1:5">
      <c r="A704" t="str">
        <f>IF(Sheet1!F1605="successful","successful",1/0)</f>
        <v>successful</v>
      </c>
      <c r="B704">
        <f>IF(Sheet1!F1605="successful",Sheet1!L1605,1/0)</f>
        <v>30</v>
      </c>
      <c r="D704" t="str">
        <f>IF(Sheet1!F1718="failed","failed",1/0)</f>
        <v>failed</v>
      </c>
      <c r="E704">
        <f>IF(Sheet1!F1718="failed",Sheet1!L1718,1/0)</f>
        <v>3</v>
      </c>
    </row>
    <row r="705" spans="1:5">
      <c r="A705" t="str">
        <f>IF(Sheet1!F1606="successful","successful",1/0)</f>
        <v>successful</v>
      </c>
      <c r="B705">
        <f>IF(Sheet1!F1606="successful",Sheet1!L1606,1/0)</f>
        <v>70</v>
      </c>
      <c r="D705" t="str">
        <f>IF(Sheet1!F1719="failed","failed",1/0)</f>
        <v>failed</v>
      </c>
      <c r="E705">
        <f>IF(Sheet1!F1719="failed",Sheet1!L1719,1/0)</f>
        <v>41</v>
      </c>
    </row>
    <row r="706" spans="1:5">
      <c r="A706" t="str">
        <f>IF(Sheet1!F1607="successful","successful",1/0)</f>
        <v>successful</v>
      </c>
      <c r="B706">
        <f>IF(Sheet1!F1607="successful",Sheet1!L1607,1/0)</f>
        <v>44</v>
      </c>
      <c r="D706" t="str">
        <f>IF(Sheet1!F1720="failed","failed",1/0)</f>
        <v>failed</v>
      </c>
      <c r="E706">
        <f>IF(Sheet1!F1720="failed",Sheet1!L1720,1/0)</f>
        <v>2</v>
      </c>
    </row>
    <row r="707" spans="1:5">
      <c r="A707" t="str">
        <f>IF(Sheet1!F1608="successful","successful",1/0)</f>
        <v>successful</v>
      </c>
      <c r="B707">
        <f>IF(Sheet1!F1608="successful",Sheet1!L1608,1/0)</f>
        <v>92</v>
      </c>
      <c r="D707" t="str">
        <f>IF(Sheet1!F1721="failed","failed",1/0)</f>
        <v>failed</v>
      </c>
      <c r="E707">
        <f>IF(Sheet1!F1721="failed",Sheet1!L1721,1/0)</f>
        <v>3</v>
      </c>
    </row>
    <row r="708" spans="1:5">
      <c r="A708" t="str">
        <f>IF(Sheet1!F1609="successful","successful",1/0)</f>
        <v>successful</v>
      </c>
      <c r="B708">
        <f>IF(Sheet1!F1609="successful",Sheet1!L1609,1/0)</f>
        <v>205</v>
      </c>
      <c r="D708" t="str">
        <f>IF(Sheet1!F1722="failed","failed",1/0)</f>
        <v>failed</v>
      </c>
      <c r="E708">
        <f>IF(Sheet1!F1722="failed",Sheet1!L1722,1/0)</f>
        <v>8</v>
      </c>
    </row>
    <row r="709" spans="1:5">
      <c r="A709" t="str">
        <f>IF(Sheet1!F1610="successful","successful",1/0)</f>
        <v>successful</v>
      </c>
      <c r="B709">
        <f>IF(Sheet1!F1610="successful",Sheet1!L1610,1/0)</f>
        <v>23</v>
      </c>
      <c r="D709" t="str">
        <f>IF(Sheet1!F1723="failed","failed",1/0)</f>
        <v>failed</v>
      </c>
      <c r="E709">
        <f>IF(Sheet1!F1723="failed",Sheet1!L1723,1/0)</f>
        <v>0</v>
      </c>
    </row>
    <row r="710" spans="1:5">
      <c r="A710" t="str">
        <f>IF(Sheet1!F1611="successful","successful",1/0)</f>
        <v>successful</v>
      </c>
      <c r="B710">
        <f>IF(Sheet1!F1611="successful",Sheet1!L1611,1/0)</f>
        <v>4</v>
      </c>
      <c r="D710" t="str">
        <f>IF(Sheet1!F1724="failed","failed",1/0)</f>
        <v>failed</v>
      </c>
      <c r="E710">
        <f>IF(Sheet1!F1724="failed",Sheet1!L1724,1/0)</f>
        <v>1</v>
      </c>
    </row>
    <row r="711" spans="1:5">
      <c r="A711" t="str">
        <f>IF(Sheet1!F1612="successful","successful",1/0)</f>
        <v>successful</v>
      </c>
      <c r="B711">
        <f>IF(Sheet1!F1612="successful",Sheet1!L1612,1/0)</f>
        <v>112</v>
      </c>
      <c r="D711" t="str">
        <f>IF(Sheet1!F1725="failed","failed",1/0)</f>
        <v>failed</v>
      </c>
      <c r="E711">
        <f>IF(Sheet1!F1725="failed",Sheet1!L1725,1/0)</f>
        <v>3</v>
      </c>
    </row>
    <row r="712" spans="1:5">
      <c r="A712" t="str">
        <f>IF(Sheet1!F1613="successful","successful",1/0)</f>
        <v>successful</v>
      </c>
      <c r="B712">
        <f>IF(Sheet1!F1613="successful",Sheet1!L1613,1/0)</f>
        <v>27</v>
      </c>
      <c r="D712" t="str">
        <f>IF(Sheet1!F1726="failed","failed",1/0)</f>
        <v>failed</v>
      </c>
      <c r="E712">
        <f>IF(Sheet1!F1726="failed",Sheet1!L1726,1/0)</f>
        <v>4</v>
      </c>
    </row>
    <row r="713" spans="1:5">
      <c r="A713" t="str">
        <f>IF(Sheet1!F1614="successful","successful",1/0)</f>
        <v>successful</v>
      </c>
      <c r="B713">
        <f>IF(Sheet1!F1614="successful",Sheet1!L1614,1/0)</f>
        <v>11</v>
      </c>
      <c r="D713" t="str">
        <f>IF(Sheet1!F1727="failed","failed",1/0)</f>
        <v>failed</v>
      </c>
      <c r="E713">
        <f>IF(Sheet1!F1727="failed",Sheet1!L1727,1/0)</f>
        <v>9</v>
      </c>
    </row>
    <row r="714" spans="1:5">
      <c r="A714" t="str">
        <f>IF(Sheet1!F1615="successful","successful",1/0)</f>
        <v>successful</v>
      </c>
      <c r="B714">
        <f>IF(Sheet1!F1615="successful",Sheet1!L1615,1/0)</f>
        <v>26</v>
      </c>
      <c r="D714" t="str">
        <f>IF(Sheet1!F1728="failed","failed",1/0)</f>
        <v>failed</v>
      </c>
      <c r="E714">
        <f>IF(Sheet1!F1728="failed",Sheet1!L1728,1/0)</f>
        <v>16</v>
      </c>
    </row>
    <row r="715" spans="1:5">
      <c r="A715" t="str">
        <f>IF(Sheet1!F1616="successful","successful",1/0)</f>
        <v>successful</v>
      </c>
      <c r="B715">
        <f>IF(Sheet1!F1616="successful",Sheet1!L1616,1/0)</f>
        <v>77</v>
      </c>
      <c r="D715" t="str">
        <f>IF(Sheet1!F1729="failed","failed",1/0)</f>
        <v>failed</v>
      </c>
      <c r="E715">
        <f>IF(Sheet1!F1729="failed",Sheet1!L1729,1/0)</f>
        <v>1</v>
      </c>
    </row>
    <row r="716" spans="1:5">
      <c r="A716" t="str">
        <f>IF(Sheet1!F1617="successful","successful",1/0)</f>
        <v>successful</v>
      </c>
      <c r="B716">
        <f>IF(Sheet1!F1617="successful",Sheet1!L1617,1/0)</f>
        <v>136</v>
      </c>
      <c r="D716" t="str">
        <f>IF(Sheet1!F1730="failed","failed",1/0)</f>
        <v>failed</v>
      </c>
      <c r="E716">
        <f>IF(Sheet1!F1730="failed",Sheet1!L1730,1/0)</f>
        <v>7</v>
      </c>
    </row>
    <row r="717" spans="1:5">
      <c r="A717" t="str">
        <f>IF(Sheet1!F1618="successful","successful",1/0)</f>
        <v>successful</v>
      </c>
      <c r="B717">
        <f>IF(Sheet1!F1618="successful",Sheet1!L1618,1/0)</f>
        <v>157</v>
      </c>
      <c r="D717" t="str">
        <f>IF(Sheet1!F1731="failed","failed",1/0)</f>
        <v>failed</v>
      </c>
      <c r="E717">
        <f>IF(Sheet1!F1731="failed",Sheet1!L1731,1/0)</f>
        <v>0</v>
      </c>
    </row>
    <row r="718" spans="1:5">
      <c r="A718" t="str">
        <f>IF(Sheet1!F1619="successful","successful",1/0)</f>
        <v>successful</v>
      </c>
      <c r="B718">
        <f>IF(Sheet1!F1619="successful",Sheet1!L1619,1/0)</f>
        <v>158</v>
      </c>
      <c r="D718" t="str">
        <f>IF(Sheet1!F1732="failed","failed",1/0)</f>
        <v>failed</v>
      </c>
      <c r="E718">
        <f>IF(Sheet1!F1732="failed",Sheet1!L1732,1/0)</f>
        <v>0</v>
      </c>
    </row>
    <row r="719" spans="1:5">
      <c r="A719" t="str">
        <f>IF(Sheet1!F1620="successful","successful",1/0)</f>
        <v>successful</v>
      </c>
      <c r="B719">
        <f>IF(Sheet1!F1620="successful",Sheet1!L1620,1/0)</f>
        <v>27</v>
      </c>
      <c r="D719" t="str">
        <f>IF(Sheet1!F1733="failed","failed",1/0)</f>
        <v>failed</v>
      </c>
      <c r="E719">
        <f>IF(Sheet1!F1733="failed",Sheet1!L1733,1/0)</f>
        <v>0</v>
      </c>
    </row>
    <row r="720" spans="1:5">
      <c r="A720" t="str">
        <f>IF(Sheet1!F1621="successful","successful",1/0)</f>
        <v>successful</v>
      </c>
      <c r="B720">
        <f>IF(Sheet1!F1621="successful",Sheet1!L1621,1/0)</f>
        <v>23</v>
      </c>
      <c r="D720" t="str">
        <f>IF(Sheet1!F1734="failed","failed",1/0)</f>
        <v>failed</v>
      </c>
      <c r="E720">
        <f>IF(Sheet1!F1734="failed",Sheet1!L1734,1/0)</f>
        <v>0</v>
      </c>
    </row>
    <row r="721" spans="1:5">
      <c r="A721" t="str">
        <f>IF(Sheet1!F1622="successful","successful",1/0)</f>
        <v>successful</v>
      </c>
      <c r="B721">
        <f>IF(Sheet1!F1622="successful",Sheet1!L1622,1/0)</f>
        <v>17</v>
      </c>
      <c r="D721" t="str">
        <f>IF(Sheet1!F1735="failed","failed",1/0)</f>
        <v>failed</v>
      </c>
      <c r="E721">
        <f>IF(Sheet1!F1735="failed",Sheet1!L1735,1/0)</f>
        <v>0</v>
      </c>
    </row>
    <row r="722" spans="1:5">
      <c r="A722" t="str">
        <f>IF(Sheet1!F1623="successful","successful",1/0)</f>
        <v>successful</v>
      </c>
      <c r="B722">
        <f>IF(Sheet1!F1623="successful",Sheet1!L1623,1/0)</f>
        <v>37</v>
      </c>
      <c r="D722" t="str">
        <f>IF(Sheet1!F1736="failed","failed",1/0)</f>
        <v>failed</v>
      </c>
      <c r="E722">
        <f>IF(Sheet1!F1736="failed",Sheet1!L1736,1/0)</f>
        <v>1</v>
      </c>
    </row>
    <row r="723" spans="1:5">
      <c r="A723" t="str">
        <f>IF(Sheet1!F1624="successful","successful",1/0)</f>
        <v>successful</v>
      </c>
      <c r="B723">
        <f>IF(Sheet1!F1624="successful",Sheet1!L1624,1/0)</f>
        <v>65</v>
      </c>
      <c r="D723" t="str">
        <f>IF(Sheet1!F1737="failed","failed",1/0)</f>
        <v>failed</v>
      </c>
      <c r="E723">
        <f>IF(Sheet1!F1737="failed",Sheet1!L1737,1/0)</f>
        <v>2</v>
      </c>
    </row>
    <row r="724" spans="1:5">
      <c r="A724" t="str">
        <f>IF(Sheet1!F1625="successful","successful",1/0)</f>
        <v>successful</v>
      </c>
      <c r="B724">
        <f>IF(Sheet1!F1625="successful",Sheet1!L1625,1/0)</f>
        <v>18</v>
      </c>
      <c r="D724" t="str">
        <f>IF(Sheet1!F1738="failed","failed",1/0)</f>
        <v>failed</v>
      </c>
      <c r="E724">
        <f>IF(Sheet1!F1738="failed",Sheet1!L1738,1/0)</f>
        <v>1</v>
      </c>
    </row>
    <row r="725" spans="1:5">
      <c r="A725" t="str">
        <f>IF(Sheet1!F1626="successful","successful",1/0)</f>
        <v>successful</v>
      </c>
      <c r="B725">
        <f>IF(Sheet1!F1626="successful",Sheet1!L1626,1/0)</f>
        <v>25</v>
      </c>
      <c r="D725" t="str">
        <f>IF(Sheet1!F1739="failed","failed",1/0)</f>
        <v>failed</v>
      </c>
      <c r="E725">
        <f>IF(Sheet1!F1739="failed",Sheet1!L1739,1/0)</f>
        <v>15</v>
      </c>
    </row>
    <row r="726" spans="1:5">
      <c r="A726" t="str">
        <f>IF(Sheet1!F1627="successful","successful",1/0)</f>
        <v>successful</v>
      </c>
      <c r="B726">
        <f>IF(Sheet1!F1627="successful",Sheet1!L1627,1/0)</f>
        <v>104</v>
      </c>
      <c r="D726" t="str">
        <f>IF(Sheet1!F1740="failed","failed",1/0)</f>
        <v>failed</v>
      </c>
      <c r="E726">
        <f>IF(Sheet1!F1740="failed",Sheet1!L1740,1/0)</f>
        <v>1</v>
      </c>
    </row>
    <row r="727" spans="1:5">
      <c r="A727" t="str">
        <f>IF(Sheet1!F1628="successful","successful",1/0)</f>
        <v>successful</v>
      </c>
      <c r="B727">
        <f>IF(Sheet1!F1628="successful",Sheet1!L1628,1/0)</f>
        <v>108</v>
      </c>
      <c r="D727" t="str">
        <f>IF(Sheet1!F1741="failed","failed",1/0)</f>
        <v>failed</v>
      </c>
      <c r="E727">
        <f>IF(Sheet1!F1741="failed",Sheet1!L1741,1/0)</f>
        <v>1</v>
      </c>
    </row>
    <row r="728" spans="1:5">
      <c r="A728" t="str">
        <f>IF(Sheet1!F1629="successful","successful",1/0)</f>
        <v>successful</v>
      </c>
      <c r="B728">
        <f>IF(Sheet1!F1629="successful",Sheet1!L1629,1/0)</f>
        <v>38</v>
      </c>
      <c r="D728" t="str">
        <f>IF(Sheet1!F1742="failed","failed",1/0)</f>
        <v>failed</v>
      </c>
      <c r="E728">
        <f>IF(Sheet1!F1742="failed",Sheet1!L1742,1/0)</f>
        <v>0</v>
      </c>
    </row>
    <row r="729" spans="1:5">
      <c r="A729" t="str">
        <f>IF(Sheet1!F1630="successful","successful",1/0)</f>
        <v>successful</v>
      </c>
      <c r="B729">
        <f>IF(Sheet1!F1630="successful",Sheet1!L1630,1/0)</f>
        <v>88</v>
      </c>
      <c r="D729" t="str">
        <f>IF(Sheet1!F1766="failed","failed",1/0)</f>
        <v>failed</v>
      </c>
      <c r="E729">
        <f>IF(Sheet1!F1766="failed",Sheet1!L1766,1/0)</f>
        <v>39</v>
      </c>
    </row>
    <row r="730" spans="1:5">
      <c r="A730" t="str">
        <f>IF(Sheet1!F1631="successful","successful",1/0)</f>
        <v>successful</v>
      </c>
      <c r="B730">
        <f>IF(Sheet1!F1631="successful",Sheet1!L1631,1/0)</f>
        <v>82</v>
      </c>
      <c r="D730" t="str">
        <f>IF(Sheet1!F1767="failed","failed",1/0)</f>
        <v>failed</v>
      </c>
      <c r="E730">
        <f>IF(Sheet1!F1767="failed",Sheet1!L1767,1/0)</f>
        <v>103</v>
      </c>
    </row>
    <row r="731" spans="1:5">
      <c r="A731" t="str">
        <f>IF(Sheet1!F1632="successful","successful",1/0)</f>
        <v>successful</v>
      </c>
      <c r="B731">
        <f>IF(Sheet1!F1632="successful",Sheet1!L1632,1/0)</f>
        <v>126</v>
      </c>
      <c r="D731" t="str">
        <f>IF(Sheet1!F1768="failed","failed",1/0)</f>
        <v>failed</v>
      </c>
      <c r="E731">
        <f>IF(Sheet1!F1768="failed",Sheet1!L1768,1/0)</f>
        <v>0</v>
      </c>
    </row>
    <row r="732" spans="1:5">
      <c r="A732" t="str">
        <f>IF(Sheet1!F1633="successful","successful",1/0)</f>
        <v>successful</v>
      </c>
      <c r="B732">
        <f>IF(Sheet1!F1633="successful",Sheet1!L1633,1/0)</f>
        <v>133</v>
      </c>
      <c r="D732" t="str">
        <f>IF(Sheet1!F1769="failed","failed",1/0)</f>
        <v>failed</v>
      </c>
      <c r="E732">
        <f>IF(Sheet1!F1769="failed",Sheet1!L1769,1/0)</f>
        <v>39</v>
      </c>
    </row>
    <row r="733" spans="1:5">
      <c r="A733" t="str">
        <f>IF(Sheet1!F1634="successful","successful",1/0)</f>
        <v>successful</v>
      </c>
      <c r="B733">
        <f>IF(Sheet1!F1634="successful",Sheet1!L1634,1/0)</f>
        <v>47</v>
      </c>
      <c r="D733" t="str">
        <f>IF(Sheet1!F1770="failed","failed",1/0)</f>
        <v>failed</v>
      </c>
      <c r="E733">
        <f>IF(Sheet1!F1770="failed",Sheet1!L1770,1/0)</f>
        <v>15</v>
      </c>
    </row>
    <row r="734" spans="1:5">
      <c r="A734" t="str">
        <f>IF(Sheet1!F1635="successful","successful",1/0)</f>
        <v>successful</v>
      </c>
      <c r="B734">
        <f>IF(Sheet1!F1635="successful",Sheet1!L1635,1/0)</f>
        <v>58</v>
      </c>
      <c r="D734" t="str">
        <f>IF(Sheet1!F1771="failed","failed",1/0)</f>
        <v>failed</v>
      </c>
      <c r="E734">
        <f>IF(Sheet1!F1771="failed",Sheet1!L1771,1/0)</f>
        <v>22</v>
      </c>
    </row>
    <row r="735" spans="1:5">
      <c r="A735" t="str">
        <f>IF(Sheet1!F1636="successful","successful",1/0)</f>
        <v>successful</v>
      </c>
      <c r="B735">
        <f>IF(Sheet1!F1636="successful",Sheet1!L1636,1/0)</f>
        <v>32</v>
      </c>
      <c r="D735" t="str">
        <f>IF(Sheet1!F1772="failed","failed",1/0)</f>
        <v>failed</v>
      </c>
      <c r="E735">
        <f>IF(Sheet1!F1772="failed",Sheet1!L1772,1/0)</f>
        <v>92</v>
      </c>
    </row>
    <row r="736" spans="1:5">
      <c r="A736" t="str">
        <f>IF(Sheet1!F1637="successful","successful",1/0)</f>
        <v>successful</v>
      </c>
      <c r="B736">
        <f>IF(Sheet1!F1637="successful",Sheet1!L1637,1/0)</f>
        <v>37</v>
      </c>
      <c r="D736" t="str">
        <f>IF(Sheet1!F1773="failed","failed",1/0)</f>
        <v>failed</v>
      </c>
      <c r="E736">
        <f>IF(Sheet1!F1773="failed",Sheet1!L1773,1/0)</f>
        <v>25</v>
      </c>
    </row>
    <row r="737" spans="1:5">
      <c r="A737" t="str">
        <f>IF(Sheet1!F1638="successful","successful",1/0)</f>
        <v>successful</v>
      </c>
      <c r="B737">
        <f>IF(Sheet1!F1638="successful",Sheet1!L1638,1/0)</f>
        <v>87</v>
      </c>
      <c r="D737" t="str">
        <f>IF(Sheet1!F1774="failed","failed",1/0)</f>
        <v>failed</v>
      </c>
      <c r="E737">
        <f>IF(Sheet1!F1774="failed",Sheet1!L1774,1/0)</f>
        <v>19</v>
      </c>
    </row>
    <row r="738" spans="1:5">
      <c r="A738" t="str">
        <f>IF(Sheet1!F1639="successful","successful",1/0)</f>
        <v>successful</v>
      </c>
      <c r="B738">
        <f>IF(Sheet1!F1639="successful",Sheet1!L1639,1/0)</f>
        <v>15</v>
      </c>
      <c r="D738" t="str">
        <f>IF(Sheet1!F1775="failed","failed",1/0)</f>
        <v>failed</v>
      </c>
      <c r="E738">
        <f>IF(Sheet1!F1775="failed",Sheet1!L1775,1/0)</f>
        <v>19</v>
      </c>
    </row>
    <row r="739" spans="1:5">
      <c r="A739" t="str">
        <f>IF(Sheet1!F1640="successful","successful",1/0)</f>
        <v>successful</v>
      </c>
      <c r="B739">
        <f>IF(Sheet1!F1640="successful",Sheet1!L1640,1/0)</f>
        <v>27</v>
      </c>
      <c r="D739" t="str">
        <f>IF(Sheet1!F1776="failed","failed",1/0)</f>
        <v>failed</v>
      </c>
      <c r="E739">
        <f>IF(Sheet1!F1776="failed",Sheet1!L1776,1/0)</f>
        <v>13</v>
      </c>
    </row>
    <row r="740" spans="1:5">
      <c r="A740" t="str">
        <f>IF(Sheet1!F1641="successful","successful",1/0)</f>
        <v>successful</v>
      </c>
      <c r="B740">
        <f>IF(Sheet1!F1641="successful",Sheet1!L1641,1/0)</f>
        <v>19</v>
      </c>
      <c r="D740" t="str">
        <f>IF(Sheet1!F1777="failed","failed",1/0)</f>
        <v>failed</v>
      </c>
      <c r="E740">
        <f>IF(Sheet1!F1777="failed",Sheet1!L1777,1/0)</f>
        <v>124</v>
      </c>
    </row>
    <row r="741" spans="1:5">
      <c r="A741" t="str">
        <f>IF(Sheet1!F1642="successful","successful",1/0)</f>
        <v>successful</v>
      </c>
      <c r="B741">
        <f>IF(Sheet1!F1642="successful",Sheet1!L1642,1/0)</f>
        <v>17</v>
      </c>
      <c r="D741" t="str">
        <f>IF(Sheet1!F1778="failed","failed",1/0)</f>
        <v>failed</v>
      </c>
      <c r="E741">
        <f>IF(Sheet1!F1778="failed",Sheet1!L1778,1/0)</f>
        <v>4</v>
      </c>
    </row>
    <row r="742" spans="1:5">
      <c r="A742" t="str">
        <f>IF(Sheet1!F1643="successful","successful",1/0)</f>
        <v>successful</v>
      </c>
      <c r="B742">
        <f>IF(Sheet1!F1643="successful",Sheet1!L1643,1/0)</f>
        <v>26</v>
      </c>
      <c r="D742" t="str">
        <f>IF(Sheet1!F1779="failed","failed",1/0)</f>
        <v>failed</v>
      </c>
      <c r="E742">
        <f>IF(Sheet1!F1779="failed",Sheet1!L1779,1/0)</f>
        <v>10</v>
      </c>
    </row>
    <row r="743" spans="1:5">
      <c r="A743" t="str">
        <f>IF(Sheet1!F1644="successful","successful",1/0)</f>
        <v>successful</v>
      </c>
      <c r="B743">
        <f>IF(Sheet1!F1644="successful",Sheet1!L1644,1/0)</f>
        <v>28</v>
      </c>
      <c r="D743" t="str">
        <f>IF(Sheet1!F1780="failed","failed",1/0)</f>
        <v>failed</v>
      </c>
      <c r="E743">
        <f>IF(Sheet1!F1780="failed",Sheet1!L1780,1/0)</f>
        <v>15</v>
      </c>
    </row>
    <row r="744" spans="1:5">
      <c r="A744" t="str">
        <f>IF(Sheet1!F1645="successful","successful",1/0)</f>
        <v>successful</v>
      </c>
      <c r="B744">
        <f>IF(Sheet1!F1645="successful",Sheet1!L1645,1/0)</f>
        <v>37</v>
      </c>
      <c r="D744" t="str">
        <f>IF(Sheet1!F1781="failed","failed",1/0)</f>
        <v>failed</v>
      </c>
      <c r="E744">
        <f>IF(Sheet1!F1781="failed",Sheet1!L1781,1/0)</f>
        <v>38</v>
      </c>
    </row>
    <row r="745" spans="1:5">
      <c r="A745" t="str">
        <f>IF(Sheet1!F1646="successful","successful",1/0)</f>
        <v>successful</v>
      </c>
      <c r="B745">
        <f>IF(Sheet1!F1646="successful",Sheet1!L1646,1/0)</f>
        <v>128</v>
      </c>
      <c r="D745" t="str">
        <f>IF(Sheet1!F1782="failed","failed",1/0)</f>
        <v>failed</v>
      </c>
      <c r="E745">
        <f>IF(Sheet1!F1782="failed",Sheet1!L1782,1/0)</f>
        <v>152</v>
      </c>
    </row>
    <row r="746" spans="1:5">
      <c r="A746" t="str">
        <f>IF(Sheet1!F1647="successful","successful",1/0)</f>
        <v>successful</v>
      </c>
      <c r="B746">
        <f>IF(Sheet1!F1647="successful",Sheet1!L1647,1/0)</f>
        <v>10</v>
      </c>
      <c r="D746" t="str">
        <f>IF(Sheet1!F1783="failed","failed",1/0)</f>
        <v>failed</v>
      </c>
      <c r="E746">
        <f>IF(Sheet1!F1783="failed",Sheet1!L1783,1/0)</f>
        <v>24</v>
      </c>
    </row>
    <row r="747" spans="1:5">
      <c r="A747" t="str">
        <f>IF(Sheet1!F1648="successful","successful",1/0)</f>
        <v>successful</v>
      </c>
      <c r="B747">
        <f>IF(Sheet1!F1648="successful",Sheet1!L1648,1/0)</f>
        <v>83</v>
      </c>
      <c r="D747" t="str">
        <f>IF(Sheet1!F1784="failed","failed",1/0)</f>
        <v>failed</v>
      </c>
      <c r="E747">
        <f>IF(Sheet1!F1784="failed",Sheet1!L1784,1/0)</f>
        <v>76</v>
      </c>
    </row>
    <row r="748" spans="1:5">
      <c r="A748" t="str">
        <f>IF(Sheet1!F1649="successful","successful",1/0)</f>
        <v>successful</v>
      </c>
      <c r="B748">
        <f>IF(Sheet1!F1649="successful",Sheet1!L1649,1/0)</f>
        <v>46</v>
      </c>
      <c r="D748" t="str">
        <f>IF(Sheet1!F1785="failed","failed",1/0)</f>
        <v>failed</v>
      </c>
      <c r="E748">
        <f>IF(Sheet1!F1785="failed",Sheet1!L1785,1/0)</f>
        <v>185</v>
      </c>
    </row>
    <row r="749" spans="1:5">
      <c r="A749" t="str">
        <f>IF(Sheet1!F1650="successful","successful",1/0)</f>
        <v>successful</v>
      </c>
      <c r="B749">
        <f>IF(Sheet1!F1650="successful",Sheet1!L1650,1/0)</f>
        <v>90</v>
      </c>
      <c r="D749" t="str">
        <f>IF(Sheet1!F1786="failed","failed",1/0)</f>
        <v>failed</v>
      </c>
      <c r="E749">
        <f>IF(Sheet1!F1786="failed",Sheet1!L1786,1/0)</f>
        <v>33</v>
      </c>
    </row>
    <row r="750" spans="1:5">
      <c r="A750" t="str">
        <f>IF(Sheet1!F1651="successful","successful",1/0)</f>
        <v>successful</v>
      </c>
      <c r="B750">
        <f>IF(Sheet1!F1651="successful",Sheet1!L1651,1/0)</f>
        <v>81</v>
      </c>
      <c r="D750" t="str">
        <f>IF(Sheet1!F1787="failed","failed",1/0)</f>
        <v>failed</v>
      </c>
      <c r="E750">
        <f>IF(Sheet1!F1787="failed",Sheet1!L1787,1/0)</f>
        <v>108</v>
      </c>
    </row>
    <row r="751" spans="1:5">
      <c r="A751" t="str">
        <f>IF(Sheet1!F1652="successful","successful",1/0)</f>
        <v>successful</v>
      </c>
      <c r="B751">
        <f>IF(Sheet1!F1652="successful",Sheet1!L1652,1/0)</f>
        <v>32</v>
      </c>
      <c r="D751" t="str">
        <f>IF(Sheet1!F1788="failed","failed",1/0)</f>
        <v>failed</v>
      </c>
      <c r="E751">
        <f>IF(Sheet1!F1788="failed",Sheet1!L1788,1/0)</f>
        <v>29</v>
      </c>
    </row>
    <row r="752" spans="1:5">
      <c r="A752" t="str">
        <f>IF(Sheet1!F1653="successful","successful",1/0)</f>
        <v>successful</v>
      </c>
      <c r="B752">
        <f>IF(Sheet1!F1653="successful",Sheet1!L1653,1/0)</f>
        <v>20</v>
      </c>
      <c r="D752" t="str">
        <f>IF(Sheet1!F1789="failed","failed",1/0)</f>
        <v>failed</v>
      </c>
      <c r="E752">
        <f>IF(Sheet1!F1789="failed",Sheet1!L1789,1/0)</f>
        <v>24</v>
      </c>
    </row>
    <row r="753" spans="1:5">
      <c r="A753" t="str">
        <f>IF(Sheet1!F1654="successful","successful",1/0)</f>
        <v>successful</v>
      </c>
      <c r="B753">
        <f>IF(Sheet1!F1654="successful",Sheet1!L1654,1/0)</f>
        <v>70</v>
      </c>
      <c r="D753" t="str">
        <f>IF(Sheet1!F1790="failed","failed",1/0)</f>
        <v>failed</v>
      </c>
      <c r="E753">
        <f>IF(Sheet1!F1790="failed",Sheet1!L1790,1/0)</f>
        <v>4</v>
      </c>
    </row>
    <row r="754" spans="1:5">
      <c r="A754" t="str">
        <f>IF(Sheet1!F1655="successful","successful",1/0)</f>
        <v>successful</v>
      </c>
      <c r="B754">
        <f>IF(Sheet1!F1655="successful",Sheet1!L1655,1/0)</f>
        <v>168</v>
      </c>
      <c r="D754" t="str">
        <f>IF(Sheet1!F1791="failed","failed",1/0)</f>
        <v>failed</v>
      </c>
      <c r="E754">
        <f>IF(Sheet1!F1791="failed",Sheet1!L1791,1/0)</f>
        <v>4</v>
      </c>
    </row>
    <row r="755" spans="1:5">
      <c r="A755" t="str">
        <f>IF(Sheet1!F1656="successful","successful",1/0)</f>
        <v>successful</v>
      </c>
      <c r="B755">
        <f>IF(Sheet1!F1656="successful",Sheet1!L1656,1/0)</f>
        <v>34</v>
      </c>
      <c r="D755" t="str">
        <f>IF(Sheet1!F1792="failed","failed",1/0)</f>
        <v>failed</v>
      </c>
      <c r="E755">
        <f>IF(Sheet1!F1792="failed",Sheet1!L1792,1/0)</f>
        <v>15</v>
      </c>
    </row>
    <row r="756" spans="1:5">
      <c r="A756" t="str">
        <f>IF(Sheet1!F1657="successful","successful",1/0)</f>
        <v>successful</v>
      </c>
      <c r="B756">
        <f>IF(Sheet1!F1657="successful",Sheet1!L1657,1/0)</f>
        <v>48</v>
      </c>
      <c r="D756" t="str">
        <f>IF(Sheet1!F1793="failed","failed",1/0)</f>
        <v>failed</v>
      </c>
      <c r="E756">
        <f>IF(Sheet1!F1793="failed",Sheet1!L1793,1/0)</f>
        <v>4</v>
      </c>
    </row>
    <row r="757" spans="1:5">
      <c r="A757" t="str">
        <f>IF(Sheet1!F1658="successful","successful",1/0)</f>
        <v>successful</v>
      </c>
      <c r="B757">
        <f>IF(Sheet1!F1658="successful",Sheet1!L1658,1/0)</f>
        <v>48</v>
      </c>
      <c r="D757" t="str">
        <f>IF(Sheet1!F1794="failed","failed",1/0)</f>
        <v>failed</v>
      </c>
      <c r="E757">
        <f>IF(Sheet1!F1794="failed",Sheet1!L1794,1/0)</f>
        <v>139</v>
      </c>
    </row>
    <row r="758" spans="1:5">
      <c r="A758" t="str">
        <f>IF(Sheet1!F1659="successful","successful",1/0)</f>
        <v>successful</v>
      </c>
      <c r="B758">
        <f>IF(Sheet1!F1659="successful",Sheet1!L1659,1/0)</f>
        <v>221</v>
      </c>
      <c r="D758" t="str">
        <f>IF(Sheet1!F1795="failed","failed",1/0)</f>
        <v>failed</v>
      </c>
      <c r="E758">
        <f>IF(Sheet1!F1795="failed",Sheet1!L1795,1/0)</f>
        <v>2</v>
      </c>
    </row>
    <row r="759" spans="1:5">
      <c r="A759" t="str">
        <f>IF(Sheet1!F1660="successful","successful",1/0)</f>
        <v>successful</v>
      </c>
      <c r="B759">
        <f>IF(Sheet1!F1660="successful",Sheet1!L1660,1/0)</f>
        <v>107</v>
      </c>
      <c r="D759" t="str">
        <f>IF(Sheet1!F1796="failed","failed",1/0)</f>
        <v>failed</v>
      </c>
      <c r="E759">
        <f>IF(Sheet1!F1796="failed",Sheet1!L1796,1/0)</f>
        <v>18</v>
      </c>
    </row>
    <row r="760" spans="1:5">
      <c r="A760" t="str">
        <f>IF(Sheet1!F1661="successful","successful",1/0)</f>
        <v>successful</v>
      </c>
      <c r="B760">
        <f>IF(Sheet1!F1661="successful",Sheet1!L1661,1/0)</f>
        <v>45</v>
      </c>
      <c r="D760" t="str">
        <f>IF(Sheet1!F1797="failed","failed",1/0)</f>
        <v>failed</v>
      </c>
      <c r="E760">
        <f>IF(Sheet1!F1797="failed",Sheet1!L1797,1/0)</f>
        <v>81</v>
      </c>
    </row>
    <row r="761" spans="1:5">
      <c r="A761" t="str">
        <f>IF(Sheet1!F1662="successful","successful",1/0)</f>
        <v>successful</v>
      </c>
      <c r="B761">
        <f>IF(Sheet1!F1662="successful",Sheet1!L1662,1/0)</f>
        <v>36</v>
      </c>
      <c r="D761" t="str">
        <f>IF(Sheet1!F1798="failed","failed",1/0)</f>
        <v>failed</v>
      </c>
      <c r="E761">
        <f>IF(Sheet1!F1798="failed",Sheet1!L1798,1/0)</f>
        <v>86</v>
      </c>
    </row>
    <row r="762" spans="1:5">
      <c r="A762" t="str">
        <f>IF(Sheet1!F1663="successful","successful",1/0)</f>
        <v>successful</v>
      </c>
      <c r="B762">
        <f>IF(Sheet1!F1663="successful",Sheet1!L1663,1/0)</f>
        <v>101</v>
      </c>
      <c r="D762" t="str">
        <f>IF(Sheet1!F1799="failed","failed",1/0)</f>
        <v>failed</v>
      </c>
      <c r="E762">
        <f>IF(Sheet1!F1799="failed",Sheet1!L1799,1/0)</f>
        <v>140</v>
      </c>
    </row>
    <row r="763" spans="1:5">
      <c r="A763" t="str">
        <f>IF(Sheet1!F1664="successful","successful",1/0)</f>
        <v>successful</v>
      </c>
      <c r="B763">
        <f>IF(Sheet1!F1664="successful",Sheet1!L1664,1/0)</f>
        <v>62</v>
      </c>
      <c r="D763" t="str">
        <f>IF(Sheet1!F1800="failed","failed",1/0)</f>
        <v>failed</v>
      </c>
      <c r="E763">
        <f>IF(Sheet1!F1800="failed",Sheet1!L1800,1/0)</f>
        <v>37</v>
      </c>
    </row>
    <row r="764" spans="1:5">
      <c r="A764" t="str">
        <f>IF(Sheet1!F1665="successful","successful",1/0)</f>
        <v>successful</v>
      </c>
      <c r="B764">
        <f>IF(Sheet1!F1665="successful",Sheet1!L1665,1/0)</f>
        <v>32</v>
      </c>
      <c r="D764" t="str">
        <f>IF(Sheet1!F1801="failed","failed",1/0)</f>
        <v>failed</v>
      </c>
      <c r="E764">
        <f>IF(Sheet1!F1801="failed",Sheet1!L1801,1/0)</f>
        <v>6</v>
      </c>
    </row>
    <row r="765" spans="1:5">
      <c r="A765" t="str">
        <f>IF(Sheet1!F1666="successful","successful",1/0)</f>
        <v>successful</v>
      </c>
      <c r="B765">
        <f>IF(Sheet1!F1666="successful",Sheet1!L1666,1/0)</f>
        <v>89</v>
      </c>
      <c r="D765" t="str">
        <f>IF(Sheet1!F1802="failed","failed",1/0)</f>
        <v>failed</v>
      </c>
      <c r="E765">
        <f>IF(Sheet1!F1802="failed",Sheet1!L1802,1/0)</f>
        <v>113</v>
      </c>
    </row>
    <row r="766" spans="1:5">
      <c r="A766" t="str">
        <f>IF(Sheet1!F1667="successful","successful",1/0)</f>
        <v>successful</v>
      </c>
      <c r="B766">
        <f>IF(Sheet1!F1667="successful",Sheet1!L1667,1/0)</f>
        <v>93</v>
      </c>
      <c r="D766" t="str">
        <f>IF(Sheet1!F1803="failed","failed",1/0)</f>
        <v>failed</v>
      </c>
      <c r="E766">
        <f>IF(Sheet1!F1803="failed",Sheet1!L1803,1/0)</f>
        <v>37</v>
      </c>
    </row>
    <row r="767" spans="1:5">
      <c r="A767" t="str">
        <f>IF(Sheet1!F1668="successful","successful",1/0)</f>
        <v>successful</v>
      </c>
      <c r="B767">
        <f>IF(Sheet1!F1668="successful",Sheet1!L1668,1/0)</f>
        <v>98</v>
      </c>
      <c r="D767" t="str">
        <f>IF(Sheet1!F1804="failed","failed",1/0)</f>
        <v>failed</v>
      </c>
      <c r="E767">
        <f>IF(Sheet1!F1804="failed",Sheet1!L1804,1/0)</f>
        <v>18</v>
      </c>
    </row>
    <row r="768" spans="1:5">
      <c r="A768" t="str">
        <f>IF(Sheet1!F1669="successful","successful",1/0)</f>
        <v>successful</v>
      </c>
      <c r="B768">
        <f>IF(Sheet1!F1669="successful",Sheet1!L1669,1/0)</f>
        <v>82</v>
      </c>
      <c r="D768" t="str">
        <f>IF(Sheet1!F1805="failed","failed",1/0)</f>
        <v>failed</v>
      </c>
      <c r="E768">
        <f>IF(Sheet1!F1805="failed",Sheet1!L1805,1/0)</f>
        <v>75</v>
      </c>
    </row>
    <row r="769" spans="1:5">
      <c r="A769" t="str">
        <f>IF(Sheet1!F1670="successful","successful",1/0)</f>
        <v>successful</v>
      </c>
      <c r="B769">
        <f>IF(Sheet1!F1670="successful",Sheet1!L1670,1/0)</f>
        <v>116</v>
      </c>
      <c r="D769" t="str">
        <f>IF(Sheet1!F1806="failed","failed",1/0)</f>
        <v>failed</v>
      </c>
      <c r="E769">
        <f>IF(Sheet1!F1806="failed",Sheet1!L1806,1/0)</f>
        <v>52</v>
      </c>
    </row>
    <row r="770" spans="1:5">
      <c r="A770" t="str">
        <f>IF(Sheet1!F1671="successful","successful",1/0)</f>
        <v>successful</v>
      </c>
      <c r="B770">
        <f>IF(Sheet1!F1671="successful",Sheet1!L1671,1/0)</f>
        <v>52</v>
      </c>
      <c r="D770" t="str">
        <f>IF(Sheet1!F1807="failed","failed",1/0)</f>
        <v>failed</v>
      </c>
      <c r="E770">
        <f>IF(Sheet1!F1807="failed",Sheet1!L1807,1/0)</f>
        <v>122</v>
      </c>
    </row>
    <row r="771" spans="1:5">
      <c r="A771" t="str">
        <f>IF(Sheet1!F1672="successful","successful",1/0)</f>
        <v>successful</v>
      </c>
      <c r="B771">
        <f>IF(Sheet1!F1672="successful",Sheet1!L1672,1/0)</f>
        <v>23</v>
      </c>
      <c r="D771" t="str">
        <f>IF(Sheet1!F1808="failed","failed",1/0)</f>
        <v>failed</v>
      </c>
      <c r="E771">
        <f>IF(Sheet1!F1808="failed",Sheet1!L1808,1/0)</f>
        <v>8</v>
      </c>
    </row>
    <row r="772" spans="1:5">
      <c r="A772" t="str">
        <f>IF(Sheet1!F1673="successful","successful",1/0)</f>
        <v>successful</v>
      </c>
      <c r="B772">
        <f>IF(Sheet1!F1673="successful",Sheet1!L1673,1/0)</f>
        <v>77</v>
      </c>
      <c r="D772" t="str">
        <f>IF(Sheet1!F1809="failed","failed",1/0)</f>
        <v>failed</v>
      </c>
      <c r="E772">
        <f>IF(Sheet1!F1809="failed",Sheet1!L1809,1/0)</f>
        <v>8</v>
      </c>
    </row>
    <row r="773" spans="1:5">
      <c r="A773" t="str">
        <f>IF(Sheet1!F1674="successful","successful",1/0)</f>
        <v>successful</v>
      </c>
      <c r="B773">
        <f>IF(Sheet1!F1674="successful",Sheet1!L1674,1/0)</f>
        <v>49</v>
      </c>
      <c r="D773" t="str">
        <f>IF(Sheet1!F1810="failed","failed",1/0)</f>
        <v>failed</v>
      </c>
      <c r="E773">
        <f>IF(Sheet1!F1810="failed",Sheet1!L1810,1/0)</f>
        <v>96</v>
      </c>
    </row>
    <row r="774" spans="1:5">
      <c r="A774" t="str">
        <f>IF(Sheet1!F1675="successful","successful",1/0)</f>
        <v>successful</v>
      </c>
      <c r="B774">
        <f>IF(Sheet1!F1675="successful",Sheet1!L1675,1/0)</f>
        <v>59</v>
      </c>
      <c r="D774" t="str">
        <f>IF(Sheet1!F1811="failed","failed",1/0)</f>
        <v>failed</v>
      </c>
      <c r="E774">
        <f>IF(Sheet1!F1811="failed",Sheet1!L1811,1/0)</f>
        <v>9</v>
      </c>
    </row>
    <row r="775" spans="1:5">
      <c r="A775" t="str">
        <f>IF(Sheet1!F1676="successful","successful",1/0)</f>
        <v>successful</v>
      </c>
      <c r="B775">
        <f>IF(Sheet1!F1676="successful",Sheet1!L1676,1/0)</f>
        <v>113</v>
      </c>
      <c r="D775" t="str">
        <f>IF(Sheet1!F1812="failed","failed",1/0)</f>
        <v>failed</v>
      </c>
      <c r="E775">
        <f>IF(Sheet1!F1812="failed",Sheet1!L1812,1/0)</f>
        <v>2</v>
      </c>
    </row>
    <row r="776" spans="1:5">
      <c r="A776" t="str">
        <f>IF(Sheet1!F1677="successful","successful",1/0)</f>
        <v>successful</v>
      </c>
      <c r="B776">
        <f>IF(Sheet1!F1677="successful",Sheet1!L1677,1/0)</f>
        <v>34</v>
      </c>
      <c r="D776" t="str">
        <f>IF(Sheet1!F1813="failed","failed",1/0)</f>
        <v>failed</v>
      </c>
      <c r="E776">
        <f>IF(Sheet1!F1813="failed",Sheet1!L1813,1/0)</f>
        <v>26</v>
      </c>
    </row>
    <row r="777" spans="1:5">
      <c r="A777" t="str">
        <f>IF(Sheet1!F1678="successful","successful",1/0)</f>
        <v>successful</v>
      </c>
      <c r="B777">
        <f>IF(Sheet1!F1678="successful",Sheet1!L1678,1/0)</f>
        <v>42</v>
      </c>
      <c r="D777" t="str">
        <f>IF(Sheet1!F1814="failed","failed",1/0)</f>
        <v>failed</v>
      </c>
      <c r="E777">
        <f>IF(Sheet1!F1814="failed",Sheet1!L1814,1/0)</f>
        <v>23</v>
      </c>
    </row>
    <row r="778" spans="1:5">
      <c r="A778" t="str">
        <f>IF(Sheet1!F1679="successful","successful",1/0)</f>
        <v>successful</v>
      </c>
      <c r="B778">
        <f>IF(Sheet1!F1679="successful",Sheet1!L1679,1/0)</f>
        <v>42</v>
      </c>
      <c r="D778" t="str">
        <f>IF(Sheet1!F1815="failed","failed",1/0)</f>
        <v>failed</v>
      </c>
      <c r="E778">
        <f>IF(Sheet1!F1815="failed",Sheet1!L1815,1/0)</f>
        <v>0</v>
      </c>
    </row>
    <row r="779" spans="1:5">
      <c r="A779" t="str">
        <f>IF(Sheet1!F1680="successful","successful",1/0)</f>
        <v>successful</v>
      </c>
      <c r="B779">
        <f>IF(Sheet1!F1680="successful",Sheet1!L1680,1/0)</f>
        <v>49</v>
      </c>
      <c r="D779" t="str">
        <f>IF(Sheet1!F1816="failed","failed",1/0)</f>
        <v>failed</v>
      </c>
      <c r="E779">
        <f>IF(Sheet1!F1816="failed",Sheet1!L1816,1/0)</f>
        <v>140</v>
      </c>
    </row>
    <row r="780" spans="1:5">
      <c r="A780" t="str">
        <f>IF(Sheet1!F1681="successful","successful",1/0)</f>
        <v>successful</v>
      </c>
      <c r="B780">
        <f>IF(Sheet1!F1681="successful",Sheet1!L1681,1/0)</f>
        <v>56</v>
      </c>
      <c r="D780" t="str">
        <f>IF(Sheet1!F1817="failed","failed",1/0)</f>
        <v>failed</v>
      </c>
      <c r="E780">
        <f>IF(Sheet1!F1817="failed",Sheet1!L1817,1/0)</f>
        <v>0</v>
      </c>
    </row>
    <row r="781" spans="1:5">
      <c r="A781" t="str">
        <f>IF(Sheet1!F1682="successful","successful",1/0)</f>
        <v>successful</v>
      </c>
      <c r="B781">
        <f>IF(Sheet1!F1682="successful",Sheet1!L1682,1/0)</f>
        <v>25</v>
      </c>
      <c r="D781" t="str">
        <f>IF(Sheet1!F1818="failed","failed",1/0)</f>
        <v>failed</v>
      </c>
      <c r="E781">
        <f>IF(Sheet1!F1818="failed",Sheet1!L1818,1/0)</f>
        <v>6</v>
      </c>
    </row>
    <row r="782" spans="1:5">
      <c r="A782" t="str">
        <f>IF(Sheet1!F1743="successful","successful",1/0)</f>
        <v>successful</v>
      </c>
      <c r="B782">
        <f>IF(Sheet1!F1743="successful",Sheet1!L1743,1/0)</f>
        <v>52</v>
      </c>
      <c r="D782" t="str">
        <f>IF(Sheet1!F1819="failed","failed",1/0)</f>
        <v>failed</v>
      </c>
      <c r="E782">
        <f>IF(Sheet1!F1819="failed",Sheet1!L1819,1/0)</f>
        <v>100</v>
      </c>
    </row>
    <row r="783" spans="1:5">
      <c r="A783" t="str">
        <f>IF(Sheet1!F1744="successful","successful",1/0)</f>
        <v>successful</v>
      </c>
      <c r="B783">
        <f>IF(Sheet1!F1744="successful",Sheet1!L1744,1/0)</f>
        <v>34</v>
      </c>
      <c r="D783" t="str">
        <f>IF(Sheet1!F1820="failed","failed",1/0)</f>
        <v>failed</v>
      </c>
      <c r="E783">
        <f>IF(Sheet1!F1820="failed",Sheet1!L1820,1/0)</f>
        <v>0</v>
      </c>
    </row>
    <row r="784" spans="1:5">
      <c r="A784" t="str">
        <f>IF(Sheet1!F1745="successful","successful",1/0)</f>
        <v>successful</v>
      </c>
      <c r="B784">
        <f>IF(Sheet1!F1745="successful",Sheet1!L1745,1/0)</f>
        <v>67</v>
      </c>
      <c r="D784" t="str">
        <f>IF(Sheet1!F1821="failed","failed",1/0)</f>
        <v>failed</v>
      </c>
      <c r="E784">
        <f>IF(Sheet1!F1821="failed",Sheet1!L1821,1/0)</f>
        <v>4</v>
      </c>
    </row>
    <row r="785" spans="1:5">
      <c r="A785" t="str">
        <f>IF(Sheet1!F1746="successful","successful",1/0)</f>
        <v>successful</v>
      </c>
      <c r="B785">
        <f>IF(Sheet1!F1746="successful",Sheet1!L1746,1/0)</f>
        <v>70</v>
      </c>
      <c r="D785" t="str">
        <f>IF(Sheet1!F1822="failed","failed",1/0)</f>
        <v>failed</v>
      </c>
      <c r="E785">
        <f>IF(Sheet1!F1822="failed",Sheet1!L1822,1/0)</f>
        <v>8</v>
      </c>
    </row>
    <row r="786" spans="1:5">
      <c r="A786" t="str">
        <f>IF(Sheet1!F1747="successful","successful",1/0)</f>
        <v>successful</v>
      </c>
      <c r="B786">
        <f>IF(Sheet1!F1747="successful",Sheet1!L1747,1/0)</f>
        <v>89</v>
      </c>
      <c r="D786" t="str">
        <f>IF(Sheet1!F1863="failed","failed",1/0)</f>
        <v>failed</v>
      </c>
      <c r="E786">
        <f>IF(Sheet1!F1863="failed",Sheet1!L1863,1/0)</f>
        <v>0</v>
      </c>
    </row>
    <row r="787" spans="1:5">
      <c r="A787" t="str">
        <f>IF(Sheet1!F1748="successful","successful",1/0)</f>
        <v>successful</v>
      </c>
      <c r="B787">
        <f>IF(Sheet1!F1748="successful",Sheet1!L1748,1/0)</f>
        <v>107</v>
      </c>
      <c r="D787" t="str">
        <f>IF(Sheet1!F1864="failed","failed",1/0)</f>
        <v>failed</v>
      </c>
      <c r="E787">
        <f>IF(Sheet1!F1864="failed",Sheet1!L1864,1/0)</f>
        <v>16</v>
      </c>
    </row>
    <row r="788" spans="1:5">
      <c r="A788" t="str">
        <f>IF(Sheet1!F1749="successful","successful",1/0)</f>
        <v>successful</v>
      </c>
      <c r="B788">
        <f>IF(Sheet1!F1749="successful",Sheet1!L1749,1/0)</f>
        <v>159</v>
      </c>
      <c r="D788" t="str">
        <f>IF(Sheet1!F1865="failed","failed",1/0)</f>
        <v>failed</v>
      </c>
      <c r="E788">
        <f>IF(Sheet1!F1865="failed",Sheet1!L1865,1/0)</f>
        <v>2</v>
      </c>
    </row>
    <row r="789" spans="1:5">
      <c r="A789" t="str">
        <f>IF(Sheet1!F1750="successful","successful",1/0)</f>
        <v>successful</v>
      </c>
      <c r="B789">
        <f>IF(Sheet1!F1750="successful",Sheet1!L1750,1/0)</f>
        <v>181</v>
      </c>
      <c r="D789" t="str">
        <f>IF(Sheet1!F1866="failed","failed",1/0)</f>
        <v>failed</v>
      </c>
      <c r="E789">
        <f>IF(Sheet1!F1866="failed",Sheet1!L1866,1/0)</f>
        <v>48</v>
      </c>
    </row>
    <row r="790" spans="1:5">
      <c r="A790" t="str">
        <f>IF(Sheet1!F1751="successful","successful",1/0)</f>
        <v>successful</v>
      </c>
      <c r="B790">
        <f>IF(Sheet1!F1751="successful",Sheet1!L1751,1/0)</f>
        <v>131</v>
      </c>
      <c r="D790" t="str">
        <f>IF(Sheet1!F1867="failed","failed",1/0)</f>
        <v>failed</v>
      </c>
      <c r="E790">
        <f>IF(Sheet1!F1867="failed",Sheet1!L1867,1/0)</f>
        <v>2</v>
      </c>
    </row>
    <row r="791" spans="1:5">
      <c r="A791" t="str">
        <f>IF(Sheet1!F1752="successful","successful",1/0)</f>
        <v>successful</v>
      </c>
      <c r="B791">
        <f>IF(Sheet1!F1752="successful",Sheet1!L1752,1/0)</f>
        <v>125</v>
      </c>
      <c r="D791" t="str">
        <f>IF(Sheet1!F1868="failed","failed",1/0)</f>
        <v>failed</v>
      </c>
      <c r="E791">
        <f>IF(Sheet1!F1868="failed",Sheet1!L1868,1/0)</f>
        <v>2</v>
      </c>
    </row>
    <row r="792" spans="1:5">
      <c r="A792" t="str">
        <f>IF(Sheet1!F1753="successful","successful",1/0)</f>
        <v>successful</v>
      </c>
      <c r="B792">
        <f>IF(Sheet1!F1753="successful",Sheet1!L1753,1/0)</f>
        <v>61</v>
      </c>
      <c r="D792" t="str">
        <f>IF(Sheet1!F1869="failed","failed",1/0)</f>
        <v>failed</v>
      </c>
      <c r="E792">
        <f>IF(Sheet1!F1869="failed",Sheet1!L1869,1/0)</f>
        <v>1</v>
      </c>
    </row>
    <row r="793" spans="1:5">
      <c r="A793" t="str">
        <f>IF(Sheet1!F1754="successful","successful",1/0)</f>
        <v>successful</v>
      </c>
      <c r="B793">
        <f>IF(Sheet1!F1754="successful",Sheet1!L1754,1/0)</f>
        <v>90</v>
      </c>
      <c r="D793" t="str">
        <f>IF(Sheet1!F1870="failed","failed",1/0)</f>
        <v>failed</v>
      </c>
      <c r="E793">
        <f>IF(Sheet1!F1870="failed",Sheet1!L1870,1/0)</f>
        <v>17</v>
      </c>
    </row>
    <row r="794" spans="1:5">
      <c r="A794" t="str">
        <f>IF(Sheet1!F1755="successful","successful",1/0)</f>
        <v>successful</v>
      </c>
      <c r="B794">
        <f>IF(Sheet1!F1755="successful",Sheet1!L1755,1/0)</f>
        <v>35</v>
      </c>
      <c r="D794" t="str">
        <f>IF(Sheet1!F1871="failed","failed",1/0)</f>
        <v>failed</v>
      </c>
      <c r="E794">
        <f>IF(Sheet1!F1871="failed",Sheet1!L1871,1/0)</f>
        <v>0</v>
      </c>
    </row>
    <row r="795" spans="1:5">
      <c r="A795" t="str">
        <f>IF(Sheet1!F1756="successful","successful",1/0)</f>
        <v>successful</v>
      </c>
      <c r="B795">
        <f>IF(Sheet1!F1756="successful",Sheet1!L1756,1/0)</f>
        <v>90</v>
      </c>
      <c r="D795" t="str">
        <f>IF(Sheet1!F1872="failed","failed",1/0)</f>
        <v>failed</v>
      </c>
      <c r="E795">
        <f>IF(Sheet1!F1872="failed",Sheet1!L1872,1/0)</f>
        <v>11</v>
      </c>
    </row>
    <row r="796" spans="1:5">
      <c r="A796" t="str">
        <f>IF(Sheet1!F1757="successful","successful",1/0)</f>
        <v>successful</v>
      </c>
      <c r="B796">
        <f>IF(Sheet1!F1757="successful",Sheet1!L1757,1/0)</f>
        <v>4</v>
      </c>
      <c r="D796" t="str">
        <f>IF(Sheet1!F1873="failed","failed",1/0)</f>
        <v>failed</v>
      </c>
      <c r="E796">
        <f>IF(Sheet1!F1873="failed",Sheet1!L1873,1/0)</f>
        <v>95</v>
      </c>
    </row>
    <row r="797" spans="1:5">
      <c r="A797" t="str">
        <f>IF(Sheet1!F1758="successful","successful",1/0)</f>
        <v>successful</v>
      </c>
      <c r="B797">
        <f>IF(Sheet1!F1758="successful",Sheet1!L1758,1/0)</f>
        <v>120</v>
      </c>
      <c r="D797" t="str">
        <f>IF(Sheet1!F1874="failed","failed",1/0)</f>
        <v>failed</v>
      </c>
      <c r="E797">
        <f>IF(Sheet1!F1874="failed",Sheet1!L1874,1/0)</f>
        <v>13</v>
      </c>
    </row>
    <row r="798" spans="1:5">
      <c r="A798" t="str">
        <f>IF(Sheet1!F1759="successful","successful",1/0)</f>
        <v>successful</v>
      </c>
      <c r="B798">
        <f>IF(Sheet1!F1759="successful",Sheet1!L1759,1/0)</f>
        <v>14</v>
      </c>
      <c r="D798" t="str">
        <f>IF(Sheet1!F1875="failed","failed",1/0)</f>
        <v>failed</v>
      </c>
      <c r="E798">
        <f>IF(Sheet1!F1875="failed",Sheet1!L1875,1/0)</f>
        <v>2</v>
      </c>
    </row>
    <row r="799" spans="1:5">
      <c r="A799" t="str">
        <f>IF(Sheet1!F1760="successful","successful",1/0)</f>
        <v>successful</v>
      </c>
      <c r="B799">
        <f>IF(Sheet1!F1760="successful",Sheet1!L1760,1/0)</f>
        <v>27</v>
      </c>
      <c r="D799" t="str">
        <f>IF(Sheet1!F1876="failed","failed",1/0)</f>
        <v>failed</v>
      </c>
      <c r="E799">
        <f>IF(Sheet1!F1876="failed",Sheet1!L1876,1/0)</f>
        <v>2</v>
      </c>
    </row>
    <row r="800" spans="1:5">
      <c r="A800" t="str">
        <f>IF(Sheet1!F1761="successful","successful",1/0)</f>
        <v>successful</v>
      </c>
      <c r="B800">
        <f>IF(Sheet1!F1761="successful",Sheet1!L1761,1/0)</f>
        <v>49</v>
      </c>
      <c r="D800" t="str">
        <f>IF(Sheet1!F1877="failed","failed",1/0)</f>
        <v>failed</v>
      </c>
      <c r="E800">
        <f>IF(Sheet1!F1877="failed",Sheet1!L1877,1/0)</f>
        <v>3</v>
      </c>
    </row>
    <row r="801" spans="1:5">
      <c r="A801" t="str">
        <f>IF(Sheet1!F1762="successful","successful",1/0)</f>
        <v>successful</v>
      </c>
      <c r="B801">
        <f>IF(Sheet1!F1762="successful",Sheet1!L1762,1/0)</f>
        <v>102</v>
      </c>
      <c r="D801" t="str">
        <f>IF(Sheet1!F1878="failed","failed",1/0)</f>
        <v>failed</v>
      </c>
      <c r="E801">
        <f>IF(Sheet1!F1878="failed",Sheet1!L1878,1/0)</f>
        <v>0</v>
      </c>
    </row>
    <row r="802" spans="1:5">
      <c r="A802" t="str">
        <f>IF(Sheet1!F1763="successful","successful",1/0)</f>
        <v>successful</v>
      </c>
      <c r="B802">
        <f>IF(Sheet1!F1763="successful",Sheet1!L1763,1/0)</f>
        <v>3</v>
      </c>
      <c r="D802" t="str">
        <f>IF(Sheet1!F1879="failed","failed",1/0)</f>
        <v>failed</v>
      </c>
      <c r="E802">
        <f>IF(Sheet1!F1879="failed",Sheet1!L1879,1/0)</f>
        <v>0</v>
      </c>
    </row>
    <row r="803" spans="1:5">
      <c r="A803" t="str">
        <f>IF(Sheet1!F1764="successful","successful",1/0)</f>
        <v>successful</v>
      </c>
      <c r="B803">
        <f>IF(Sheet1!F1764="successful",Sheet1!L1764,1/0)</f>
        <v>25</v>
      </c>
      <c r="D803" t="str">
        <f>IF(Sheet1!F1880="failed","failed",1/0)</f>
        <v>failed</v>
      </c>
      <c r="E803">
        <f>IF(Sheet1!F1880="failed",Sheet1!L1880,1/0)</f>
        <v>0</v>
      </c>
    </row>
    <row r="804" spans="1:5">
      <c r="A804" t="str">
        <f>IF(Sheet1!F1765="successful","successful",1/0)</f>
        <v>successful</v>
      </c>
      <c r="B804">
        <f>IF(Sheet1!F1765="successful",Sheet1!L1765,1/0)</f>
        <v>118</v>
      </c>
      <c r="D804" t="str">
        <f>IF(Sheet1!F1881="failed","failed",1/0)</f>
        <v>failed</v>
      </c>
      <c r="E804">
        <f>IF(Sheet1!F1881="failed",Sheet1!L1881,1/0)</f>
        <v>2</v>
      </c>
    </row>
    <row r="805" spans="1:5">
      <c r="A805" t="str">
        <f>IF(Sheet1!F1823="successful","successful",1/0)</f>
        <v>successful</v>
      </c>
      <c r="B805">
        <f>IF(Sheet1!F1823="successful",Sheet1!L1823,1/0)</f>
        <v>57</v>
      </c>
      <c r="D805" t="str">
        <f>IF(Sheet1!F1882="failed","failed",1/0)</f>
        <v>failed</v>
      </c>
      <c r="E805">
        <f>IF(Sheet1!F1882="failed",Sheet1!L1882,1/0)</f>
        <v>24</v>
      </c>
    </row>
    <row r="806" spans="1:5">
      <c r="A806" t="str">
        <f>IF(Sheet1!F1824="successful","successful",1/0)</f>
        <v>successful</v>
      </c>
      <c r="B806">
        <f>IF(Sheet1!F1824="successful",Sheet1!L1824,1/0)</f>
        <v>11</v>
      </c>
      <c r="D806" t="str">
        <f>IF(Sheet1!F1903="failed","failed",1/0)</f>
        <v>failed</v>
      </c>
      <c r="E806">
        <f>IF(Sheet1!F1903="failed",Sheet1!L1903,1/0)</f>
        <v>25</v>
      </c>
    </row>
    <row r="807" spans="1:5">
      <c r="A807" t="str">
        <f>IF(Sheet1!F1825="successful","successful",1/0)</f>
        <v>successful</v>
      </c>
      <c r="B807">
        <f>IF(Sheet1!F1825="successful",Sheet1!L1825,1/0)</f>
        <v>33</v>
      </c>
      <c r="D807" t="str">
        <f>IF(Sheet1!F1904="failed","failed",1/0)</f>
        <v>failed</v>
      </c>
      <c r="E807">
        <f>IF(Sheet1!F1904="failed",Sheet1!L1904,1/0)</f>
        <v>3</v>
      </c>
    </row>
    <row r="808" spans="1:5">
      <c r="A808" t="str">
        <f>IF(Sheet1!F1826="successful","successful",1/0)</f>
        <v>successful</v>
      </c>
      <c r="B808">
        <f>IF(Sheet1!F1826="successful",Sheet1!L1826,1/0)</f>
        <v>40</v>
      </c>
      <c r="D808" t="str">
        <f>IF(Sheet1!F1905="failed","failed",1/0)</f>
        <v>failed</v>
      </c>
      <c r="E808">
        <f>IF(Sheet1!F1905="failed",Sheet1!L1905,1/0)</f>
        <v>41</v>
      </c>
    </row>
    <row r="809" spans="1:5">
      <c r="A809" t="str">
        <f>IF(Sheet1!F1827="successful","successful",1/0)</f>
        <v>successful</v>
      </c>
      <c r="B809">
        <f>IF(Sheet1!F1827="successful",Sheet1!L1827,1/0)</f>
        <v>50</v>
      </c>
      <c r="D809" t="str">
        <f>IF(Sheet1!F1906="failed","failed",1/0)</f>
        <v>failed</v>
      </c>
      <c r="E809">
        <f>IF(Sheet1!F1906="failed",Sheet1!L1906,1/0)</f>
        <v>2</v>
      </c>
    </row>
    <row r="810" spans="1:5">
      <c r="A810" t="str">
        <f>IF(Sheet1!F1828="successful","successful",1/0)</f>
        <v>successful</v>
      </c>
      <c r="B810">
        <f>IF(Sheet1!F1828="successful",Sheet1!L1828,1/0)</f>
        <v>38</v>
      </c>
      <c r="D810" t="str">
        <f>IF(Sheet1!F1907="failed","failed",1/0)</f>
        <v>failed</v>
      </c>
      <c r="E810">
        <f>IF(Sheet1!F1907="failed",Sheet1!L1907,1/0)</f>
        <v>4</v>
      </c>
    </row>
    <row r="811" spans="1:5">
      <c r="A811" t="str">
        <f>IF(Sheet1!F1829="successful","successful",1/0)</f>
        <v>successful</v>
      </c>
      <c r="B811">
        <f>IF(Sheet1!F1829="successful",Sheet1!L1829,1/0)</f>
        <v>96</v>
      </c>
      <c r="D811" t="str">
        <f>IF(Sheet1!F1908="failed","failed",1/0)</f>
        <v>failed</v>
      </c>
      <c r="E811">
        <f>IF(Sheet1!F1908="failed",Sheet1!L1908,1/0)</f>
        <v>99</v>
      </c>
    </row>
    <row r="812" spans="1:5">
      <c r="A812" t="str">
        <f>IF(Sheet1!F1830="successful","successful",1/0)</f>
        <v>successful</v>
      </c>
      <c r="B812">
        <f>IF(Sheet1!F1830="successful",Sheet1!L1830,1/0)</f>
        <v>48</v>
      </c>
      <c r="D812" t="str">
        <f>IF(Sheet1!F1909="failed","failed",1/0)</f>
        <v>failed</v>
      </c>
      <c r="E812">
        <f>IF(Sheet1!F1909="failed",Sheet1!L1909,1/0)</f>
        <v>4</v>
      </c>
    </row>
    <row r="813" spans="1:5">
      <c r="A813" t="str">
        <f>IF(Sheet1!F1831="successful","successful",1/0)</f>
        <v>successful</v>
      </c>
      <c r="B813">
        <f>IF(Sheet1!F1831="successful",Sheet1!L1831,1/0)</f>
        <v>33</v>
      </c>
      <c r="D813" t="str">
        <f>IF(Sheet1!F1910="failed","failed",1/0)</f>
        <v>failed</v>
      </c>
      <c r="E813">
        <f>IF(Sheet1!F1910="failed",Sheet1!L1910,1/0)</f>
        <v>4</v>
      </c>
    </row>
    <row r="814" spans="1:5">
      <c r="A814" t="str">
        <f>IF(Sheet1!F1832="successful","successful",1/0)</f>
        <v>successful</v>
      </c>
      <c r="B814">
        <f>IF(Sheet1!F1832="successful",Sheet1!L1832,1/0)</f>
        <v>226</v>
      </c>
      <c r="D814" t="str">
        <f>IF(Sheet1!F1911="failed","failed",1/0)</f>
        <v>failed</v>
      </c>
      <c r="E814">
        <f>IF(Sheet1!F1911="failed",Sheet1!L1911,1/0)</f>
        <v>38</v>
      </c>
    </row>
    <row r="815" spans="1:5">
      <c r="A815" t="str">
        <f>IF(Sheet1!F1833="successful","successful",1/0)</f>
        <v>successful</v>
      </c>
      <c r="B815">
        <f>IF(Sheet1!F1833="successful",Sheet1!L1833,1/0)</f>
        <v>14</v>
      </c>
      <c r="D815" t="str">
        <f>IF(Sheet1!F1912="failed","failed",1/0)</f>
        <v>failed</v>
      </c>
      <c r="E815">
        <f>IF(Sheet1!F1912="failed",Sheet1!L1912,1/0)</f>
        <v>285</v>
      </c>
    </row>
    <row r="816" spans="1:5">
      <c r="A816" t="str">
        <f>IF(Sheet1!F1834="successful","successful",1/0)</f>
        <v>successful</v>
      </c>
      <c r="B816">
        <f>IF(Sheet1!F1834="successful",Sheet1!L1834,1/0)</f>
        <v>20</v>
      </c>
      <c r="D816" t="str">
        <f>IF(Sheet1!F1913="failed","failed",1/0)</f>
        <v>failed</v>
      </c>
      <c r="E816">
        <f>IF(Sheet1!F1913="failed",Sheet1!L1913,1/0)</f>
        <v>1</v>
      </c>
    </row>
    <row r="817" spans="1:5">
      <c r="A817" t="str">
        <f>IF(Sheet1!F1835="successful","successful",1/0)</f>
        <v>successful</v>
      </c>
      <c r="B817">
        <f>IF(Sheet1!F1835="successful",Sheet1!L1835,1/0)</f>
        <v>25</v>
      </c>
      <c r="D817" t="str">
        <f>IF(Sheet1!F1914="failed","failed",1/0)</f>
        <v>failed</v>
      </c>
      <c r="E817">
        <f>IF(Sheet1!F1914="failed",Sheet1!L1914,1/0)</f>
        <v>42</v>
      </c>
    </row>
    <row r="818" spans="1:5">
      <c r="A818" t="str">
        <f>IF(Sheet1!F1836="successful","successful",1/0)</f>
        <v>successful</v>
      </c>
      <c r="B818">
        <f>IF(Sheet1!F1836="successful",Sheet1!L1836,1/0)</f>
        <v>90</v>
      </c>
      <c r="D818" t="str">
        <f>IF(Sheet1!F1915="failed","failed",1/0)</f>
        <v>failed</v>
      </c>
      <c r="E818">
        <f>IF(Sheet1!F1915="failed",Sheet1!L1915,1/0)</f>
        <v>26</v>
      </c>
    </row>
    <row r="819" spans="1:5">
      <c r="A819" t="str">
        <f>IF(Sheet1!F1837="successful","successful",1/0)</f>
        <v>successful</v>
      </c>
      <c r="B819">
        <f>IF(Sheet1!F1837="successful",Sheet1!L1837,1/0)</f>
        <v>11</v>
      </c>
      <c r="D819" t="str">
        <f>IF(Sheet1!F1916="failed","failed",1/0)</f>
        <v>failed</v>
      </c>
      <c r="E819">
        <f>IF(Sheet1!F1916="failed",Sheet1!L1916,1/0)</f>
        <v>2</v>
      </c>
    </row>
    <row r="820" spans="1:5">
      <c r="A820" t="str">
        <f>IF(Sheet1!F1838="successful","successful",1/0)</f>
        <v>successful</v>
      </c>
      <c r="B820">
        <f>IF(Sheet1!F1838="successful",Sheet1!L1838,1/0)</f>
        <v>55</v>
      </c>
      <c r="D820" t="str">
        <f>IF(Sheet1!F1917="failed","failed",1/0)</f>
        <v>failed</v>
      </c>
      <c r="E820">
        <f>IF(Sheet1!F1917="failed",Sheet1!L1917,1/0)</f>
        <v>4</v>
      </c>
    </row>
    <row r="821" spans="1:5">
      <c r="A821" t="str">
        <f>IF(Sheet1!F1839="successful","successful",1/0)</f>
        <v>successful</v>
      </c>
      <c r="B821">
        <f>IF(Sheet1!F1839="successful",Sheet1!L1839,1/0)</f>
        <v>30</v>
      </c>
      <c r="D821" t="str">
        <f>IF(Sheet1!F1918="failed","failed",1/0)</f>
        <v>failed</v>
      </c>
      <c r="E821">
        <f>IF(Sheet1!F1918="failed",Sheet1!L1918,1/0)</f>
        <v>6</v>
      </c>
    </row>
    <row r="822" spans="1:5">
      <c r="A822" t="str">
        <f>IF(Sheet1!F1840="successful","successful",1/0)</f>
        <v>successful</v>
      </c>
      <c r="B822">
        <f>IF(Sheet1!F1840="successful",Sheet1!L1840,1/0)</f>
        <v>28</v>
      </c>
      <c r="D822" t="str">
        <f>IF(Sheet1!F1919="failed","failed",1/0)</f>
        <v>failed</v>
      </c>
      <c r="E822">
        <f>IF(Sheet1!F1919="failed",Sheet1!L1919,1/0)</f>
        <v>70</v>
      </c>
    </row>
    <row r="823" spans="1:5">
      <c r="A823" t="str">
        <f>IF(Sheet1!F1841="successful","successful",1/0)</f>
        <v>successful</v>
      </c>
      <c r="B823">
        <f>IF(Sheet1!F1841="successful",Sheet1!L1841,1/0)</f>
        <v>45</v>
      </c>
      <c r="D823" t="str">
        <f>IF(Sheet1!F1920="failed","failed",1/0)</f>
        <v>failed</v>
      </c>
      <c r="E823">
        <f>IF(Sheet1!F1920="failed",Sheet1!L1920,1/0)</f>
        <v>9</v>
      </c>
    </row>
    <row r="824" spans="1:5">
      <c r="A824" t="str">
        <f>IF(Sheet1!F1842="successful","successful",1/0)</f>
        <v>successful</v>
      </c>
      <c r="B824">
        <f>IF(Sheet1!F1842="successful",Sheet1!L1842,1/0)</f>
        <v>13</v>
      </c>
      <c r="D824" t="str">
        <f>IF(Sheet1!F1921="failed","failed",1/0)</f>
        <v>failed</v>
      </c>
      <c r="E824">
        <f>IF(Sheet1!F1921="failed",Sheet1!L1921,1/0)</f>
        <v>8</v>
      </c>
    </row>
    <row r="825" spans="1:5">
      <c r="A825" t="str">
        <f>IF(Sheet1!F1843="successful","successful",1/0)</f>
        <v>successful</v>
      </c>
      <c r="B825">
        <f>IF(Sheet1!F1843="successful",Sheet1!L1843,1/0)</f>
        <v>40</v>
      </c>
      <c r="D825" t="str">
        <f>IF(Sheet1!F1922="failed","failed",1/0)</f>
        <v>failed</v>
      </c>
      <c r="E825">
        <f>IF(Sheet1!F1922="failed",Sheet1!L1922,1/0)</f>
        <v>105</v>
      </c>
    </row>
    <row r="826" spans="1:5">
      <c r="A826" t="str">
        <f>IF(Sheet1!F1844="successful","successful",1/0)</f>
        <v>successful</v>
      </c>
      <c r="B826">
        <f>IF(Sheet1!F1844="successful",Sheet1!L1844,1/0)</f>
        <v>21</v>
      </c>
      <c r="D826" t="str">
        <f>IF(Sheet1!F1983="failed","failed",1/0)</f>
        <v>failed</v>
      </c>
      <c r="E826">
        <f>IF(Sheet1!F1983="failed",Sheet1!L1983,1/0)</f>
        <v>12</v>
      </c>
    </row>
    <row r="827" spans="1:5">
      <c r="A827" t="str">
        <f>IF(Sheet1!F1845="successful","successful",1/0)</f>
        <v>successful</v>
      </c>
      <c r="B827">
        <f>IF(Sheet1!F1845="successful",Sheet1!L1845,1/0)</f>
        <v>134</v>
      </c>
      <c r="D827" t="str">
        <f>IF(Sheet1!F1984="failed","failed",1/0)</f>
        <v>failed</v>
      </c>
      <c r="E827">
        <f>IF(Sheet1!F1984="failed",Sheet1!L1984,1/0)</f>
        <v>0</v>
      </c>
    </row>
    <row r="828" spans="1:5">
      <c r="A828" t="str">
        <f>IF(Sheet1!F1846="successful","successful",1/0)</f>
        <v>successful</v>
      </c>
      <c r="B828">
        <f>IF(Sheet1!F1846="successful",Sheet1!L1846,1/0)</f>
        <v>20</v>
      </c>
      <c r="D828" t="str">
        <f>IF(Sheet1!F1985="failed","failed",1/0)</f>
        <v>failed</v>
      </c>
      <c r="E828">
        <f>IF(Sheet1!F1985="failed",Sheet1!L1985,1/0)</f>
        <v>16</v>
      </c>
    </row>
    <row r="829" spans="1:5">
      <c r="A829" t="str">
        <f>IF(Sheet1!F1847="successful","successful",1/0)</f>
        <v>successful</v>
      </c>
      <c r="B829">
        <f>IF(Sheet1!F1847="successful",Sheet1!L1847,1/0)</f>
        <v>19</v>
      </c>
      <c r="D829" t="str">
        <f>IF(Sheet1!F1986="failed","failed",1/0)</f>
        <v>failed</v>
      </c>
      <c r="E829">
        <f>IF(Sheet1!F1986="failed",Sheet1!L1986,1/0)</f>
        <v>7</v>
      </c>
    </row>
    <row r="830" spans="1:5">
      <c r="A830" t="str">
        <f>IF(Sheet1!F1848="successful","successful",1/0)</f>
        <v>successful</v>
      </c>
      <c r="B830">
        <f>IF(Sheet1!F1848="successful",Sheet1!L1848,1/0)</f>
        <v>209</v>
      </c>
      <c r="D830" t="str">
        <f>IF(Sheet1!F1987="failed","failed",1/0)</f>
        <v>failed</v>
      </c>
      <c r="E830">
        <f>IF(Sheet1!F1987="failed",Sheet1!L1987,1/0)</f>
        <v>4</v>
      </c>
    </row>
    <row r="831" spans="1:5">
      <c r="A831" t="str">
        <f>IF(Sheet1!F1849="successful","successful",1/0)</f>
        <v>successful</v>
      </c>
      <c r="B831">
        <f>IF(Sheet1!F1849="successful",Sheet1!L1849,1/0)</f>
        <v>38</v>
      </c>
      <c r="D831" t="str">
        <f>IF(Sheet1!F1988="failed","failed",1/0)</f>
        <v>failed</v>
      </c>
      <c r="E831">
        <f>IF(Sheet1!F1988="failed",Sheet1!L1988,1/0)</f>
        <v>1</v>
      </c>
    </row>
    <row r="832" spans="1:5">
      <c r="A832" t="str">
        <f>IF(Sheet1!F1850="successful","successful",1/0)</f>
        <v>successful</v>
      </c>
      <c r="B832">
        <f>IF(Sheet1!F1850="successful",Sheet1!L1850,1/0)</f>
        <v>24</v>
      </c>
      <c r="D832" t="str">
        <f>IF(Sheet1!F1989="failed","failed",1/0)</f>
        <v>failed</v>
      </c>
      <c r="E832">
        <f>IF(Sheet1!F1989="failed",Sheet1!L1989,1/0)</f>
        <v>28</v>
      </c>
    </row>
    <row r="833" spans="1:5">
      <c r="A833" t="str">
        <f>IF(Sheet1!F1851="successful","successful",1/0)</f>
        <v>successful</v>
      </c>
      <c r="B833">
        <f>IF(Sheet1!F1851="successful",Sheet1!L1851,1/0)</f>
        <v>8</v>
      </c>
      <c r="D833" t="str">
        <f>IF(Sheet1!F1990="failed","failed",1/0)</f>
        <v>failed</v>
      </c>
      <c r="E833">
        <f>IF(Sheet1!F1990="failed",Sheet1!L1990,1/0)</f>
        <v>1</v>
      </c>
    </row>
    <row r="834" spans="1:5">
      <c r="A834" t="str">
        <f>IF(Sheet1!F1852="successful","successful",1/0)</f>
        <v>successful</v>
      </c>
      <c r="B834">
        <f>IF(Sheet1!F1852="successful",Sheet1!L1852,1/0)</f>
        <v>179</v>
      </c>
      <c r="D834" t="str">
        <f>IF(Sheet1!F1991="failed","failed",1/0)</f>
        <v>failed</v>
      </c>
      <c r="E834">
        <f>IF(Sheet1!F1991="failed",Sheet1!L1991,1/0)</f>
        <v>1</v>
      </c>
    </row>
    <row r="835" spans="1:5">
      <c r="A835" t="str">
        <f>IF(Sheet1!F1853="successful","successful",1/0)</f>
        <v>successful</v>
      </c>
      <c r="B835">
        <f>IF(Sheet1!F1853="successful",Sheet1!L1853,1/0)</f>
        <v>26</v>
      </c>
      <c r="D835" t="str">
        <f>IF(Sheet1!F1992="failed","failed",1/0)</f>
        <v>failed</v>
      </c>
      <c r="E835">
        <f>IF(Sheet1!F1992="failed",Sheet1!L1992,1/0)</f>
        <v>5</v>
      </c>
    </row>
    <row r="836" spans="1:5">
      <c r="A836" t="str">
        <f>IF(Sheet1!F1854="successful","successful",1/0)</f>
        <v>successful</v>
      </c>
      <c r="B836">
        <f>IF(Sheet1!F1854="successful",Sheet1!L1854,1/0)</f>
        <v>131</v>
      </c>
      <c r="D836" t="str">
        <f>IF(Sheet1!F1993="failed","failed",1/0)</f>
        <v>failed</v>
      </c>
      <c r="E836">
        <f>IF(Sheet1!F1993="failed",Sheet1!L1993,1/0)</f>
        <v>3</v>
      </c>
    </row>
    <row r="837" spans="1:5">
      <c r="A837" t="str">
        <f>IF(Sheet1!F1855="successful","successful",1/0)</f>
        <v>successful</v>
      </c>
      <c r="B837">
        <f>IF(Sheet1!F1855="successful",Sheet1!L1855,1/0)</f>
        <v>14</v>
      </c>
      <c r="D837" t="str">
        <f>IF(Sheet1!F1994="failed","failed",1/0)</f>
        <v>failed</v>
      </c>
      <c r="E837">
        <f>IF(Sheet1!F1994="failed",Sheet1!L1994,1/0)</f>
        <v>2</v>
      </c>
    </row>
    <row r="838" spans="1:5">
      <c r="A838" t="str">
        <f>IF(Sheet1!F1856="successful","successful",1/0)</f>
        <v>successful</v>
      </c>
      <c r="B838">
        <f>IF(Sheet1!F1856="successful",Sheet1!L1856,1/0)</f>
        <v>174</v>
      </c>
      <c r="D838" t="str">
        <f>IF(Sheet1!F1995="failed","failed",1/0)</f>
        <v>failed</v>
      </c>
      <c r="E838">
        <f>IF(Sheet1!F1995="failed",Sheet1!L1995,1/0)</f>
        <v>0</v>
      </c>
    </row>
    <row r="839" spans="1:5">
      <c r="A839" t="str">
        <f>IF(Sheet1!F1857="successful","successful",1/0)</f>
        <v>successful</v>
      </c>
      <c r="B839">
        <f>IF(Sheet1!F1857="successful",Sheet1!L1857,1/0)</f>
        <v>191</v>
      </c>
      <c r="D839" t="str">
        <f>IF(Sheet1!F1996="failed","failed",1/0)</f>
        <v>failed</v>
      </c>
      <c r="E839">
        <f>IF(Sheet1!F1996="failed",Sheet1!L1996,1/0)</f>
        <v>0</v>
      </c>
    </row>
    <row r="840" spans="1:5">
      <c r="A840" t="str">
        <f>IF(Sheet1!F1858="successful","successful",1/0)</f>
        <v>successful</v>
      </c>
      <c r="B840">
        <f>IF(Sheet1!F1858="successful",Sheet1!L1858,1/0)</f>
        <v>38</v>
      </c>
      <c r="D840" t="str">
        <f>IF(Sheet1!F1997="failed","failed",1/0)</f>
        <v>failed</v>
      </c>
      <c r="E840">
        <f>IF(Sheet1!F1997="failed",Sheet1!L1997,1/0)</f>
        <v>3</v>
      </c>
    </row>
    <row r="841" spans="1:5">
      <c r="A841" t="str">
        <f>IF(Sheet1!F1859="successful","successful",1/0)</f>
        <v>successful</v>
      </c>
      <c r="B841">
        <f>IF(Sheet1!F1859="successful",Sheet1!L1859,1/0)</f>
        <v>22</v>
      </c>
      <c r="D841" t="str">
        <f>IF(Sheet1!F1998="failed","failed",1/0)</f>
        <v>failed</v>
      </c>
      <c r="E841">
        <f>IF(Sheet1!F1998="failed",Sheet1!L1998,1/0)</f>
        <v>0</v>
      </c>
    </row>
    <row r="842" spans="1:5">
      <c r="A842" t="str">
        <f>IF(Sheet1!F1860="successful","successful",1/0)</f>
        <v>successful</v>
      </c>
      <c r="B842">
        <f>IF(Sheet1!F1860="successful",Sheet1!L1860,1/0)</f>
        <v>149</v>
      </c>
      <c r="D842" t="str">
        <f>IF(Sheet1!F1999="failed","failed",1/0)</f>
        <v>failed</v>
      </c>
      <c r="E842">
        <f>IF(Sheet1!F1999="failed",Sheet1!L1999,1/0)</f>
        <v>0</v>
      </c>
    </row>
    <row r="843" spans="1:5">
      <c r="A843" t="str">
        <f>IF(Sheet1!F1861="successful","successful",1/0)</f>
        <v>successful</v>
      </c>
      <c r="B843">
        <f>IF(Sheet1!F1861="successful",Sheet1!L1861,1/0)</f>
        <v>56</v>
      </c>
      <c r="D843" t="str">
        <f>IF(Sheet1!F2000="failed","failed",1/0)</f>
        <v>failed</v>
      </c>
      <c r="E843">
        <f>IF(Sheet1!F2000="failed",Sheet1!L2000,1/0)</f>
        <v>3</v>
      </c>
    </row>
    <row r="844" spans="1:5">
      <c r="A844" t="str">
        <f>IF(Sheet1!F1862="successful","successful",1/0)</f>
        <v>successful</v>
      </c>
      <c r="B844">
        <f>IF(Sheet1!F1862="successful",Sheet1!L1862,1/0)</f>
        <v>19</v>
      </c>
      <c r="D844" t="str">
        <f>IF(Sheet1!F2001="failed","failed",1/0)</f>
        <v>failed</v>
      </c>
      <c r="E844">
        <f>IF(Sheet1!F2001="failed",Sheet1!L2001,1/0)</f>
        <v>7</v>
      </c>
    </row>
    <row r="845" spans="1:5">
      <c r="A845" t="str">
        <f>IF(Sheet1!F1883="successful","successful",1/0)</f>
        <v>successful</v>
      </c>
      <c r="B845">
        <f>IF(Sheet1!F1883="successful",Sheet1!L1883,1/0)</f>
        <v>70</v>
      </c>
      <c r="D845" t="str">
        <f>IF(Sheet1!F2002="failed","failed",1/0)</f>
        <v>failed</v>
      </c>
      <c r="E845">
        <f>IF(Sheet1!F2002="failed",Sheet1!L2002,1/0)</f>
        <v>25</v>
      </c>
    </row>
    <row r="846" spans="1:5">
      <c r="A846" t="str">
        <f>IF(Sheet1!F1884="successful","successful",1/0)</f>
        <v>successful</v>
      </c>
      <c r="B846">
        <f>IF(Sheet1!F1884="successful",Sheet1!L1884,1/0)</f>
        <v>81</v>
      </c>
      <c r="D846" t="str">
        <f>IF(Sheet1!F2123="failed","failed",1/0)</f>
        <v>failed</v>
      </c>
      <c r="E846">
        <f>IF(Sheet1!F2123="failed",Sheet1!L2123,1/0)</f>
        <v>10</v>
      </c>
    </row>
    <row r="847" spans="1:5">
      <c r="A847" t="str">
        <f>IF(Sheet1!F1885="successful","successful",1/0)</f>
        <v>successful</v>
      </c>
      <c r="B847">
        <f>IF(Sheet1!F1885="successful",Sheet1!L1885,1/0)</f>
        <v>32</v>
      </c>
      <c r="D847" t="str">
        <f>IF(Sheet1!F2124="failed","failed",1/0)</f>
        <v>failed</v>
      </c>
      <c r="E847">
        <f>IF(Sheet1!F2124="failed",Sheet1!L2124,1/0)</f>
        <v>3</v>
      </c>
    </row>
    <row r="848" spans="1:5">
      <c r="A848" t="str">
        <f>IF(Sheet1!F1886="successful","successful",1/0)</f>
        <v>successful</v>
      </c>
      <c r="B848">
        <f>IF(Sheet1!F1886="successful",Sheet1!L1886,1/0)</f>
        <v>26</v>
      </c>
      <c r="D848" t="str">
        <f>IF(Sheet1!F2125="failed","failed",1/0)</f>
        <v>failed</v>
      </c>
      <c r="E848">
        <f>IF(Sheet1!F2125="failed",Sheet1!L2125,1/0)</f>
        <v>5</v>
      </c>
    </row>
    <row r="849" spans="1:5">
      <c r="A849" t="str">
        <f>IF(Sheet1!F1887="successful","successful",1/0)</f>
        <v>successful</v>
      </c>
      <c r="B849">
        <f>IF(Sheet1!F1887="successful",Sheet1!L1887,1/0)</f>
        <v>105</v>
      </c>
      <c r="D849" t="str">
        <f>IF(Sheet1!F2126="failed","failed",1/0)</f>
        <v>failed</v>
      </c>
      <c r="E849">
        <f>IF(Sheet1!F2126="failed",Sheet1!L2126,1/0)</f>
        <v>5</v>
      </c>
    </row>
    <row r="850" spans="1:5">
      <c r="A850" t="str">
        <f>IF(Sheet1!F1888="successful","successful",1/0)</f>
        <v>successful</v>
      </c>
      <c r="B850">
        <f>IF(Sheet1!F1888="successful",Sheet1!L1888,1/0)</f>
        <v>29</v>
      </c>
      <c r="D850" t="str">
        <f>IF(Sheet1!F2127="failed","failed",1/0)</f>
        <v>failed</v>
      </c>
      <c r="E850">
        <f>IF(Sheet1!F2127="failed",Sheet1!L2127,1/0)</f>
        <v>27</v>
      </c>
    </row>
    <row r="851" spans="1:5">
      <c r="A851" t="str">
        <f>IF(Sheet1!F1889="successful","successful",1/0)</f>
        <v>successful</v>
      </c>
      <c r="B851">
        <f>IF(Sheet1!F1889="successful",Sheet1!L1889,1/0)</f>
        <v>8</v>
      </c>
      <c r="D851" t="str">
        <f>IF(Sheet1!F2128="failed","failed",1/0)</f>
        <v>failed</v>
      </c>
      <c r="E851">
        <f>IF(Sheet1!F2128="failed",Sheet1!L2128,1/0)</f>
        <v>2</v>
      </c>
    </row>
    <row r="852" spans="1:5">
      <c r="A852" t="str">
        <f>IF(Sheet1!F1890="successful","successful",1/0)</f>
        <v>successful</v>
      </c>
      <c r="B852">
        <f>IF(Sheet1!F1890="successful",Sheet1!L1890,1/0)</f>
        <v>89</v>
      </c>
      <c r="D852" t="str">
        <f>IF(Sheet1!F2129="failed","failed",1/0)</f>
        <v>failed</v>
      </c>
      <c r="E852">
        <f>IF(Sheet1!F2129="failed",Sheet1!L2129,1/0)</f>
        <v>236</v>
      </c>
    </row>
    <row r="853" spans="1:5">
      <c r="A853" t="str">
        <f>IF(Sheet1!F1891="successful","successful",1/0)</f>
        <v>successful</v>
      </c>
      <c r="B853">
        <f>IF(Sheet1!F1891="successful",Sheet1!L1891,1/0)</f>
        <v>44</v>
      </c>
      <c r="D853" t="str">
        <f>IF(Sheet1!F2130="failed","failed",1/0)</f>
        <v>failed</v>
      </c>
      <c r="E853">
        <f>IF(Sheet1!F2130="failed",Sheet1!L2130,1/0)</f>
        <v>1</v>
      </c>
    </row>
    <row r="854" spans="1:5">
      <c r="A854" t="str">
        <f>IF(Sheet1!F1892="successful","successful",1/0)</f>
        <v>successful</v>
      </c>
      <c r="B854">
        <f>IF(Sheet1!F1892="successful",Sheet1!L1892,1/0)</f>
        <v>246</v>
      </c>
      <c r="D854" t="str">
        <f>IF(Sheet1!F2131="failed","failed",1/0)</f>
        <v>failed</v>
      </c>
      <c r="E854">
        <f>IF(Sheet1!F2131="failed",Sheet1!L2131,1/0)</f>
        <v>12</v>
      </c>
    </row>
    <row r="855" spans="1:5">
      <c r="A855" t="str">
        <f>IF(Sheet1!F1893="successful","successful",1/0)</f>
        <v>successful</v>
      </c>
      <c r="B855">
        <f>IF(Sheet1!F1893="successful",Sheet1!L1893,1/0)</f>
        <v>120</v>
      </c>
      <c r="D855" t="str">
        <f>IF(Sheet1!F2132="failed","failed",1/0)</f>
        <v>failed</v>
      </c>
      <c r="E855">
        <f>IF(Sheet1!F2132="failed",Sheet1!L2132,1/0)</f>
        <v>4</v>
      </c>
    </row>
    <row r="856" spans="1:5">
      <c r="A856" t="str">
        <f>IF(Sheet1!F1894="successful","successful",1/0)</f>
        <v>successful</v>
      </c>
      <c r="B856">
        <f>IF(Sheet1!F1894="successful",Sheet1!L1894,1/0)</f>
        <v>26</v>
      </c>
      <c r="D856" t="str">
        <f>IF(Sheet1!F2133="failed","failed",1/0)</f>
        <v>failed</v>
      </c>
      <c r="E856">
        <f>IF(Sheet1!F2133="failed",Sheet1!L2133,1/0)</f>
        <v>3</v>
      </c>
    </row>
    <row r="857" spans="1:5">
      <c r="A857" t="str">
        <f>IF(Sheet1!F1895="successful","successful",1/0)</f>
        <v>successful</v>
      </c>
      <c r="B857">
        <f>IF(Sheet1!F1895="successful",Sheet1!L1895,1/0)</f>
        <v>45</v>
      </c>
      <c r="D857" t="str">
        <f>IF(Sheet1!F2134="failed","failed",1/0)</f>
        <v>failed</v>
      </c>
      <c r="E857">
        <f>IF(Sheet1!F2134="failed",Sheet1!L2134,1/0)</f>
        <v>99</v>
      </c>
    </row>
    <row r="858" spans="1:5">
      <c r="A858" t="str">
        <f>IF(Sheet1!F1896="successful","successful",1/0)</f>
        <v>successful</v>
      </c>
      <c r="B858">
        <f>IF(Sheet1!F1896="successful",Sheet1!L1896,1/0)</f>
        <v>20</v>
      </c>
      <c r="D858" t="str">
        <f>IF(Sheet1!F2135="failed","failed",1/0)</f>
        <v>failed</v>
      </c>
      <c r="E858">
        <f>IF(Sheet1!F2135="failed",Sheet1!L2135,1/0)</f>
        <v>3</v>
      </c>
    </row>
    <row r="859" spans="1:5">
      <c r="A859" t="str">
        <f>IF(Sheet1!F1897="successful","successful",1/0)</f>
        <v>successful</v>
      </c>
      <c r="B859">
        <f>IF(Sheet1!F1897="successful",Sheet1!L1897,1/0)</f>
        <v>47</v>
      </c>
      <c r="D859" t="str">
        <f>IF(Sheet1!F2136="failed","failed",1/0)</f>
        <v>failed</v>
      </c>
      <c r="E859">
        <f>IF(Sheet1!F2136="failed",Sheet1!L2136,1/0)</f>
        <v>3</v>
      </c>
    </row>
    <row r="860" spans="1:5">
      <c r="A860" t="str">
        <f>IF(Sheet1!F1898="successful","successful",1/0)</f>
        <v>successful</v>
      </c>
      <c r="B860">
        <f>IF(Sheet1!F1898="successful",Sheet1!L1898,1/0)</f>
        <v>13</v>
      </c>
      <c r="D860" t="str">
        <f>IF(Sheet1!F2137="failed","failed",1/0)</f>
        <v>failed</v>
      </c>
      <c r="E860">
        <f>IF(Sheet1!F2137="failed",Sheet1!L2137,1/0)</f>
        <v>22</v>
      </c>
    </row>
    <row r="861" spans="1:5">
      <c r="A861" t="str">
        <f>IF(Sheet1!F1899="successful","successful",1/0)</f>
        <v>successful</v>
      </c>
      <c r="B861">
        <f>IF(Sheet1!F1899="successful",Sheet1!L1899,1/0)</f>
        <v>183</v>
      </c>
      <c r="D861" t="str">
        <f>IF(Sheet1!F2138="failed","failed",1/0)</f>
        <v>failed</v>
      </c>
      <c r="E861">
        <f>IF(Sheet1!F2138="failed",Sheet1!L2138,1/0)</f>
        <v>4</v>
      </c>
    </row>
    <row r="862" spans="1:5">
      <c r="A862" t="str">
        <f>IF(Sheet1!F1900="successful","successful",1/0)</f>
        <v>successful</v>
      </c>
      <c r="B862">
        <f>IF(Sheet1!F1900="successful",Sheet1!L1900,1/0)</f>
        <v>21</v>
      </c>
      <c r="D862" t="str">
        <f>IF(Sheet1!F2139="failed","failed",1/0)</f>
        <v>failed</v>
      </c>
      <c r="E862">
        <f>IF(Sheet1!F2139="failed",Sheet1!L2139,1/0)</f>
        <v>534</v>
      </c>
    </row>
    <row r="863" spans="1:5">
      <c r="A863" t="str">
        <f>IF(Sheet1!F1901="successful","successful",1/0)</f>
        <v>successful</v>
      </c>
      <c r="B863">
        <f>IF(Sheet1!F1901="successful",Sheet1!L1901,1/0)</f>
        <v>42</v>
      </c>
      <c r="D863" t="str">
        <f>IF(Sheet1!F2140="failed","failed",1/0)</f>
        <v>failed</v>
      </c>
      <c r="E863">
        <f>IF(Sheet1!F2140="failed",Sheet1!L2140,1/0)</f>
        <v>12</v>
      </c>
    </row>
    <row r="864" spans="1:5">
      <c r="A864" t="str">
        <f>IF(Sheet1!F1902="successful","successful",1/0)</f>
        <v>successful</v>
      </c>
      <c r="B864">
        <f>IF(Sheet1!F1902="successful",Sheet1!L1902,1/0)</f>
        <v>54</v>
      </c>
      <c r="D864" t="str">
        <f>IF(Sheet1!F2141="failed","failed",1/0)</f>
        <v>failed</v>
      </c>
      <c r="E864">
        <f>IF(Sheet1!F2141="failed",Sheet1!L2141,1/0)</f>
        <v>56</v>
      </c>
    </row>
    <row r="865" spans="1:5">
      <c r="A865" t="str">
        <f>IF(Sheet1!F1923="successful","successful",1/0)</f>
        <v>successful</v>
      </c>
      <c r="B865">
        <f>IF(Sheet1!F1923="successful",Sheet1!L1923,1/0)</f>
        <v>38</v>
      </c>
      <c r="D865" t="str">
        <f>IF(Sheet1!F2142="failed","failed",1/0)</f>
        <v>failed</v>
      </c>
      <c r="E865">
        <f>IF(Sheet1!F2142="failed",Sheet1!L2142,1/0)</f>
        <v>11</v>
      </c>
    </row>
    <row r="866" spans="1:5">
      <c r="A866" t="str">
        <f>IF(Sheet1!F1924="successful","successful",1/0)</f>
        <v>successful</v>
      </c>
      <c r="B866">
        <f>IF(Sheet1!F1924="successful",Sheet1!L1924,1/0)</f>
        <v>64</v>
      </c>
      <c r="D866" t="str">
        <f>IF(Sheet1!F2143="failed","failed",1/0)</f>
        <v>failed</v>
      </c>
      <c r="E866">
        <f>IF(Sheet1!F2143="failed",Sheet1!L2143,1/0)</f>
        <v>0</v>
      </c>
    </row>
    <row r="867" spans="1:5">
      <c r="A867" t="str">
        <f>IF(Sheet1!F1925="successful","successful",1/0)</f>
        <v>successful</v>
      </c>
      <c r="B867">
        <f>IF(Sheet1!F1925="successful",Sheet1!L1925,1/0)</f>
        <v>13</v>
      </c>
      <c r="D867" t="str">
        <f>IF(Sheet1!F2144="failed","failed",1/0)</f>
        <v>failed</v>
      </c>
      <c r="E867">
        <f>IF(Sheet1!F2144="failed",Sheet1!L2144,1/0)</f>
        <v>12</v>
      </c>
    </row>
    <row r="868" spans="1:5">
      <c r="A868" t="str">
        <f>IF(Sheet1!F1926="successful","successful",1/0)</f>
        <v>successful</v>
      </c>
      <c r="B868">
        <f>IF(Sheet1!F1926="successful",Sheet1!L1926,1/0)</f>
        <v>33</v>
      </c>
      <c r="D868" t="str">
        <f>IF(Sheet1!F2145="failed","failed",1/0)</f>
        <v>failed</v>
      </c>
      <c r="E868">
        <f>IF(Sheet1!F2145="failed",Sheet1!L2145,1/0)</f>
        <v>5</v>
      </c>
    </row>
    <row r="869" spans="1:5">
      <c r="A869" t="str">
        <f>IF(Sheet1!F1927="successful","successful",1/0)</f>
        <v>successful</v>
      </c>
      <c r="B869">
        <f>IF(Sheet1!F1927="successful",Sheet1!L1927,1/0)</f>
        <v>52</v>
      </c>
      <c r="D869" t="str">
        <f>IF(Sheet1!F2146="failed","failed",1/0)</f>
        <v>failed</v>
      </c>
      <c r="E869">
        <f>IF(Sheet1!F2146="failed",Sheet1!L2146,1/0)</f>
        <v>24</v>
      </c>
    </row>
    <row r="870" spans="1:5">
      <c r="A870" t="str">
        <f>IF(Sheet1!F1928="successful","successful",1/0)</f>
        <v>successful</v>
      </c>
      <c r="B870">
        <f>IF(Sheet1!F1928="successful",Sheet1!L1928,1/0)</f>
        <v>107</v>
      </c>
      <c r="D870" t="str">
        <f>IF(Sheet1!F2147="failed","failed",1/0)</f>
        <v>failed</v>
      </c>
      <c r="E870">
        <f>IF(Sheet1!F2147="failed",Sheet1!L2147,1/0)</f>
        <v>89</v>
      </c>
    </row>
    <row r="871" spans="1:5">
      <c r="A871" t="str">
        <f>IF(Sheet1!F1929="successful","successful",1/0)</f>
        <v>successful</v>
      </c>
      <c r="B871">
        <f>IF(Sheet1!F1929="successful",Sheet1!L1929,1/0)</f>
        <v>11</v>
      </c>
      <c r="D871" t="str">
        <f>IF(Sheet1!F2148="failed","failed",1/0)</f>
        <v>failed</v>
      </c>
      <c r="E871">
        <f>IF(Sheet1!F2148="failed",Sheet1!L2148,1/0)</f>
        <v>1</v>
      </c>
    </row>
    <row r="872" spans="1:5">
      <c r="A872" t="str">
        <f>IF(Sheet1!F1930="successful","successful",1/0)</f>
        <v>successful</v>
      </c>
      <c r="B872">
        <f>IF(Sheet1!F1930="successful",Sheet1!L1930,1/0)</f>
        <v>34</v>
      </c>
      <c r="D872" t="str">
        <f>IF(Sheet1!F2149="failed","failed",1/0)</f>
        <v>failed</v>
      </c>
      <c r="E872">
        <f>IF(Sheet1!F2149="failed",Sheet1!L2149,1/0)</f>
        <v>55</v>
      </c>
    </row>
    <row r="873" spans="1:5">
      <c r="A873" t="str">
        <f>IF(Sheet1!F1931="successful","successful",1/0)</f>
        <v>successful</v>
      </c>
      <c r="B873">
        <f>IF(Sheet1!F1931="successful",Sheet1!L1931,1/0)</f>
        <v>75</v>
      </c>
      <c r="D873" t="str">
        <f>IF(Sheet1!F2150="failed","failed",1/0)</f>
        <v>failed</v>
      </c>
      <c r="E873">
        <f>IF(Sheet1!F2150="failed",Sheet1!L2150,1/0)</f>
        <v>2</v>
      </c>
    </row>
    <row r="874" spans="1:5">
      <c r="A874" t="str">
        <f>IF(Sheet1!F1932="successful","successful",1/0)</f>
        <v>successful</v>
      </c>
      <c r="B874">
        <f>IF(Sheet1!F1932="successful",Sheet1!L1932,1/0)</f>
        <v>26</v>
      </c>
      <c r="D874" t="str">
        <f>IF(Sheet1!F2151="failed","failed",1/0)</f>
        <v>failed</v>
      </c>
      <c r="E874">
        <f>IF(Sheet1!F2151="failed",Sheet1!L2151,1/0)</f>
        <v>0</v>
      </c>
    </row>
    <row r="875" spans="1:5">
      <c r="A875" t="str">
        <f>IF(Sheet1!F1933="successful","successful",1/0)</f>
        <v>successful</v>
      </c>
      <c r="B875">
        <f>IF(Sheet1!F1933="successful",Sheet1!L1933,1/0)</f>
        <v>50</v>
      </c>
      <c r="D875" t="str">
        <f>IF(Sheet1!F2152="failed","failed",1/0)</f>
        <v>failed</v>
      </c>
      <c r="E875">
        <f>IF(Sheet1!F2152="failed",Sheet1!L2152,1/0)</f>
        <v>4</v>
      </c>
    </row>
    <row r="876" spans="1:5">
      <c r="A876" t="str">
        <f>IF(Sheet1!F1934="successful","successful",1/0)</f>
        <v>successful</v>
      </c>
      <c r="B876">
        <f>IF(Sheet1!F1934="successful",Sheet1!L1934,1/0)</f>
        <v>80</v>
      </c>
      <c r="D876" t="str">
        <f>IF(Sheet1!F2153="failed","failed",1/0)</f>
        <v>failed</v>
      </c>
      <c r="E876">
        <f>IF(Sheet1!F2153="failed",Sheet1!L2153,1/0)</f>
        <v>6</v>
      </c>
    </row>
    <row r="877" spans="1:5">
      <c r="A877" t="str">
        <f>IF(Sheet1!F1935="successful","successful",1/0)</f>
        <v>successful</v>
      </c>
      <c r="B877">
        <f>IF(Sheet1!F1935="successful",Sheet1!L1935,1/0)</f>
        <v>110</v>
      </c>
      <c r="D877" t="str">
        <f>IF(Sheet1!F2154="failed","failed",1/0)</f>
        <v>failed</v>
      </c>
      <c r="E877">
        <f>IF(Sheet1!F2154="failed",Sheet1!L2154,1/0)</f>
        <v>4</v>
      </c>
    </row>
    <row r="878" spans="1:5">
      <c r="A878" t="str">
        <f>IF(Sheet1!F1936="successful","successful",1/0)</f>
        <v>successful</v>
      </c>
      <c r="B878">
        <f>IF(Sheet1!F1936="successful",Sheet1!L1936,1/0)</f>
        <v>77</v>
      </c>
      <c r="D878" t="str">
        <f>IF(Sheet1!F2155="failed","failed",1/0)</f>
        <v>failed</v>
      </c>
      <c r="E878">
        <f>IF(Sheet1!F2155="failed",Sheet1!L2155,1/0)</f>
        <v>4</v>
      </c>
    </row>
    <row r="879" spans="1:5">
      <c r="A879" t="str">
        <f>IF(Sheet1!F1937="successful","successful",1/0)</f>
        <v>successful</v>
      </c>
      <c r="B879">
        <f>IF(Sheet1!F1937="successful",Sheet1!L1937,1/0)</f>
        <v>50</v>
      </c>
      <c r="D879" t="str">
        <f>IF(Sheet1!F2156="failed","failed",1/0)</f>
        <v>failed</v>
      </c>
      <c r="E879">
        <f>IF(Sheet1!F2156="failed",Sheet1!L2156,1/0)</f>
        <v>2</v>
      </c>
    </row>
    <row r="880" spans="1:5">
      <c r="A880" t="str">
        <f>IF(Sheet1!F1938="successful","successful",1/0)</f>
        <v>successful</v>
      </c>
      <c r="B880">
        <f>IF(Sheet1!F1938="successful",Sheet1!L1938,1/0)</f>
        <v>145</v>
      </c>
      <c r="D880" t="str">
        <f>IF(Sheet1!F2157="failed","failed",1/0)</f>
        <v>failed</v>
      </c>
      <c r="E880">
        <f>IF(Sheet1!F2157="failed",Sheet1!L2157,1/0)</f>
        <v>5</v>
      </c>
    </row>
    <row r="881" spans="1:5">
      <c r="A881" t="str">
        <f>IF(Sheet1!F1939="successful","successful",1/0)</f>
        <v>successful</v>
      </c>
      <c r="B881">
        <f>IF(Sheet1!F1939="successful",Sheet1!L1939,1/0)</f>
        <v>29</v>
      </c>
      <c r="D881" t="str">
        <f>IF(Sheet1!F2158="failed","failed",1/0)</f>
        <v>failed</v>
      </c>
      <c r="E881">
        <f>IF(Sheet1!F2158="failed",Sheet1!L2158,1/0)</f>
        <v>83</v>
      </c>
    </row>
    <row r="882" spans="1:5">
      <c r="A882" t="str">
        <f>IF(Sheet1!F1940="successful","successful",1/0)</f>
        <v>successful</v>
      </c>
      <c r="B882">
        <f>IF(Sheet1!F1940="successful",Sheet1!L1940,1/0)</f>
        <v>114</v>
      </c>
      <c r="D882" t="str">
        <f>IF(Sheet1!F2159="failed","failed",1/0)</f>
        <v>failed</v>
      </c>
      <c r="E882">
        <f>IF(Sheet1!F2159="failed",Sheet1!L2159,1/0)</f>
        <v>57</v>
      </c>
    </row>
    <row r="883" spans="1:5">
      <c r="A883" t="str">
        <f>IF(Sheet1!F1941="successful","successful",1/0)</f>
        <v>successful</v>
      </c>
      <c r="B883">
        <f>IF(Sheet1!F1941="successful",Sheet1!L1941,1/0)</f>
        <v>96</v>
      </c>
      <c r="D883" t="str">
        <f>IF(Sheet1!F2160="failed","failed",1/0)</f>
        <v>failed</v>
      </c>
      <c r="E883">
        <f>IF(Sheet1!F2160="failed",Sheet1!L2160,1/0)</f>
        <v>311</v>
      </c>
    </row>
    <row r="884" spans="1:5">
      <c r="A884" t="str">
        <f>IF(Sheet1!F1942="successful","successful",1/0)</f>
        <v>successful</v>
      </c>
      <c r="B884">
        <f>IF(Sheet1!F1942="successful",Sheet1!L1942,1/0)</f>
        <v>31</v>
      </c>
      <c r="D884" t="str">
        <f>IF(Sheet1!F2161="failed","failed",1/0)</f>
        <v>failed</v>
      </c>
      <c r="E884">
        <f>IF(Sheet1!F2161="failed",Sheet1!L2161,1/0)</f>
        <v>2</v>
      </c>
    </row>
    <row r="885" spans="1:5">
      <c r="A885" t="str">
        <f>IF(Sheet1!F1943="successful","successful",1/0)</f>
        <v>successful</v>
      </c>
      <c r="B885">
        <f>IF(Sheet1!F1943="successful",Sheet1!L1943,1/0)</f>
        <v>4883</v>
      </c>
      <c r="D885" t="str">
        <f>IF(Sheet1!F2162="failed","failed",1/0)</f>
        <v>failed</v>
      </c>
      <c r="E885">
        <f>IF(Sheet1!F2162="failed",Sheet1!L2162,1/0)</f>
        <v>16</v>
      </c>
    </row>
    <row r="886" spans="1:5">
      <c r="A886" t="str">
        <f>IF(Sheet1!F1944="successful","successful",1/0)</f>
        <v>successful</v>
      </c>
      <c r="B886">
        <f>IF(Sheet1!F1944="successful",Sheet1!L1944,1/0)</f>
        <v>95</v>
      </c>
      <c r="D886" t="str">
        <f>IF(Sheet1!F2403="failed","failed",1/0)</f>
        <v>failed</v>
      </c>
      <c r="E886">
        <f>IF(Sheet1!F2403="failed",Sheet1!L2403,1/0)</f>
        <v>9</v>
      </c>
    </row>
    <row r="887" spans="1:5">
      <c r="A887" t="str">
        <f>IF(Sheet1!F1945="successful","successful",1/0)</f>
        <v>successful</v>
      </c>
      <c r="B887">
        <f>IF(Sheet1!F1945="successful",Sheet1!L1945,1/0)</f>
        <v>2478</v>
      </c>
      <c r="D887" t="str">
        <f>IF(Sheet1!F2404="failed","failed",1/0)</f>
        <v>failed</v>
      </c>
      <c r="E887">
        <f>IF(Sheet1!F2404="failed",Sheet1!L2404,1/0)</f>
        <v>1</v>
      </c>
    </row>
    <row r="888" spans="1:5">
      <c r="A888" t="str">
        <f>IF(Sheet1!F1946="successful","successful",1/0)</f>
        <v>successful</v>
      </c>
      <c r="B888">
        <f>IF(Sheet1!F1946="successful",Sheet1!L1946,1/0)</f>
        <v>1789</v>
      </c>
      <c r="D888" t="str">
        <f>IF(Sheet1!F2405="failed","failed",1/0)</f>
        <v>failed</v>
      </c>
      <c r="E888">
        <f>IF(Sheet1!F2405="failed",Sheet1!L2405,1/0)</f>
        <v>12</v>
      </c>
    </row>
    <row r="889" spans="1:5">
      <c r="A889" t="str">
        <f>IF(Sheet1!F1947="successful","successful",1/0)</f>
        <v>successful</v>
      </c>
      <c r="B889">
        <f>IF(Sheet1!F1947="successful",Sheet1!L1947,1/0)</f>
        <v>680</v>
      </c>
      <c r="D889" t="str">
        <f>IF(Sheet1!F2406="failed","failed",1/0)</f>
        <v>failed</v>
      </c>
      <c r="E889">
        <f>IF(Sheet1!F2406="failed",Sheet1!L2406,1/0)</f>
        <v>0</v>
      </c>
    </row>
    <row r="890" spans="1:5">
      <c r="A890" t="str">
        <f>IF(Sheet1!F1948="successful","successful",1/0)</f>
        <v>successful</v>
      </c>
      <c r="B890">
        <f>IF(Sheet1!F1948="successful",Sheet1!L1948,1/0)</f>
        <v>70</v>
      </c>
      <c r="D890" t="str">
        <f>IF(Sheet1!F2407="failed","failed",1/0)</f>
        <v>failed</v>
      </c>
      <c r="E890">
        <f>IF(Sheet1!F2407="failed",Sheet1!L2407,1/0)</f>
        <v>20</v>
      </c>
    </row>
    <row r="891" spans="1:5">
      <c r="A891" t="str">
        <f>IF(Sheet1!F1949="successful","successful",1/0)</f>
        <v>successful</v>
      </c>
      <c r="B891">
        <f>IF(Sheet1!F1949="successful",Sheet1!L1949,1/0)</f>
        <v>23</v>
      </c>
      <c r="D891" t="str">
        <f>IF(Sheet1!F2408="failed","failed",1/0)</f>
        <v>failed</v>
      </c>
      <c r="E891">
        <f>IF(Sheet1!F2408="failed",Sheet1!L2408,1/0)</f>
        <v>16</v>
      </c>
    </row>
    <row r="892" spans="1:5">
      <c r="A892" t="str">
        <f>IF(Sheet1!F1950="successful","successful",1/0)</f>
        <v>successful</v>
      </c>
      <c r="B892">
        <f>IF(Sheet1!F1950="successful",Sheet1!L1950,1/0)</f>
        <v>4245</v>
      </c>
      <c r="D892" t="str">
        <f>IF(Sheet1!F2409="failed","failed",1/0)</f>
        <v>failed</v>
      </c>
      <c r="E892">
        <f>IF(Sheet1!F2409="failed",Sheet1!L2409,1/0)</f>
        <v>33</v>
      </c>
    </row>
    <row r="893" spans="1:5">
      <c r="A893" t="str">
        <f>IF(Sheet1!F1951="successful","successful",1/0)</f>
        <v>successful</v>
      </c>
      <c r="B893">
        <f>IF(Sheet1!F1951="successful",Sheet1!L1951,1/0)</f>
        <v>943</v>
      </c>
      <c r="D893" t="str">
        <f>IF(Sheet1!F2410="failed","failed",1/0)</f>
        <v>failed</v>
      </c>
      <c r="E893">
        <f>IF(Sheet1!F2410="failed",Sheet1!L2410,1/0)</f>
        <v>2</v>
      </c>
    </row>
    <row r="894" spans="1:5">
      <c r="A894" t="str">
        <f>IF(Sheet1!F1952="successful","successful",1/0)</f>
        <v>successful</v>
      </c>
      <c r="B894">
        <f>IF(Sheet1!F1952="successful",Sheet1!L1952,1/0)</f>
        <v>1876</v>
      </c>
      <c r="D894" t="str">
        <f>IF(Sheet1!F2411="failed","failed",1/0)</f>
        <v>failed</v>
      </c>
      <c r="E894">
        <f>IF(Sheet1!F2411="failed",Sheet1!L2411,1/0)</f>
        <v>6</v>
      </c>
    </row>
    <row r="895" spans="1:5">
      <c r="A895" t="str">
        <f>IF(Sheet1!F1953="successful","successful",1/0)</f>
        <v>successful</v>
      </c>
      <c r="B895">
        <f>IF(Sheet1!F1953="successful",Sheet1!L1953,1/0)</f>
        <v>834</v>
      </c>
      <c r="D895" t="str">
        <f>IF(Sheet1!F2412="failed","failed",1/0)</f>
        <v>failed</v>
      </c>
      <c r="E895">
        <f>IF(Sheet1!F2412="failed",Sheet1!L2412,1/0)</f>
        <v>0</v>
      </c>
    </row>
    <row r="896" spans="1:5">
      <c r="A896" t="str">
        <f>IF(Sheet1!F1954="successful","successful",1/0)</f>
        <v>successful</v>
      </c>
      <c r="B896">
        <f>IF(Sheet1!F1954="successful",Sheet1!L1954,1/0)</f>
        <v>682</v>
      </c>
      <c r="D896" t="str">
        <f>IF(Sheet1!F2413="failed","failed",1/0)</f>
        <v>failed</v>
      </c>
      <c r="E896">
        <f>IF(Sheet1!F2413="failed",Sheet1!L2413,1/0)</f>
        <v>3</v>
      </c>
    </row>
    <row r="897" spans="1:5">
      <c r="A897" t="str">
        <f>IF(Sheet1!F1955="successful","successful",1/0)</f>
        <v>successful</v>
      </c>
      <c r="B897">
        <f>IF(Sheet1!F1955="successful",Sheet1!L1955,1/0)</f>
        <v>147</v>
      </c>
      <c r="D897" t="str">
        <f>IF(Sheet1!F2414="failed","failed",1/0)</f>
        <v>failed</v>
      </c>
      <c r="E897">
        <f>IF(Sheet1!F2414="failed",Sheet1!L2414,1/0)</f>
        <v>0</v>
      </c>
    </row>
    <row r="898" spans="1:5">
      <c r="A898" t="str">
        <f>IF(Sheet1!F1956="successful","successful",1/0)</f>
        <v>successful</v>
      </c>
      <c r="B898">
        <f>IF(Sheet1!F1956="successful",Sheet1!L1956,1/0)</f>
        <v>415</v>
      </c>
      <c r="D898" t="str">
        <f>IF(Sheet1!F2415="failed","failed",1/0)</f>
        <v>failed</v>
      </c>
      <c r="E898">
        <f>IF(Sheet1!F2415="failed",Sheet1!L2415,1/0)</f>
        <v>3</v>
      </c>
    </row>
    <row r="899" spans="1:5">
      <c r="A899" t="str">
        <f>IF(Sheet1!F1957="successful","successful",1/0)</f>
        <v>successful</v>
      </c>
      <c r="B899">
        <f>IF(Sheet1!F1957="successful",Sheet1!L1957,1/0)</f>
        <v>290</v>
      </c>
      <c r="D899" t="str">
        <f>IF(Sheet1!F2416="failed","failed",1/0)</f>
        <v>failed</v>
      </c>
      <c r="E899">
        <f>IF(Sheet1!F2416="failed",Sheet1!L2416,1/0)</f>
        <v>13</v>
      </c>
    </row>
    <row r="900" spans="1:5">
      <c r="A900" t="str">
        <f>IF(Sheet1!F1958="successful","successful",1/0)</f>
        <v>successful</v>
      </c>
      <c r="B900">
        <f>IF(Sheet1!F1958="successful",Sheet1!L1958,1/0)</f>
        <v>365</v>
      </c>
      <c r="D900" t="str">
        <f>IF(Sheet1!F2417="failed","failed",1/0)</f>
        <v>failed</v>
      </c>
      <c r="E900">
        <f>IF(Sheet1!F2417="failed",Sheet1!L2417,1/0)</f>
        <v>6</v>
      </c>
    </row>
    <row r="901" spans="1:5">
      <c r="A901" t="str">
        <f>IF(Sheet1!F1959="successful","successful",1/0)</f>
        <v>successful</v>
      </c>
      <c r="B901">
        <f>IF(Sheet1!F1959="successful",Sheet1!L1959,1/0)</f>
        <v>660</v>
      </c>
      <c r="D901" t="str">
        <f>IF(Sheet1!F2418="failed","failed",1/0)</f>
        <v>failed</v>
      </c>
      <c r="E901">
        <f>IF(Sheet1!F2418="failed",Sheet1!L2418,1/0)</f>
        <v>1</v>
      </c>
    </row>
    <row r="902" spans="1:5">
      <c r="A902" t="str">
        <f>IF(Sheet1!F1960="successful","successful",1/0)</f>
        <v>successful</v>
      </c>
      <c r="B902">
        <f>IF(Sheet1!F1960="successful",Sheet1!L1960,1/0)</f>
        <v>1356</v>
      </c>
      <c r="D902" t="str">
        <f>IF(Sheet1!F2419="failed","failed",1/0)</f>
        <v>failed</v>
      </c>
      <c r="E902">
        <f>IF(Sheet1!F2419="failed",Sheet1!L2419,1/0)</f>
        <v>0</v>
      </c>
    </row>
    <row r="903" spans="1:5">
      <c r="A903" t="str">
        <f>IF(Sheet1!F1961="successful","successful",1/0)</f>
        <v>successful</v>
      </c>
      <c r="B903">
        <f>IF(Sheet1!F1961="successful",Sheet1!L1961,1/0)</f>
        <v>424</v>
      </c>
      <c r="D903" t="str">
        <f>IF(Sheet1!F2420="failed","failed",1/0)</f>
        <v>failed</v>
      </c>
      <c r="E903">
        <f>IF(Sheet1!F2420="failed",Sheet1!L2420,1/0)</f>
        <v>5</v>
      </c>
    </row>
    <row r="904" spans="1:5">
      <c r="A904" t="str">
        <f>IF(Sheet1!F1962="successful","successful",1/0)</f>
        <v>successful</v>
      </c>
      <c r="B904">
        <f>IF(Sheet1!F1962="successful",Sheet1!L1962,1/0)</f>
        <v>33</v>
      </c>
      <c r="D904" t="str">
        <f>IF(Sheet1!F2421="failed","failed",1/0)</f>
        <v>failed</v>
      </c>
      <c r="E904">
        <f>IF(Sheet1!F2421="failed",Sheet1!L2421,1/0)</f>
        <v>0</v>
      </c>
    </row>
    <row r="905" spans="1:5">
      <c r="A905" t="str">
        <f>IF(Sheet1!F1963="successful","successful",1/0)</f>
        <v>successful</v>
      </c>
      <c r="B905">
        <f>IF(Sheet1!F1963="successful",Sheet1!L1963,1/0)</f>
        <v>1633</v>
      </c>
      <c r="D905" t="str">
        <f>IF(Sheet1!F2422="failed","failed",1/0)</f>
        <v>failed</v>
      </c>
      <c r="E905">
        <f>IF(Sheet1!F2422="failed",Sheet1!L2422,1/0)</f>
        <v>36</v>
      </c>
    </row>
    <row r="906" spans="1:5">
      <c r="A906" t="str">
        <f>IF(Sheet1!F1964="successful","successful",1/0)</f>
        <v>successful</v>
      </c>
      <c r="B906">
        <f>IF(Sheet1!F1964="successful",Sheet1!L1964,1/0)</f>
        <v>306</v>
      </c>
      <c r="D906" t="str">
        <f>IF(Sheet1!F2423="failed","failed",1/0)</f>
        <v>failed</v>
      </c>
      <c r="E906">
        <f>IF(Sheet1!F2423="failed",Sheet1!L2423,1/0)</f>
        <v>1</v>
      </c>
    </row>
    <row r="907" spans="1:5">
      <c r="A907" t="str">
        <f>IF(Sheet1!F1965="successful","successful",1/0)</f>
        <v>successful</v>
      </c>
      <c r="B907">
        <f>IF(Sheet1!F1965="successful",Sheet1!L1965,1/0)</f>
        <v>205</v>
      </c>
      <c r="D907" t="str">
        <f>IF(Sheet1!F2424="failed","failed",1/0)</f>
        <v>failed</v>
      </c>
      <c r="E907">
        <f>IF(Sheet1!F2424="failed",Sheet1!L2424,1/0)</f>
        <v>1</v>
      </c>
    </row>
    <row r="908" spans="1:5">
      <c r="A908" t="str">
        <f>IF(Sheet1!F1966="successful","successful",1/0)</f>
        <v>successful</v>
      </c>
      <c r="B908">
        <f>IF(Sheet1!F1966="successful",Sheet1!L1966,1/0)</f>
        <v>1281</v>
      </c>
      <c r="D908" t="str">
        <f>IF(Sheet1!F2425="failed","failed",1/0)</f>
        <v>failed</v>
      </c>
      <c r="E908">
        <f>IF(Sheet1!F2425="failed",Sheet1!L2425,1/0)</f>
        <v>1</v>
      </c>
    </row>
    <row r="909" spans="1:5">
      <c r="A909" t="str">
        <f>IF(Sheet1!F1967="successful","successful",1/0)</f>
        <v>successful</v>
      </c>
      <c r="B909">
        <f>IF(Sheet1!F1967="successful",Sheet1!L1967,1/0)</f>
        <v>103</v>
      </c>
      <c r="D909" t="str">
        <f>IF(Sheet1!F2426="failed","failed",1/0)</f>
        <v>failed</v>
      </c>
      <c r="E909">
        <f>IF(Sheet1!F2426="failed",Sheet1!L2426,1/0)</f>
        <v>9</v>
      </c>
    </row>
    <row r="910" spans="1:5">
      <c r="A910" t="str">
        <f>IF(Sheet1!F1968="successful","successful",1/0)</f>
        <v>successful</v>
      </c>
      <c r="B910">
        <f>IF(Sheet1!F1968="successful",Sheet1!L1968,1/0)</f>
        <v>1513</v>
      </c>
      <c r="D910" t="str">
        <f>IF(Sheet1!F2427="failed","failed",1/0)</f>
        <v>failed</v>
      </c>
      <c r="E910">
        <f>IF(Sheet1!F2427="failed",Sheet1!L2427,1/0)</f>
        <v>1</v>
      </c>
    </row>
    <row r="911" spans="1:5">
      <c r="A911" t="str">
        <f>IF(Sheet1!F1969="successful","successful",1/0)</f>
        <v>successful</v>
      </c>
      <c r="B911">
        <f>IF(Sheet1!F1969="successful",Sheet1!L1969,1/0)</f>
        <v>405</v>
      </c>
      <c r="D911" t="str">
        <f>IF(Sheet1!F2428="failed","failed",1/0)</f>
        <v>failed</v>
      </c>
      <c r="E911">
        <f>IF(Sheet1!F2428="failed",Sheet1!L2428,1/0)</f>
        <v>0</v>
      </c>
    </row>
    <row r="912" spans="1:5">
      <c r="A912" t="str">
        <f>IF(Sheet1!F1970="successful","successful",1/0)</f>
        <v>successful</v>
      </c>
      <c r="B912">
        <f>IF(Sheet1!F1970="successful",Sheet1!L1970,1/0)</f>
        <v>510</v>
      </c>
      <c r="D912" t="str">
        <f>IF(Sheet1!F2429="failed","failed",1/0)</f>
        <v>failed</v>
      </c>
      <c r="E912">
        <f>IF(Sheet1!F2429="failed",Sheet1!L2429,1/0)</f>
        <v>1</v>
      </c>
    </row>
    <row r="913" spans="1:5">
      <c r="A913" t="str">
        <f>IF(Sheet1!F1971="successful","successful",1/0)</f>
        <v>successful</v>
      </c>
      <c r="B913">
        <f>IF(Sheet1!F1971="successful",Sheet1!L1971,1/0)</f>
        <v>1887</v>
      </c>
      <c r="D913" t="str">
        <f>IF(Sheet1!F2430="failed","failed",1/0)</f>
        <v>failed</v>
      </c>
      <c r="E913">
        <f>IF(Sheet1!F2430="failed",Sheet1!L2430,1/0)</f>
        <v>1</v>
      </c>
    </row>
    <row r="914" spans="1:5">
      <c r="A914" t="str">
        <f>IF(Sheet1!F1972="successful","successful",1/0)</f>
        <v>successful</v>
      </c>
      <c r="B914">
        <f>IF(Sheet1!F1972="successful",Sheet1!L1972,1/0)</f>
        <v>701</v>
      </c>
      <c r="D914" t="str">
        <f>IF(Sheet1!F2431="failed","failed",1/0)</f>
        <v>failed</v>
      </c>
      <c r="E914">
        <f>IF(Sheet1!F2431="failed",Sheet1!L2431,1/0)</f>
        <v>4</v>
      </c>
    </row>
    <row r="915" spans="1:5">
      <c r="A915" t="str">
        <f>IF(Sheet1!F1973="successful","successful",1/0)</f>
        <v>successful</v>
      </c>
      <c r="B915">
        <f>IF(Sheet1!F1973="successful",Sheet1!L1973,1/0)</f>
        <v>3863</v>
      </c>
      <c r="D915" t="str">
        <f>IF(Sheet1!F2432="failed","failed",1/0)</f>
        <v>failed</v>
      </c>
      <c r="E915">
        <f>IF(Sheet1!F2432="failed",Sheet1!L2432,1/0)</f>
        <v>2</v>
      </c>
    </row>
    <row r="916" spans="1:5">
      <c r="A916" t="str">
        <f>IF(Sheet1!F1974="successful","successful",1/0)</f>
        <v>successful</v>
      </c>
      <c r="B916">
        <f>IF(Sheet1!F1974="successful",Sheet1!L1974,1/0)</f>
        <v>238</v>
      </c>
      <c r="D916" t="str">
        <f>IF(Sheet1!F2433="failed","failed",1/0)</f>
        <v>failed</v>
      </c>
      <c r="E916">
        <f>IF(Sheet1!F2433="failed",Sheet1!L2433,1/0)</f>
        <v>2</v>
      </c>
    </row>
    <row r="917" spans="1:5">
      <c r="A917" t="str">
        <f>IF(Sheet1!F1975="successful","successful",1/0)</f>
        <v>successful</v>
      </c>
      <c r="B917">
        <f>IF(Sheet1!F1975="successful",Sheet1!L1975,1/0)</f>
        <v>2051</v>
      </c>
      <c r="D917" t="str">
        <f>IF(Sheet1!F2434="failed","failed",1/0)</f>
        <v>failed</v>
      </c>
      <c r="E917">
        <f>IF(Sheet1!F2434="failed",Sheet1!L2434,1/0)</f>
        <v>2</v>
      </c>
    </row>
    <row r="918" spans="1:5">
      <c r="A918" t="str">
        <f>IF(Sheet1!F1976="successful","successful",1/0)</f>
        <v>successful</v>
      </c>
      <c r="B918">
        <f>IF(Sheet1!F1976="successful",Sheet1!L1976,1/0)</f>
        <v>402</v>
      </c>
      <c r="D918" t="str">
        <f>IF(Sheet1!F2435="failed","failed",1/0)</f>
        <v>failed</v>
      </c>
      <c r="E918">
        <f>IF(Sheet1!F2435="failed",Sheet1!L2435,1/0)</f>
        <v>0</v>
      </c>
    </row>
    <row r="919" spans="1:5">
      <c r="A919" t="str">
        <f>IF(Sheet1!F1977="successful","successful",1/0)</f>
        <v>successful</v>
      </c>
      <c r="B919">
        <f>IF(Sheet1!F1977="successful",Sheet1!L1977,1/0)</f>
        <v>253</v>
      </c>
      <c r="D919" t="str">
        <f>IF(Sheet1!F2436="failed","failed",1/0)</f>
        <v>failed</v>
      </c>
      <c r="E919">
        <f>IF(Sheet1!F2436="failed",Sheet1!L2436,1/0)</f>
        <v>2</v>
      </c>
    </row>
    <row r="920" spans="1:5">
      <c r="A920" t="str">
        <f>IF(Sheet1!F1978="successful","successful",1/0)</f>
        <v>successful</v>
      </c>
      <c r="B920">
        <f>IF(Sheet1!F1978="successful",Sheet1!L1978,1/0)</f>
        <v>473</v>
      </c>
      <c r="D920" t="str">
        <f>IF(Sheet1!F2437="failed","failed",1/0)</f>
        <v>failed</v>
      </c>
      <c r="E920">
        <f>IF(Sheet1!F2437="failed",Sheet1!L2437,1/0)</f>
        <v>4</v>
      </c>
    </row>
    <row r="921" spans="1:5">
      <c r="A921" t="str">
        <f>IF(Sheet1!F1979="successful","successful",1/0)</f>
        <v>successful</v>
      </c>
      <c r="B921">
        <f>IF(Sheet1!F1979="successful",Sheet1!L1979,1/0)</f>
        <v>821</v>
      </c>
      <c r="D921" t="str">
        <f>IF(Sheet1!F2438="failed","failed",1/0)</f>
        <v>failed</v>
      </c>
      <c r="E921">
        <f>IF(Sheet1!F2438="failed",Sheet1!L2438,1/0)</f>
        <v>2</v>
      </c>
    </row>
    <row r="922" spans="1:5">
      <c r="A922" t="str">
        <f>IF(Sheet1!F1980="successful","successful",1/0)</f>
        <v>successful</v>
      </c>
      <c r="B922">
        <f>IF(Sheet1!F1980="successful",Sheet1!L1980,1/0)</f>
        <v>388</v>
      </c>
      <c r="D922" t="str">
        <f>IF(Sheet1!F2439="failed","failed",1/0)</f>
        <v>failed</v>
      </c>
      <c r="E922">
        <f>IF(Sheet1!F2439="failed",Sheet1!L2439,1/0)</f>
        <v>0</v>
      </c>
    </row>
    <row r="923" spans="1:5">
      <c r="A923" t="str">
        <f>IF(Sheet1!F1981="successful","successful",1/0)</f>
        <v>successful</v>
      </c>
      <c r="B923">
        <f>IF(Sheet1!F1981="successful",Sheet1!L1981,1/0)</f>
        <v>813</v>
      </c>
      <c r="D923" t="str">
        <f>IF(Sheet1!F2440="failed","failed",1/0)</f>
        <v>failed</v>
      </c>
      <c r="E923">
        <f>IF(Sheet1!F2440="failed",Sheet1!L2440,1/0)</f>
        <v>1</v>
      </c>
    </row>
    <row r="924" spans="1:5">
      <c r="A924" t="str">
        <f>IF(Sheet1!F1982="successful","successful",1/0)</f>
        <v>successful</v>
      </c>
      <c r="B924">
        <f>IF(Sheet1!F1982="successful",Sheet1!L1982,1/0)</f>
        <v>1945</v>
      </c>
      <c r="D924" t="str">
        <f>IF(Sheet1!F2441="failed","failed",1/0)</f>
        <v>failed</v>
      </c>
      <c r="E924">
        <f>IF(Sheet1!F2441="failed",Sheet1!L2441,1/0)</f>
        <v>0</v>
      </c>
    </row>
    <row r="925" spans="1:5">
      <c r="A925" t="str">
        <f>IF(Sheet1!F2003="successful","successful",1/0)</f>
        <v>successful</v>
      </c>
      <c r="B925">
        <f>IF(Sheet1!F2003="successful",Sheet1!L2003,1/0)</f>
        <v>1637</v>
      </c>
      <c r="D925" t="str">
        <f>IF(Sheet1!F2442="failed","failed",1/0)</f>
        <v>failed</v>
      </c>
      <c r="E925">
        <f>IF(Sheet1!F2442="failed",Sheet1!L2442,1/0)</f>
        <v>2</v>
      </c>
    </row>
    <row r="926" spans="1:5">
      <c r="A926" t="str">
        <f>IF(Sheet1!F2004="successful","successful",1/0)</f>
        <v>successful</v>
      </c>
      <c r="B926">
        <f>IF(Sheet1!F2004="successful",Sheet1!L2004,1/0)</f>
        <v>1375</v>
      </c>
      <c r="D926" t="str">
        <f>IF(Sheet1!F2503="failed","failed",1/0)</f>
        <v>failed</v>
      </c>
      <c r="E926">
        <f>IF(Sheet1!F2503="failed",Sheet1!L2503,1/0)</f>
        <v>7</v>
      </c>
    </row>
    <row r="927" spans="1:5">
      <c r="A927" t="str">
        <f>IF(Sheet1!F2005="successful","successful",1/0)</f>
        <v>successful</v>
      </c>
      <c r="B927">
        <f>IF(Sheet1!F2005="successful",Sheet1!L2005,1/0)</f>
        <v>17</v>
      </c>
      <c r="D927" t="str">
        <f>IF(Sheet1!F2504="failed","failed",1/0)</f>
        <v>failed</v>
      </c>
      <c r="E927">
        <f>IF(Sheet1!F2504="failed",Sheet1!L2504,1/0)</f>
        <v>5</v>
      </c>
    </row>
    <row r="928" spans="1:5">
      <c r="A928" t="str">
        <f>IF(Sheet1!F2006="successful","successful",1/0)</f>
        <v>successful</v>
      </c>
      <c r="B928">
        <f>IF(Sheet1!F2006="successful",Sheet1!L2006,1/0)</f>
        <v>354</v>
      </c>
      <c r="D928" t="str">
        <f>IF(Sheet1!F2505="failed","failed",1/0)</f>
        <v>failed</v>
      </c>
      <c r="E928">
        <f>IF(Sheet1!F2505="failed",Sheet1!L2505,1/0)</f>
        <v>0</v>
      </c>
    </row>
    <row r="929" spans="1:5">
      <c r="A929" t="str">
        <f>IF(Sheet1!F2007="successful","successful",1/0)</f>
        <v>successful</v>
      </c>
      <c r="B929">
        <f>IF(Sheet1!F2007="successful",Sheet1!L2007,1/0)</f>
        <v>191</v>
      </c>
      <c r="D929" t="str">
        <f>IF(Sheet1!F2506="failed","failed",1/0)</f>
        <v>failed</v>
      </c>
      <c r="E929">
        <f>IF(Sheet1!F2506="failed",Sheet1!L2506,1/0)</f>
        <v>0</v>
      </c>
    </row>
    <row r="930" spans="1:5">
      <c r="A930" t="str">
        <f>IF(Sheet1!F2008="successful","successful",1/0)</f>
        <v>successful</v>
      </c>
      <c r="B930">
        <f>IF(Sheet1!F2008="successful",Sheet1!L2008,1/0)</f>
        <v>303</v>
      </c>
      <c r="D930" t="str">
        <f>IF(Sheet1!F2507="failed","failed",1/0)</f>
        <v>failed</v>
      </c>
      <c r="E930">
        <f>IF(Sheet1!F2507="failed",Sheet1!L2507,1/0)</f>
        <v>0</v>
      </c>
    </row>
    <row r="931" spans="1:5">
      <c r="A931" t="str">
        <f>IF(Sheet1!F2009="successful","successful",1/0)</f>
        <v>successful</v>
      </c>
      <c r="B931">
        <f>IF(Sheet1!F2009="successful",Sheet1!L2009,1/0)</f>
        <v>137</v>
      </c>
      <c r="D931" t="str">
        <f>IF(Sheet1!F2508="failed","failed",1/0)</f>
        <v>failed</v>
      </c>
      <c r="E931">
        <f>IF(Sheet1!F2508="failed",Sheet1!L2508,1/0)</f>
        <v>2</v>
      </c>
    </row>
    <row r="932" spans="1:5">
      <c r="A932" t="str">
        <f>IF(Sheet1!F2010="successful","successful",1/0)</f>
        <v>successful</v>
      </c>
      <c r="B932">
        <f>IF(Sheet1!F2010="successful",Sheet1!L2010,1/0)</f>
        <v>41</v>
      </c>
      <c r="D932" t="str">
        <f>IF(Sheet1!F2509="failed","failed",1/0)</f>
        <v>failed</v>
      </c>
      <c r="E932">
        <f>IF(Sheet1!F2509="failed",Sheet1!L2509,1/0)</f>
        <v>0</v>
      </c>
    </row>
    <row r="933" spans="1:5">
      <c r="A933" t="str">
        <f>IF(Sheet1!F2011="successful","successful",1/0)</f>
        <v>successful</v>
      </c>
      <c r="B933">
        <f>IF(Sheet1!F2011="successful",Sheet1!L2011,1/0)</f>
        <v>398</v>
      </c>
      <c r="D933" t="str">
        <f>IF(Sheet1!F2510="failed","failed",1/0)</f>
        <v>failed</v>
      </c>
      <c r="E933">
        <f>IF(Sheet1!F2510="failed",Sheet1!L2510,1/0)</f>
        <v>0</v>
      </c>
    </row>
    <row r="934" spans="1:5">
      <c r="A934" t="str">
        <f>IF(Sheet1!F2012="successful","successful",1/0)</f>
        <v>successful</v>
      </c>
      <c r="B934">
        <f>IF(Sheet1!F2012="successful",Sheet1!L2012,1/0)</f>
        <v>1737</v>
      </c>
      <c r="D934" t="str">
        <f>IF(Sheet1!F2511="failed","failed",1/0)</f>
        <v>failed</v>
      </c>
      <c r="E934">
        <f>IF(Sheet1!F2511="failed",Sheet1!L2511,1/0)</f>
        <v>28</v>
      </c>
    </row>
    <row r="935" spans="1:5">
      <c r="A935" t="str">
        <f>IF(Sheet1!F2013="successful","successful",1/0)</f>
        <v>successful</v>
      </c>
      <c r="B935">
        <f>IF(Sheet1!F2013="successful",Sheet1!L2013,1/0)</f>
        <v>971</v>
      </c>
      <c r="D935" t="str">
        <f>IF(Sheet1!F2512="failed","failed",1/0)</f>
        <v>failed</v>
      </c>
      <c r="E935">
        <f>IF(Sheet1!F2512="failed",Sheet1!L2512,1/0)</f>
        <v>2</v>
      </c>
    </row>
    <row r="936" spans="1:5">
      <c r="A936" t="str">
        <f>IF(Sheet1!F2014="successful","successful",1/0)</f>
        <v>successful</v>
      </c>
      <c r="B936">
        <f>IF(Sheet1!F2014="successful",Sheet1!L2014,1/0)</f>
        <v>183</v>
      </c>
      <c r="D936" t="str">
        <f>IF(Sheet1!F2513="failed","failed",1/0)</f>
        <v>failed</v>
      </c>
      <c r="E936">
        <f>IF(Sheet1!F2513="failed",Sheet1!L2513,1/0)</f>
        <v>0</v>
      </c>
    </row>
    <row r="937" spans="1:5">
      <c r="A937" t="str">
        <f>IF(Sheet1!F2015="successful","successful",1/0)</f>
        <v>successful</v>
      </c>
      <c r="B937">
        <f>IF(Sheet1!F2015="successful",Sheet1!L2015,1/0)</f>
        <v>4562</v>
      </c>
      <c r="D937" t="str">
        <f>IF(Sheet1!F2514="failed","failed",1/0)</f>
        <v>failed</v>
      </c>
      <c r="E937">
        <f>IF(Sheet1!F2514="failed",Sheet1!L2514,1/0)</f>
        <v>0</v>
      </c>
    </row>
    <row r="938" spans="1:5">
      <c r="A938" t="str">
        <f>IF(Sheet1!F2016="successful","successful",1/0)</f>
        <v>successful</v>
      </c>
      <c r="B938">
        <f>IF(Sheet1!F2016="successful",Sheet1!L2016,1/0)</f>
        <v>26457</v>
      </c>
      <c r="D938" t="str">
        <f>IF(Sheet1!F2515="failed","failed",1/0)</f>
        <v>failed</v>
      </c>
      <c r="E938">
        <f>IF(Sheet1!F2515="failed",Sheet1!L2515,1/0)</f>
        <v>0</v>
      </c>
    </row>
    <row r="939" spans="1:5">
      <c r="A939" t="str">
        <f>IF(Sheet1!F2017="successful","successful",1/0)</f>
        <v>successful</v>
      </c>
      <c r="B939">
        <f>IF(Sheet1!F2017="successful",Sheet1!L2017,1/0)</f>
        <v>162</v>
      </c>
      <c r="D939" t="str">
        <f>IF(Sheet1!F2516="failed","failed",1/0)</f>
        <v>failed</v>
      </c>
      <c r="E939">
        <f>IF(Sheet1!F2516="failed",Sheet1!L2516,1/0)</f>
        <v>4</v>
      </c>
    </row>
    <row r="940" spans="1:5">
      <c r="A940" t="str">
        <f>IF(Sheet1!F2018="successful","successful",1/0)</f>
        <v>successful</v>
      </c>
      <c r="B940">
        <f>IF(Sheet1!F2018="successful",Sheet1!L2018,1/0)</f>
        <v>479</v>
      </c>
      <c r="D940" t="str">
        <f>IF(Sheet1!F2517="failed","failed",1/0)</f>
        <v>failed</v>
      </c>
      <c r="E940">
        <f>IF(Sheet1!F2517="failed",Sheet1!L2517,1/0)</f>
        <v>12</v>
      </c>
    </row>
    <row r="941" spans="1:5">
      <c r="A941" t="str">
        <f>IF(Sheet1!F2019="successful","successful",1/0)</f>
        <v>successful</v>
      </c>
      <c r="B941">
        <f>IF(Sheet1!F2019="successful",Sheet1!L2019,1/0)</f>
        <v>426</v>
      </c>
      <c r="D941" t="str">
        <f>IF(Sheet1!F2518="failed","failed",1/0)</f>
        <v>failed</v>
      </c>
      <c r="E941">
        <f>IF(Sheet1!F2518="failed",Sheet1!L2518,1/0)</f>
        <v>0</v>
      </c>
    </row>
    <row r="942" spans="1:5">
      <c r="A942" t="str">
        <f>IF(Sheet1!F2020="successful","successful",1/0)</f>
        <v>successful</v>
      </c>
      <c r="B942">
        <f>IF(Sheet1!F2020="successful",Sheet1!L2020,1/0)</f>
        <v>450</v>
      </c>
      <c r="D942" t="str">
        <f>IF(Sheet1!F2519="failed","failed",1/0)</f>
        <v>failed</v>
      </c>
      <c r="E942">
        <f>IF(Sheet1!F2519="failed",Sheet1!L2519,1/0)</f>
        <v>33</v>
      </c>
    </row>
    <row r="943" spans="1:5">
      <c r="A943" t="str">
        <f>IF(Sheet1!F2021="successful","successful",1/0)</f>
        <v>successful</v>
      </c>
      <c r="B943">
        <f>IF(Sheet1!F2021="successful",Sheet1!L2021,1/0)</f>
        <v>1780</v>
      </c>
      <c r="D943" t="str">
        <f>IF(Sheet1!F2520="failed","failed",1/0)</f>
        <v>failed</v>
      </c>
      <c r="E943">
        <f>IF(Sheet1!F2520="failed",Sheet1!L2520,1/0)</f>
        <v>0</v>
      </c>
    </row>
    <row r="944" spans="1:5">
      <c r="A944" t="str">
        <f>IF(Sheet1!F2022="successful","successful",1/0)</f>
        <v>successful</v>
      </c>
      <c r="B944">
        <f>IF(Sheet1!F2022="successful",Sheet1!L2022,1/0)</f>
        <v>122</v>
      </c>
      <c r="D944" t="str">
        <f>IF(Sheet1!F2521="failed","failed",1/0)</f>
        <v>failed</v>
      </c>
      <c r="E944">
        <f>IF(Sheet1!F2521="failed",Sheet1!L2521,1/0)</f>
        <v>4</v>
      </c>
    </row>
    <row r="945" spans="1:5">
      <c r="A945" t="str">
        <f>IF(Sheet1!F2023="successful","successful",1/0)</f>
        <v>successful</v>
      </c>
      <c r="B945">
        <f>IF(Sheet1!F2023="successful",Sheet1!L2023,1/0)</f>
        <v>95</v>
      </c>
      <c r="D945" t="str">
        <f>IF(Sheet1!F2522="failed","failed",1/0)</f>
        <v>failed</v>
      </c>
      <c r="E945">
        <f>IF(Sheet1!F2522="failed",Sheet1!L2522,1/0)</f>
        <v>0</v>
      </c>
    </row>
    <row r="946" spans="1:5">
      <c r="A946" t="str">
        <f>IF(Sheet1!F2024="successful","successful",1/0)</f>
        <v>successful</v>
      </c>
      <c r="B946">
        <f>IF(Sheet1!F2024="successful",Sheet1!L2024,1/0)</f>
        <v>325</v>
      </c>
      <c r="D946" t="str">
        <f>IF(Sheet1!F2583="failed","failed",1/0)</f>
        <v>failed</v>
      </c>
      <c r="E946">
        <f>IF(Sheet1!F2583="failed",Sheet1!L2583,1/0)</f>
        <v>11</v>
      </c>
    </row>
    <row r="947" spans="1:5">
      <c r="A947" t="str">
        <f>IF(Sheet1!F2025="successful","successful",1/0)</f>
        <v>successful</v>
      </c>
      <c r="B947">
        <f>IF(Sheet1!F2025="successful",Sheet1!L2025,1/0)</f>
        <v>353</v>
      </c>
      <c r="D947" t="str">
        <f>IF(Sheet1!F2584="failed","failed",1/0)</f>
        <v>failed</v>
      </c>
      <c r="E947">
        <f>IF(Sheet1!F2584="failed",Sheet1!L2584,1/0)</f>
        <v>1</v>
      </c>
    </row>
    <row r="948" spans="1:5">
      <c r="A948" t="str">
        <f>IF(Sheet1!F2026="successful","successful",1/0)</f>
        <v>successful</v>
      </c>
      <c r="B948">
        <f>IF(Sheet1!F2026="successful",Sheet1!L2026,1/0)</f>
        <v>105</v>
      </c>
      <c r="D948" t="str">
        <f>IF(Sheet1!F2585="failed","failed",1/0)</f>
        <v>failed</v>
      </c>
      <c r="E948">
        <f>IF(Sheet1!F2585="failed",Sheet1!L2585,1/0)</f>
        <v>5</v>
      </c>
    </row>
    <row r="949" spans="1:5">
      <c r="A949" t="str">
        <f>IF(Sheet1!F2027="successful","successful",1/0)</f>
        <v>successful</v>
      </c>
      <c r="B949">
        <f>IF(Sheet1!F2027="successful",Sheet1!L2027,1/0)</f>
        <v>729</v>
      </c>
      <c r="D949" t="str">
        <f>IF(Sheet1!F2586="failed","failed",1/0)</f>
        <v>failed</v>
      </c>
      <c r="E949">
        <f>IF(Sheet1!F2586="failed",Sheet1!L2586,1/0)</f>
        <v>0</v>
      </c>
    </row>
    <row r="950" spans="1:5">
      <c r="A950" t="str">
        <f>IF(Sheet1!F2028="successful","successful",1/0)</f>
        <v>successful</v>
      </c>
      <c r="B950">
        <f>IF(Sheet1!F2028="successful",Sheet1!L2028,1/0)</f>
        <v>454</v>
      </c>
      <c r="D950" t="str">
        <f>IF(Sheet1!F2587="failed","failed",1/0)</f>
        <v>failed</v>
      </c>
      <c r="E950">
        <f>IF(Sheet1!F2587="failed",Sheet1!L2587,1/0)</f>
        <v>1</v>
      </c>
    </row>
    <row r="951" spans="1:5">
      <c r="A951" t="str">
        <f>IF(Sheet1!F2029="successful","successful",1/0)</f>
        <v>successful</v>
      </c>
      <c r="B951">
        <f>IF(Sheet1!F2029="successful",Sheet1!L2029,1/0)</f>
        <v>539</v>
      </c>
      <c r="D951" t="str">
        <f>IF(Sheet1!F2588="failed","failed",1/0)</f>
        <v>failed</v>
      </c>
      <c r="E951">
        <f>IF(Sheet1!F2588="failed",Sheet1!L2588,1/0)</f>
        <v>1</v>
      </c>
    </row>
    <row r="952" spans="1:5">
      <c r="A952" t="str">
        <f>IF(Sheet1!F2030="successful","successful",1/0)</f>
        <v>successful</v>
      </c>
      <c r="B952">
        <f>IF(Sheet1!F2030="successful",Sheet1!L2030,1/0)</f>
        <v>79</v>
      </c>
      <c r="D952" t="str">
        <f>IF(Sheet1!F2589="failed","failed",1/0)</f>
        <v>failed</v>
      </c>
      <c r="E952">
        <f>IF(Sheet1!F2589="failed",Sheet1!L2589,1/0)</f>
        <v>6</v>
      </c>
    </row>
    <row r="953" spans="1:5">
      <c r="A953" t="str">
        <f>IF(Sheet1!F2031="successful","successful",1/0)</f>
        <v>successful</v>
      </c>
      <c r="B953">
        <f>IF(Sheet1!F2031="successful",Sheet1!L2031,1/0)</f>
        <v>94</v>
      </c>
      <c r="D953" t="str">
        <f>IF(Sheet1!F2590="failed","failed",1/0)</f>
        <v>failed</v>
      </c>
      <c r="E953">
        <f>IF(Sheet1!F2590="failed",Sheet1!L2590,1/0)</f>
        <v>8</v>
      </c>
    </row>
    <row r="954" spans="1:5">
      <c r="A954" t="str">
        <f>IF(Sheet1!F2032="successful","successful",1/0)</f>
        <v>successful</v>
      </c>
      <c r="B954">
        <f>IF(Sheet1!F2032="successful",Sheet1!L2032,1/0)</f>
        <v>625</v>
      </c>
      <c r="D954" t="str">
        <f>IF(Sheet1!F2591="failed","failed",1/0)</f>
        <v>failed</v>
      </c>
      <c r="E954">
        <f>IF(Sheet1!F2591="failed",Sheet1!L2591,1/0)</f>
        <v>1</v>
      </c>
    </row>
    <row r="955" spans="1:5">
      <c r="A955" t="str">
        <f>IF(Sheet1!F2033="successful","successful",1/0)</f>
        <v>successful</v>
      </c>
      <c r="B955">
        <f>IF(Sheet1!F2033="successful",Sheet1!L2033,1/0)</f>
        <v>508</v>
      </c>
      <c r="D955" t="str">
        <f>IF(Sheet1!F2592="failed","failed",1/0)</f>
        <v>failed</v>
      </c>
      <c r="E955">
        <f>IF(Sheet1!F2592="failed",Sheet1!L2592,1/0)</f>
        <v>0</v>
      </c>
    </row>
    <row r="956" spans="1:5">
      <c r="A956" t="str">
        <f>IF(Sheet1!F2034="successful","successful",1/0)</f>
        <v>successful</v>
      </c>
      <c r="B956">
        <f>IF(Sheet1!F2034="successful",Sheet1!L2034,1/0)</f>
        <v>531</v>
      </c>
      <c r="D956" t="str">
        <f>IF(Sheet1!F2593="failed","failed",1/0)</f>
        <v>failed</v>
      </c>
      <c r="E956">
        <f>IF(Sheet1!F2593="failed",Sheet1!L2593,1/0)</f>
        <v>2</v>
      </c>
    </row>
    <row r="957" spans="1:5">
      <c r="A957" t="str">
        <f>IF(Sheet1!F2035="successful","successful",1/0)</f>
        <v>successful</v>
      </c>
      <c r="B957">
        <f>IF(Sheet1!F2035="successful",Sheet1!L2035,1/0)</f>
        <v>158</v>
      </c>
      <c r="D957" t="str">
        <f>IF(Sheet1!F2594="failed","failed",1/0)</f>
        <v>failed</v>
      </c>
      <c r="E957">
        <f>IF(Sheet1!F2594="failed",Sheet1!L2594,1/0)</f>
        <v>1</v>
      </c>
    </row>
    <row r="958" spans="1:5">
      <c r="A958" t="str">
        <f>IF(Sheet1!F2036="successful","successful",1/0)</f>
        <v>successful</v>
      </c>
      <c r="B958">
        <f>IF(Sheet1!F2036="successful",Sheet1!L2036,1/0)</f>
        <v>508</v>
      </c>
      <c r="D958" t="str">
        <f>IF(Sheet1!F2595="failed","failed",1/0)</f>
        <v>failed</v>
      </c>
      <c r="E958">
        <f>IF(Sheet1!F2595="failed",Sheet1!L2595,1/0)</f>
        <v>0</v>
      </c>
    </row>
    <row r="959" spans="1:5">
      <c r="A959" t="str">
        <f>IF(Sheet1!F2037="successful","successful",1/0)</f>
        <v>successful</v>
      </c>
      <c r="B959">
        <f>IF(Sheet1!F2037="successful",Sheet1!L2037,1/0)</f>
        <v>644</v>
      </c>
      <c r="D959" t="str">
        <f>IF(Sheet1!F2596="failed","failed",1/0)</f>
        <v>failed</v>
      </c>
      <c r="E959">
        <f>IF(Sheet1!F2596="failed",Sheet1!L2596,1/0)</f>
        <v>1</v>
      </c>
    </row>
    <row r="960" spans="1:5">
      <c r="A960" t="str">
        <f>IF(Sheet1!F2038="successful","successful",1/0)</f>
        <v>successful</v>
      </c>
      <c r="B960">
        <f>IF(Sheet1!F2038="successful",Sheet1!L2038,1/0)</f>
        <v>848</v>
      </c>
      <c r="D960" t="str">
        <f>IF(Sheet1!F2597="failed","failed",1/0)</f>
        <v>failed</v>
      </c>
      <c r="E960">
        <f>IF(Sheet1!F2597="failed",Sheet1!L2597,1/0)</f>
        <v>19</v>
      </c>
    </row>
    <row r="961" spans="1:5">
      <c r="A961" t="str">
        <f>IF(Sheet1!F2039="successful","successful",1/0)</f>
        <v>successful</v>
      </c>
      <c r="B961">
        <f>IF(Sheet1!F2039="successful",Sheet1!L2039,1/0)</f>
        <v>429</v>
      </c>
      <c r="D961" t="str">
        <f>IF(Sheet1!F2598="failed","failed",1/0)</f>
        <v>failed</v>
      </c>
      <c r="E961">
        <f>IF(Sheet1!F2598="failed",Sheet1!L2598,1/0)</f>
        <v>27</v>
      </c>
    </row>
    <row r="962" spans="1:5">
      <c r="A962" t="str">
        <f>IF(Sheet1!F2040="successful","successful",1/0)</f>
        <v>successful</v>
      </c>
      <c r="B962">
        <f>IF(Sheet1!F2040="successful",Sheet1!L2040,1/0)</f>
        <v>204</v>
      </c>
      <c r="D962" t="str">
        <f>IF(Sheet1!F2599="failed","failed",1/0)</f>
        <v>failed</v>
      </c>
      <c r="E962">
        <f>IF(Sheet1!F2599="failed",Sheet1!L2599,1/0)</f>
        <v>7</v>
      </c>
    </row>
    <row r="963" spans="1:5">
      <c r="A963" t="str">
        <f>IF(Sheet1!F2041="successful","successful",1/0)</f>
        <v>successful</v>
      </c>
      <c r="B963">
        <f>IF(Sheet1!F2041="successful",Sheet1!L2041,1/0)</f>
        <v>379</v>
      </c>
      <c r="D963" t="str">
        <f>IF(Sheet1!F2600="failed","failed",1/0)</f>
        <v>failed</v>
      </c>
      <c r="E963">
        <f>IF(Sheet1!F2600="failed",Sheet1!L2600,1/0)</f>
        <v>14</v>
      </c>
    </row>
    <row r="964" spans="1:5">
      <c r="A964" t="str">
        <f>IF(Sheet1!F2042="successful","successful",1/0)</f>
        <v>successful</v>
      </c>
      <c r="B964">
        <f>IF(Sheet1!F2042="successful",Sheet1!L2042,1/0)</f>
        <v>271</v>
      </c>
      <c r="D964" t="str">
        <f>IF(Sheet1!F2601="failed","failed",1/0)</f>
        <v>failed</v>
      </c>
      <c r="E964">
        <f>IF(Sheet1!F2601="failed",Sheet1!L2601,1/0)</f>
        <v>5</v>
      </c>
    </row>
    <row r="965" spans="1:5">
      <c r="A965" t="str">
        <f>IF(Sheet1!F2043="successful","successful",1/0)</f>
        <v>successful</v>
      </c>
      <c r="B965">
        <f>IF(Sheet1!F2043="successful",Sheet1!L2043,1/0)</f>
        <v>120</v>
      </c>
      <c r="D965" t="str">
        <f>IF(Sheet1!F2602="failed","failed",1/0)</f>
        <v>failed</v>
      </c>
      <c r="E965">
        <f>IF(Sheet1!F2602="failed",Sheet1!L2602,1/0)</f>
        <v>30</v>
      </c>
    </row>
    <row r="966" spans="1:5">
      <c r="A966" t="str">
        <f>IF(Sheet1!F2044="successful","successful",1/0)</f>
        <v>successful</v>
      </c>
      <c r="B966">
        <f>IF(Sheet1!F2044="successful",Sheet1!L2044,1/0)</f>
        <v>140</v>
      </c>
      <c r="D966" t="str">
        <f>IF(Sheet1!F2643="failed","failed",1/0)</f>
        <v>failed</v>
      </c>
      <c r="E966">
        <f>IF(Sheet1!F2643="failed",Sheet1!L2643,1/0)</f>
        <v>1</v>
      </c>
    </row>
    <row r="967" spans="1:5">
      <c r="A967" t="str">
        <f>IF(Sheet1!F2045="successful","successful",1/0)</f>
        <v>successful</v>
      </c>
      <c r="B967">
        <f>IF(Sheet1!F2045="successful",Sheet1!L2045,1/0)</f>
        <v>193</v>
      </c>
      <c r="D967" t="str">
        <f>IF(Sheet1!F2644="failed","failed",1/0)</f>
        <v>failed</v>
      </c>
      <c r="E967">
        <f>IF(Sheet1!F2644="failed",Sheet1!L2644,1/0)</f>
        <v>0</v>
      </c>
    </row>
    <row r="968" spans="1:5">
      <c r="A968" t="str">
        <f>IF(Sheet1!F2046="successful","successful",1/0)</f>
        <v>successful</v>
      </c>
      <c r="B968">
        <f>IF(Sheet1!F2046="successful",Sheet1!L2046,1/0)</f>
        <v>180</v>
      </c>
      <c r="D968" t="str">
        <f>IF(Sheet1!F2672="failed","failed",1/0)</f>
        <v>failed</v>
      </c>
      <c r="E968">
        <f>IF(Sheet1!F2672="failed",Sheet1!L2672,1/0)</f>
        <v>60</v>
      </c>
    </row>
    <row r="969" spans="1:5">
      <c r="A969" t="str">
        <f>IF(Sheet1!F2047="successful","successful",1/0)</f>
        <v>successful</v>
      </c>
      <c r="B969">
        <f>IF(Sheet1!F2047="successful",Sheet1!L2047,1/0)</f>
        <v>263</v>
      </c>
      <c r="D969" t="str">
        <f>IF(Sheet1!F2673="failed","failed",1/0)</f>
        <v>failed</v>
      </c>
      <c r="E969">
        <f>IF(Sheet1!F2673="failed",Sheet1!L2673,1/0)</f>
        <v>84</v>
      </c>
    </row>
    <row r="970" spans="1:5">
      <c r="A970" t="str">
        <f>IF(Sheet1!F2048="successful","successful",1/0)</f>
        <v>successful</v>
      </c>
      <c r="B970">
        <f>IF(Sheet1!F2048="successful",Sheet1!L2048,1/0)</f>
        <v>217</v>
      </c>
      <c r="D970" t="str">
        <f>IF(Sheet1!F2674="failed","failed",1/0)</f>
        <v>failed</v>
      </c>
      <c r="E970">
        <f>IF(Sheet1!F2674="failed",Sheet1!L2674,1/0)</f>
        <v>47</v>
      </c>
    </row>
    <row r="971" spans="1:5">
      <c r="A971" t="str">
        <f>IF(Sheet1!F2049="successful","successful",1/0)</f>
        <v>successful</v>
      </c>
      <c r="B971">
        <f>IF(Sheet1!F2049="successful",Sheet1!L2049,1/0)</f>
        <v>443</v>
      </c>
      <c r="D971" t="str">
        <f>IF(Sheet1!F2675="failed","failed",1/0)</f>
        <v>failed</v>
      </c>
      <c r="E971">
        <f>IF(Sheet1!F2675="failed",Sheet1!L2675,1/0)</f>
        <v>66</v>
      </c>
    </row>
    <row r="972" spans="1:5">
      <c r="A972" t="str">
        <f>IF(Sheet1!F2050="successful","successful",1/0)</f>
        <v>successful</v>
      </c>
      <c r="B972">
        <f>IF(Sheet1!F2050="successful",Sheet1!L2050,1/0)</f>
        <v>1373</v>
      </c>
      <c r="D972" t="str">
        <f>IF(Sheet1!F2676="failed","failed",1/0)</f>
        <v>failed</v>
      </c>
      <c r="E972">
        <f>IF(Sheet1!F2676="failed",Sheet1!L2676,1/0)</f>
        <v>171</v>
      </c>
    </row>
    <row r="973" spans="1:5">
      <c r="A973" t="str">
        <f>IF(Sheet1!F2051="successful","successful",1/0)</f>
        <v>successful</v>
      </c>
      <c r="B973">
        <f>IF(Sheet1!F2051="successful",Sheet1!L2051,1/0)</f>
        <v>742</v>
      </c>
      <c r="D973" t="str">
        <f>IF(Sheet1!F2677="failed","failed",1/0)</f>
        <v>failed</v>
      </c>
      <c r="E973">
        <f>IF(Sheet1!F2677="failed",Sheet1!L2677,1/0)</f>
        <v>29</v>
      </c>
    </row>
    <row r="974" spans="1:5">
      <c r="A974" t="str">
        <f>IF(Sheet1!F2052="successful","successful",1/0)</f>
        <v>successful</v>
      </c>
      <c r="B974">
        <f>IF(Sheet1!F2052="successful",Sheet1!L2052,1/0)</f>
        <v>170</v>
      </c>
      <c r="D974" t="str">
        <f>IF(Sheet1!F2678="failed","failed",1/0)</f>
        <v>failed</v>
      </c>
      <c r="E974">
        <f>IF(Sheet1!F2678="failed",Sheet1!L2678,1/0)</f>
        <v>9</v>
      </c>
    </row>
    <row r="975" spans="1:5">
      <c r="A975" t="str">
        <f>IF(Sheet1!F2053="successful","successful",1/0)</f>
        <v>successful</v>
      </c>
      <c r="B975">
        <f>IF(Sheet1!F2053="successful",Sheet1!L2053,1/0)</f>
        <v>242</v>
      </c>
      <c r="D975" t="str">
        <f>IF(Sheet1!F2679="failed","failed",1/0)</f>
        <v>failed</v>
      </c>
      <c r="E975">
        <f>IF(Sheet1!F2679="failed",Sheet1!L2679,1/0)</f>
        <v>27</v>
      </c>
    </row>
    <row r="976" spans="1:5">
      <c r="A976" t="str">
        <f>IF(Sheet1!F2054="successful","successful",1/0)</f>
        <v>successful</v>
      </c>
      <c r="B976">
        <f>IF(Sheet1!F2054="successful",Sheet1!L2054,1/0)</f>
        <v>541</v>
      </c>
      <c r="D976" t="str">
        <f>IF(Sheet1!F2680="failed","failed",1/0)</f>
        <v>failed</v>
      </c>
      <c r="E976">
        <f>IF(Sheet1!F2680="failed",Sheet1!L2680,1/0)</f>
        <v>2</v>
      </c>
    </row>
    <row r="977" spans="1:5">
      <c r="A977" t="str">
        <f>IF(Sheet1!F2055="successful","successful",1/0)</f>
        <v>successful</v>
      </c>
      <c r="B977">
        <f>IF(Sheet1!F2055="successful",Sheet1!L2055,1/0)</f>
        <v>121</v>
      </c>
      <c r="D977" t="str">
        <f>IF(Sheet1!F2681="failed","failed",1/0)</f>
        <v>failed</v>
      </c>
      <c r="E977">
        <f>IF(Sheet1!F2681="failed",Sheet1!L2681,1/0)</f>
        <v>3</v>
      </c>
    </row>
    <row r="978" spans="1:5">
      <c r="A978" t="str">
        <f>IF(Sheet1!F2056="successful","successful",1/0)</f>
        <v>successful</v>
      </c>
      <c r="B978">
        <f>IF(Sheet1!F2056="successful",Sheet1!L2056,1/0)</f>
        <v>621</v>
      </c>
      <c r="D978" t="str">
        <f>IF(Sheet1!F2682="failed","failed",1/0)</f>
        <v>failed</v>
      </c>
      <c r="E978">
        <f>IF(Sheet1!F2682="failed",Sheet1!L2682,1/0)</f>
        <v>4</v>
      </c>
    </row>
    <row r="979" spans="1:5">
      <c r="A979" t="str">
        <f>IF(Sheet1!F2057="successful","successful",1/0)</f>
        <v>successful</v>
      </c>
      <c r="B979">
        <f>IF(Sheet1!F2057="successful",Sheet1!L2057,1/0)</f>
        <v>101</v>
      </c>
      <c r="D979" t="str">
        <f>IF(Sheet1!F2683="failed","failed",1/0)</f>
        <v>failed</v>
      </c>
      <c r="E979">
        <f>IF(Sheet1!F2683="failed",Sheet1!L2683,1/0)</f>
        <v>2</v>
      </c>
    </row>
    <row r="980" spans="1:5">
      <c r="A980" t="str">
        <f>IF(Sheet1!F2058="successful","successful",1/0)</f>
        <v>successful</v>
      </c>
      <c r="B980">
        <f>IF(Sheet1!F2058="successful",Sheet1!L2058,1/0)</f>
        <v>554</v>
      </c>
      <c r="D980" t="str">
        <f>IF(Sheet1!F2684="failed","failed",1/0)</f>
        <v>failed</v>
      </c>
      <c r="E980">
        <f>IF(Sheet1!F2684="failed",Sheet1!L2684,1/0)</f>
        <v>20</v>
      </c>
    </row>
    <row r="981" spans="1:5">
      <c r="A981" t="str">
        <f>IF(Sheet1!F2059="successful","successful",1/0)</f>
        <v>successful</v>
      </c>
      <c r="B981">
        <f>IF(Sheet1!F2059="successful",Sheet1!L2059,1/0)</f>
        <v>666</v>
      </c>
      <c r="D981" t="str">
        <f>IF(Sheet1!F2685="failed","failed",1/0)</f>
        <v>failed</v>
      </c>
      <c r="E981">
        <f>IF(Sheet1!F2685="failed",Sheet1!L2685,1/0)</f>
        <v>3</v>
      </c>
    </row>
    <row r="982" spans="1:5">
      <c r="A982" t="str">
        <f>IF(Sheet1!F2060="successful","successful",1/0)</f>
        <v>successful</v>
      </c>
      <c r="B982">
        <f>IF(Sheet1!F2060="successful",Sheet1!L2060,1/0)</f>
        <v>410</v>
      </c>
      <c r="D982" t="str">
        <f>IF(Sheet1!F2686="failed","failed",1/0)</f>
        <v>failed</v>
      </c>
      <c r="E982">
        <f>IF(Sheet1!F2686="failed",Sheet1!L2686,1/0)</f>
        <v>4</v>
      </c>
    </row>
    <row r="983" spans="1:5">
      <c r="A983" t="str">
        <f>IF(Sheet1!F2061="successful","successful",1/0)</f>
        <v>successful</v>
      </c>
      <c r="B983">
        <f>IF(Sheet1!F2061="successful",Sheet1!L2061,1/0)</f>
        <v>375</v>
      </c>
      <c r="D983" t="str">
        <f>IF(Sheet1!F2687="failed","failed",1/0)</f>
        <v>failed</v>
      </c>
      <c r="E983">
        <f>IF(Sheet1!F2687="failed",Sheet1!L2687,1/0)</f>
        <v>1</v>
      </c>
    </row>
    <row r="984" spans="1:5">
      <c r="A984" t="str">
        <f>IF(Sheet1!F2062="successful","successful",1/0)</f>
        <v>successful</v>
      </c>
      <c r="B984">
        <f>IF(Sheet1!F2062="successful",Sheet1!L2062,1/0)</f>
        <v>1364</v>
      </c>
      <c r="D984" t="str">
        <f>IF(Sheet1!F2688="failed","failed",1/0)</f>
        <v>failed</v>
      </c>
      <c r="E984">
        <f>IF(Sheet1!F2688="failed",Sheet1!L2688,1/0)</f>
        <v>0</v>
      </c>
    </row>
    <row r="985" spans="1:5">
      <c r="A985" t="str">
        <f>IF(Sheet1!F2063="successful","successful",1/0)</f>
        <v>successful</v>
      </c>
      <c r="B985">
        <f>IF(Sheet1!F2063="successful",Sheet1!L2063,1/0)</f>
        <v>35</v>
      </c>
      <c r="D985" t="str">
        <f>IF(Sheet1!F2689="failed","failed",1/0)</f>
        <v>failed</v>
      </c>
      <c r="E985">
        <f>IF(Sheet1!F2689="failed",Sheet1!L2689,1/0)</f>
        <v>0</v>
      </c>
    </row>
    <row r="986" spans="1:5">
      <c r="A986" t="str">
        <f>IF(Sheet1!F2064="successful","successful",1/0)</f>
        <v>successful</v>
      </c>
      <c r="B986">
        <f>IF(Sheet1!F2064="successful",Sheet1!L2064,1/0)</f>
        <v>203</v>
      </c>
      <c r="D986" t="str">
        <f>IF(Sheet1!F2690="failed","failed",1/0)</f>
        <v>failed</v>
      </c>
      <c r="E986">
        <f>IF(Sheet1!F2690="failed",Sheet1!L2690,1/0)</f>
        <v>14</v>
      </c>
    </row>
    <row r="987" spans="1:5">
      <c r="A987" t="str">
        <f>IF(Sheet1!F2065="successful","successful",1/0)</f>
        <v>successful</v>
      </c>
      <c r="B987">
        <f>IF(Sheet1!F2065="successful",Sheet1!L2065,1/0)</f>
        <v>49</v>
      </c>
      <c r="D987" t="str">
        <f>IF(Sheet1!F2691="failed","failed",1/0)</f>
        <v>failed</v>
      </c>
      <c r="E987">
        <f>IF(Sheet1!F2691="failed",Sheet1!L2691,1/0)</f>
        <v>1</v>
      </c>
    </row>
    <row r="988" spans="1:5">
      <c r="A988" t="str">
        <f>IF(Sheet1!F2066="successful","successful",1/0)</f>
        <v>successful</v>
      </c>
      <c r="B988">
        <f>IF(Sheet1!F2066="successful",Sheet1!L2066,1/0)</f>
        <v>5812</v>
      </c>
      <c r="D988" t="str">
        <f>IF(Sheet1!F2692="failed","failed",1/0)</f>
        <v>failed</v>
      </c>
      <c r="E988">
        <f>IF(Sheet1!F2692="failed",Sheet1!L2692,1/0)</f>
        <v>118</v>
      </c>
    </row>
    <row r="989" spans="1:5">
      <c r="A989" t="str">
        <f>IF(Sheet1!F2067="successful","successful",1/0)</f>
        <v>successful</v>
      </c>
      <c r="B989">
        <f>IF(Sheet1!F2067="successful",Sheet1!L2067,1/0)</f>
        <v>1556</v>
      </c>
      <c r="D989" t="str">
        <f>IF(Sheet1!F2693="failed","failed",1/0)</f>
        <v>failed</v>
      </c>
      <c r="E989">
        <f>IF(Sheet1!F2693="failed",Sheet1!L2693,1/0)</f>
        <v>2</v>
      </c>
    </row>
    <row r="990" spans="1:5">
      <c r="A990" t="str">
        <f>IF(Sheet1!F2068="successful","successful",1/0)</f>
        <v>successful</v>
      </c>
      <c r="B990">
        <f>IF(Sheet1!F2068="successful",Sheet1!L2068,1/0)</f>
        <v>65</v>
      </c>
      <c r="D990" t="str">
        <f>IF(Sheet1!F2694="failed","failed",1/0)</f>
        <v>failed</v>
      </c>
      <c r="E990">
        <f>IF(Sheet1!F2694="failed",Sheet1!L2694,1/0)</f>
        <v>1</v>
      </c>
    </row>
    <row r="991" spans="1:5">
      <c r="A991" t="str">
        <f>IF(Sheet1!F2069="successful","successful",1/0)</f>
        <v>successful</v>
      </c>
      <c r="B991">
        <f>IF(Sheet1!F2069="successful",Sheet1!L2069,1/0)</f>
        <v>10</v>
      </c>
      <c r="D991" t="str">
        <f>IF(Sheet1!F2695="failed","failed",1/0)</f>
        <v>failed</v>
      </c>
      <c r="E991">
        <f>IF(Sheet1!F2695="failed",Sheet1!L2695,1/0)</f>
        <v>3</v>
      </c>
    </row>
    <row r="992" spans="1:5">
      <c r="A992" t="str">
        <f>IF(Sheet1!F2070="successful","successful",1/0)</f>
        <v>successful</v>
      </c>
      <c r="B992">
        <f>IF(Sheet1!F2070="successful",Sheet1!L2070,1/0)</f>
        <v>76</v>
      </c>
      <c r="D992" t="str">
        <f>IF(Sheet1!F2696="failed","failed",1/0)</f>
        <v>failed</v>
      </c>
      <c r="E992">
        <f>IF(Sheet1!F2696="failed",Sheet1!L2696,1/0)</f>
        <v>1</v>
      </c>
    </row>
    <row r="993" spans="1:5">
      <c r="A993" t="str">
        <f>IF(Sheet1!F2071="successful","successful",1/0)</f>
        <v>successful</v>
      </c>
      <c r="B993">
        <f>IF(Sheet1!F2071="successful",Sheet1!L2071,1/0)</f>
        <v>263</v>
      </c>
      <c r="D993" t="str">
        <f>IF(Sheet1!F2697="failed","failed",1/0)</f>
        <v>failed</v>
      </c>
      <c r="E993">
        <f>IF(Sheet1!F2697="failed",Sheet1!L2697,1/0)</f>
        <v>3</v>
      </c>
    </row>
    <row r="994" spans="1:5">
      <c r="A994" t="str">
        <f>IF(Sheet1!F2072="successful","successful",1/0)</f>
        <v>successful</v>
      </c>
      <c r="B994">
        <f>IF(Sheet1!F2072="successful",Sheet1!L2072,1/0)</f>
        <v>1530</v>
      </c>
      <c r="D994" t="str">
        <f>IF(Sheet1!F2698="failed","failed",1/0)</f>
        <v>failed</v>
      </c>
      <c r="E994">
        <f>IF(Sheet1!F2698="failed",Sheet1!L2698,1/0)</f>
        <v>38</v>
      </c>
    </row>
    <row r="995" spans="1:5">
      <c r="A995" t="str">
        <f>IF(Sheet1!F2073="successful","successful",1/0)</f>
        <v>successful</v>
      </c>
      <c r="B995">
        <f>IF(Sheet1!F2073="successful",Sheet1!L2073,1/0)</f>
        <v>278</v>
      </c>
      <c r="D995" t="str">
        <f>IF(Sheet1!F2699="failed","failed",1/0)</f>
        <v>failed</v>
      </c>
      <c r="E995">
        <f>IF(Sheet1!F2699="failed",Sheet1!L2699,1/0)</f>
        <v>52</v>
      </c>
    </row>
    <row r="996" spans="1:5">
      <c r="A996" t="str">
        <f>IF(Sheet1!F2074="successful","successful",1/0)</f>
        <v>successful</v>
      </c>
      <c r="B996">
        <f>IF(Sheet1!F2074="successful",Sheet1!L2074,1/0)</f>
        <v>350</v>
      </c>
      <c r="D996" t="str">
        <f>IF(Sheet1!F2700="failed","failed",1/0)</f>
        <v>failed</v>
      </c>
      <c r="E996">
        <f>IF(Sheet1!F2700="failed",Sheet1!L2700,1/0)</f>
        <v>2</v>
      </c>
    </row>
    <row r="997" spans="1:5">
      <c r="A997" t="str">
        <f>IF(Sheet1!F2075="successful","successful",1/0)</f>
        <v>successful</v>
      </c>
      <c r="B997">
        <f>IF(Sheet1!F2075="successful",Sheet1!L2075,1/0)</f>
        <v>470</v>
      </c>
      <c r="D997" t="str">
        <f>IF(Sheet1!F2701="failed","failed",1/0)</f>
        <v>failed</v>
      </c>
      <c r="E997">
        <f>IF(Sheet1!F2701="failed",Sheet1!L2701,1/0)</f>
        <v>0</v>
      </c>
    </row>
    <row r="998" spans="1:5">
      <c r="A998" t="str">
        <f>IF(Sheet1!F2076="successful","successful",1/0)</f>
        <v>successful</v>
      </c>
      <c r="B998">
        <f>IF(Sheet1!F2076="successful",Sheet1!L2076,1/0)</f>
        <v>3</v>
      </c>
      <c r="D998" t="str">
        <f>IF(Sheet1!F2702="failed","failed",1/0)</f>
        <v>failed</v>
      </c>
      <c r="E998">
        <f>IF(Sheet1!F2702="failed",Sheet1!L2702,1/0)</f>
        <v>4</v>
      </c>
    </row>
    <row r="999" spans="1:5">
      <c r="A999" t="str">
        <f>IF(Sheet1!F2077="successful","successful",1/0)</f>
        <v>successful</v>
      </c>
      <c r="B999">
        <f>IF(Sheet1!F2077="successful",Sheet1!L2077,1/0)</f>
        <v>8200</v>
      </c>
      <c r="D999" t="str">
        <f>IF(Sheet1!F2743="failed","failed",1/0)</f>
        <v>failed</v>
      </c>
      <c r="E999">
        <f>IF(Sheet1!F2743="failed",Sheet1!L2743,1/0)</f>
        <v>4</v>
      </c>
    </row>
    <row r="1000" spans="1:5">
      <c r="A1000" t="str">
        <f>IF(Sheet1!F2078="successful","successful",1/0)</f>
        <v>successful</v>
      </c>
      <c r="B1000">
        <f>IF(Sheet1!F2078="successful",Sheet1!L2078,1/0)</f>
        <v>8359</v>
      </c>
      <c r="D1000" t="str">
        <f>IF(Sheet1!F2744="failed","failed",1/0)</f>
        <v>failed</v>
      </c>
      <c r="E1000">
        <f>IF(Sheet1!F2744="failed",Sheet1!L2744,1/0)</f>
        <v>18</v>
      </c>
    </row>
    <row r="1001" spans="1:5">
      <c r="A1001" t="str">
        <f>IF(Sheet1!F2079="successful","successful",1/0)</f>
        <v>successful</v>
      </c>
      <c r="B1001">
        <f>IF(Sheet1!F2079="successful",Sheet1!L2079,1/0)</f>
        <v>188</v>
      </c>
      <c r="D1001" t="str">
        <f>IF(Sheet1!F2745="failed","failed",1/0)</f>
        <v>failed</v>
      </c>
      <c r="E1001">
        <f>IF(Sheet1!F2745="failed",Sheet1!L2745,1/0)</f>
        <v>0</v>
      </c>
    </row>
    <row r="1002" spans="1:5">
      <c r="A1002" t="str">
        <f>IF(Sheet1!F2080="successful","successful",1/0)</f>
        <v>successful</v>
      </c>
      <c r="B1002">
        <f>IF(Sheet1!F2080="successful",Sheet1!L2080,1/0)</f>
        <v>48</v>
      </c>
      <c r="D1002" t="str">
        <f>IF(Sheet1!F2746="failed","failed",1/0)</f>
        <v>failed</v>
      </c>
      <c r="E1002">
        <f>IF(Sheet1!F2746="failed",Sheet1!L2746,1/0)</f>
        <v>22</v>
      </c>
    </row>
    <row r="1003" spans="1:5">
      <c r="A1003" t="str">
        <f>IF(Sheet1!F2081="successful","successful",1/0)</f>
        <v>successful</v>
      </c>
      <c r="B1003">
        <f>IF(Sheet1!F2081="successful",Sheet1!L2081,1/0)</f>
        <v>607</v>
      </c>
      <c r="D1003" t="str">
        <f>IF(Sheet1!F2747="failed","failed",1/0)</f>
        <v>failed</v>
      </c>
      <c r="E1003">
        <f>IF(Sheet1!F2747="failed",Sheet1!L2747,1/0)</f>
        <v>49</v>
      </c>
    </row>
    <row r="1004" spans="1:5">
      <c r="A1004" t="str">
        <f>IF(Sheet1!F2082="successful","successful",1/0)</f>
        <v>successful</v>
      </c>
      <c r="B1004">
        <f>IF(Sheet1!F2082="successful",Sheet1!L2082,1/0)</f>
        <v>50</v>
      </c>
      <c r="D1004" t="str">
        <f>IF(Sheet1!F2748="failed","failed",1/0)</f>
        <v>failed</v>
      </c>
      <c r="E1004">
        <f>IF(Sheet1!F2748="failed",Sheet1!L2748,1/0)</f>
        <v>19</v>
      </c>
    </row>
    <row r="1005" spans="1:5">
      <c r="A1005" t="str">
        <f>IF(Sheet1!F2083="successful","successful",1/0)</f>
        <v>successful</v>
      </c>
      <c r="B1005">
        <f>IF(Sheet1!F2083="successful",Sheet1!L2083,1/0)</f>
        <v>55</v>
      </c>
      <c r="D1005" t="str">
        <f>IF(Sheet1!F2749="failed","failed",1/0)</f>
        <v>failed</v>
      </c>
      <c r="E1005">
        <f>IF(Sheet1!F2749="failed",Sheet1!L2749,1/0)</f>
        <v>4</v>
      </c>
    </row>
    <row r="1006" spans="1:5">
      <c r="A1006" t="str">
        <f>IF(Sheet1!F2084="successful","successful",1/0)</f>
        <v>successful</v>
      </c>
      <c r="B1006">
        <f>IF(Sheet1!F2084="successful",Sheet1!L2084,1/0)</f>
        <v>38</v>
      </c>
      <c r="D1006" t="str">
        <f>IF(Sheet1!F2750="failed","failed",1/0)</f>
        <v>failed</v>
      </c>
      <c r="E1006">
        <f>IF(Sheet1!F2750="failed",Sheet1!L2750,1/0)</f>
        <v>4</v>
      </c>
    </row>
    <row r="1007" spans="1:5">
      <c r="A1007" t="str">
        <f>IF(Sheet1!F2085="successful","successful",1/0)</f>
        <v>successful</v>
      </c>
      <c r="B1007">
        <f>IF(Sheet1!F2085="successful",Sheet1!L2085,1/0)</f>
        <v>25</v>
      </c>
      <c r="D1007" t="str">
        <f>IF(Sheet1!F2751="failed","failed",1/0)</f>
        <v>failed</v>
      </c>
      <c r="E1007">
        <f>IF(Sheet1!F2751="failed",Sheet1!L2751,1/0)</f>
        <v>2</v>
      </c>
    </row>
    <row r="1008" spans="1:5">
      <c r="A1008" t="str">
        <f>IF(Sheet1!F2086="successful","successful",1/0)</f>
        <v>successful</v>
      </c>
      <c r="B1008">
        <f>IF(Sheet1!F2086="successful",Sheet1!L2086,1/0)</f>
        <v>46</v>
      </c>
      <c r="D1008" t="str">
        <f>IF(Sheet1!F2752="failed","failed",1/0)</f>
        <v>failed</v>
      </c>
      <c r="E1008">
        <f>IF(Sheet1!F2752="failed",Sheet1!L2752,1/0)</f>
        <v>0</v>
      </c>
    </row>
    <row r="1009" spans="1:5">
      <c r="A1009" t="str">
        <f>IF(Sheet1!F2087="successful","successful",1/0)</f>
        <v>successful</v>
      </c>
      <c r="B1009">
        <f>IF(Sheet1!F2087="successful",Sheet1!L2087,1/0)</f>
        <v>83</v>
      </c>
      <c r="D1009" t="str">
        <f>IF(Sheet1!F2753="failed","failed",1/0)</f>
        <v>failed</v>
      </c>
      <c r="E1009">
        <f>IF(Sheet1!F2753="failed",Sheet1!L2753,1/0)</f>
        <v>0</v>
      </c>
    </row>
    <row r="1010" spans="1:5">
      <c r="A1010" t="str">
        <f>IF(Sheet1!F2088="successful","successful",1/0)</f>
        <v>successful</v>
      </c>
      <c r="B1010">
        <f>IF(Sheet1!F2088="successful",Sheet1!L2088,1/0)</f>
        <v>35</v>
      </c>
      <c r="D1010" t="str">
        <f>IF(Sheet1!F2754="failed","failed",1/0)</f>
        <v>failed</v>
      </c>
      <c r="E1010">
        <f>IF(Sheet1!F2754="failed",Sheet1!L2754,1/0)</f>
        <v>14</v>
      </c>
    </row>
    <row r="1011" spans="1:5">
      <c r="A1011" t="str">
        <f>IF(Sheet1!F2089="successful","successful",1/0)</f>
        <v>successful</v>
      </c>
      <c r="B1011">
        <f>IF(Sheet1!F2089="successful",Sheet1!L2089,1/0)</f>
        <v>25</v>
      </c>
      <c r="D1011" t="str">
        <f>IF(Sheet1!F2755="failed","failed",1/0)</f>
        <v>failed</v>
      </c>
      <c r="E1011">
        <f>IF(Sheet1!F2755="failed",Sheet1!L2755,1/0)</f>
        <v>8</v>
      </c>
    </row>
    <row r="1012" spans="1:5">
      <c r="A1012" t="str">
        <f>IF(Sheet1!F2090="successful","successful",1/0)</f>
        <v>successful</v>
      </c>
      <c r="B1012">
        <f>IF(Sheet1!F2090="successful",Sheet1!L2090,1/0)</f>
        <v>75</v>
      </c>
      <c r="D1012" t="str">
        <f>IF(Sheet1!F2756="failed","failed",1/0)</f>
        <v>failed</v>
      </c>
      <c r="E1012">
        <f>IF(Sheet1!F2756="failed",Sheet1!L2756,1/0)</f>
        <v>0</v>
      </c>
    </row>
    <row r="1013" spans="1:5">
      <c r="A1013" t="str">
        <f>IF(Sheet1!F2091="successful","successful",1/0)</f>
        <v>successful</v>
      </c>
      <c r="B1013">
        <f>IF(Sheet1!F2091="successful",Sheet1!L2091,1/0)</f>
        <v>62</v>
      </c>
      <c r="D1013" t="str">
        <f>IF(Sheet1!F2757="failed","failed",1/0)</f>
        <v>failed</v>
      </c>
      <c r="E1013">
        <f>IF(Sheet1!F2757="failed",Sheet1!L2757,1/0)</f>
        <v>15</v>
      </c>
    </row>
    <row r="1014" spans="1:5">
      <c r="A1014" t="str">
        <f>IF(Sheet1!F2092="successful","successful",1/0)</f>
        <v>successful</v>
      </c>
      <c r="B1014">
        <f>IF(Sheet1!F2092="successful",Sheet1!L2092,1/0)</f>
        <v>160</v>
      </c>
      <c r="D1014" t="str">
        <f>IF(Sheet1!F2758="failed","failed",1/0)</f>
        <v>failed</v>
      </c>
      <c r="E1014">
        <f>IF(Sheet1!F2758="failed",Sheet1!L2758,1/0)</f>
        <v>33</v>
      </c>
    </row>
    <row r="1015" spans="1:5">
      <c r="A1015" t="str">
        <f>IF(Sheet1!F2093="successful","successful",1/0)</f>
        <v>successful</v>
      </c>
      <c r="B1015">
        <f>IF(Sheet1!F2093="successful",Sheet1!L2093,1/0)</f>
        <v>246</v>
      </c>
      <c r="D1015" t="str">
        <f>IF(Sheet1!F2759="failed","failed",1/0)</f>
        <v>failed</v>
      </c>
      <c r="E1015">
        <f>IF(Sheet1!F2759="failed",Sheet1!L2759,1/0)</f>
        <v>2</v>
      </c>
    </row>
    <row r="1016" spans="1:5">
      <c r="A1016" t="str">
        <f>IF(Sheet1!F2094="successful","successful",1/0)</f>
        <v>successful</v>
      </c>
      <c r="B1016">
        <f>IF(Sheet1!F2094="successful",Sheet1!L2094,1/0)</f>
        <v>55</v>
      </c>
      <c r="D1016" t="str">
        <f>IF(Sheet1!F2760="failed","failed",1/0)</f>
        <v>failed</v>
      </c>
      <c r="E1016">
        <f>IF(Sheet1!F2760="failed",Sheet1!L2760,1/0)</f>
        <v>6</v>
      </c>
    </row>
    <row r="1017" spans="1:5">
      <c r="A1017" t="str">
        <f>IF(Sheet1!F2095="successful","successful",1/0)</f>
        <v>successful</v>
      </c>
      <c r="B1017">
        <f>IF(Sheet1!F2095="successful",Sheet1!L2095,1/0)</f>
        <v>23</v>
      </c>
      <c r="D1017" t="str">
        <f>IF(Sheet1!F2761="failed","failed",1/0)</f>
        <v>failed</v>
      </c>
      <c r="E1017">
        <f>IF(Sheet1!F2761="failed",Sheet1!L2761,1/0)</f>
        <v>2</v>
      </c>
    </row>
    <row r="1018" spans="1:5">
      <c r="A1018" t="str">
        <f>IF(Sheet1!F2096="successful","successful",1/0)</f>
        <v>successful</v>
      </c>
      <c r="B1018">
        <f>IF(Sheet1!F2096="successful",Sheet1!L2096,1/0)</f>
        <v>72</v>
      </c>
      <c r="D1018" t="str">
        <f>IF(Sheet1!F2762="failed","failed",1/0)</f>
        <v>failed</v>
      </c>
      <c r="E1018">
        <f>IF(Sheet1!F2762="failed",Sheet1!L2762,1/0)</f>
        <v>0</v>
      </c>
    </row>
    <row r="1019" spans="1:5">
      <c r="A1019" t="str">
        <f>IF(Sheet1!F2097="successful","successful",1/0)</f>
        <v>successful</v>
      </c>
      <c r="B1019">
        <f>IF(Sheet1!F2097="successful",Sheet1!L2097,1/0)</f>
        <v>22</v>
      </c>
      <c r="D1019" t="str">
        <f>IF(Sheet1!F2763="failed","failed",1/0)</f>
        <v>failed</v>
      </c>
      <c r="E1019">
        <f>IF(Sheet1!F2763="failed",Sheet1!L2763,1/0)</f>
        <v>4</v>
      </c>
    </row>
    <row r="1020" spans="1:5">
      <c r="A1020" t="str">
        <f>IF(Sheet1!F2098="successful","successful",1/0)</f>
        <v>successful</v>
      </c>
      <c r="B1020">
        <f>IF(Sheet1!F2098="successful",Sheet1!L2098,1/0)</f>
        <v>14</v>
      </c>
      <c r="D1020" t="str">
        <f>IF(Sheet1!F2764="failed","failed",1/0)</f>
        <v>failed</v>
      </c>
      <c r="E1020">
        <f>IF(Sheet1!F2764="failed",Sheet1!L2764,1/0)</f>
        <v>1</v>
      </c>
    </row>
    <row r="1021" spans="1:5">
      <c r="A1021" t="str">
        <f>IF(Sheet1!F2099="successful","successful",1/0)</f>
        <v>successful</v>
      </c>
      <c r="B1021">
        <f>IF(Sheet1!F2099="successful",Sheet1!L2099,1/0)</f>
        <v>38</v>
      </c>
      <c r="D1021" t="str">
        <f>IF(Sheet1!F2765="failed","failed",1/0)</f>
        <v>failed</v>
      </c>
      <c r="E1021">
        <f>IF(Sheet1!F2765="failed",Sheet1!L2765,1/0)</f>
        <v>3</v>
      </c>
    </row>
    <row r="1022" spans="1:5">
      <c r="A1022" t="str">
        <f>IF(Sheet1!F2100="successful","successful",1/0)</f>
        <v>successful</v>
      </c>
      <c r="B1022">
        <f>IF(Sheet1!F2100="successful",Sheet1!L2100,1/0)</f>
        <v>32</v>
      </c>
      <c r="D1022" t="str">
        <f>IF(Sheet1!F2766="failed","failed",1/0)</f>
        <v>failed</v>
      </c>
      <c r="E1022">
        <f>IF(Sheet1!F2766="failed",Sheet1!L2766,1/0)</f>
        <v>4</v>
      </c>
    </row>
    <row r="1023" spans="1:5">
      <c r="A1023" t="str">
        <f>IF(Sheet1!F2101="successful","successful",1/0)</f>
        <v>successful</v>
      </c>
      <c r="B1023">
        <f>IF(Sheet1!F2101="successful",Sheet1!L2101,1/0)</f>
        <v>63</v>
      </c>
      <c r="D1023" t="str">
        <f>IF(Sheet1!F2767="failed","failed",1/0)</f>
        <v>failed</v>
      </c>
      <c r="E1023">
        <f>IF(Sheet1!F2767="failed",Sheet1!L2767,1/0)</f>
        <v>0</v>
      </c>
    </row>
    <row r="1024" spans="1:5">
      <c r="A1024" t="str">
        <f>IF(Sheet1!F2102="successful","successful",1/0)</f>
        <v>successful</v>
      </c>
      <c r="B1024">
        <f>IF(Sheet1!F2102="successful",Sheet1!L2102,1/0)</f>
        <v>27</v>
      </c>
      <c r="D1024" t="str">
        <f>IF(Sheet1!F2768="failed","failed",1/0)</f>
        <v>failed</v>
      </c>
      <c r="E1024">
        <f>IF(Sheet1!F2768="failed",Sheet1!L2768,1/0)</f>
        <v>4</v>
      </c>
    </row>
    <row r="1025" spans="1:5">
      <c r="A1025" t="str">
        <f>IF(Sheet1!F2103="successful","successful",1/0)</f>
        <v>successful</v>
      </c>
      <c r="B1025">
        <f>IF(Sheet1!F2103="successful",Sheet1!L2103,1/0)</f>
        <v>44</v>
      </c>
      <c r="D1025" t="str">
        <f>IF(Sheet1!F2769="failed","failed",1/0)</f>
        <v>failed</v>
      </c>
      <c r="E1025">
        <f>IF(Sheet1!F2769="failed",Sheet1!L2769,1/0)</f>
        <v>3</v>
      </c>
    </row>
    <row r="1026" spans="1:5">
      <c r="A1026" t="str">
        <f>IF(Sheet1!F2104="successful","successful",1/0)</f>
        <v>successful</v>
      </c>
      <c r="B1026">
        <f>IF(Sheet1!F2104="successful",Sheet1!L2104,1/0)</f>
        <v>38</v>
      </c>
      <c r="D1026" t="str">
        <f>IF(Sheet1!F2770="failed","failed",1/0)</f>
        <v>failed</v>
      </c>
      <c r="E1026">
        <f>IF(Sheet1!F2770="failed",Sheet1!L2770,1/0)</f>
        <v>34</v>
      </c>
    </row>
    <row r="1027" spans="1:5">
      <c r="A1027" t="str">
        <f>IF(Sheet1!F2105="successful","successful",1/0)</f>
        <v>successful</v>
      </c>
      <c r="B1027">
        <f>IF(Sheet1!F2105="successful",Sheet1!L2105,1/0)</f>
        <v>115</v>
      </c>
      <c r="D1027" t="str">
        <f>IF(Sheet1!F2771="failed","failed",1/0)</f>
        <v>failed</v>
      </c>
      <c r="E1027">
        <f>IF(Sheet1!F2771="failed",Sheet1!L2771,1/0)</f>
        <v>2</v>
      </c>
    </row>
    <row r="1028" spans="1:5">
      <c r="A1028" t="str">
        <f>IF(Sheet1!F2106="successful","successful",1/0)</f>
        <v>successful</v>
      </c>
      <c r="B1028">
        <f>IF(Sheet1!F2106="successful",Sheet1!L2106,1/0)</f>
        <v>37</v>
      </c>
      <c r="D1028" t="str">
        <f>IF(Sheet1!F2772="failed","failed",1/0)</f>
        <v>failed</v>
      </c>
      <c r="E1028">
        <f>IF(Sheet1!F2772="failed",Sheet1!L2772,1/0)</f>
        <v>33</v>
      </c>
    </row>
    <row r="1029" spans="1:5">
      <c r="A1029" t="str">
        <f>IF(Sheet1!F2107="successful","successful",1/0)</f>
        <v>successful</v>
      </c>
      <c r="B1029">
        <f>IF(Sheet1!F2107="successful",Sheet1!L2107,1/0)</f>
        <v>99</v>
      </c>
      <c r="D1029" t="str">
        <f>IF(Sheet1!F2773="failed","failed",1/0)</f>
        <v>failed</v>
      </c>
      <c r="E1029">
        <f>IF(Sheet1!F2773="failed",Sheet1!L2773,1/0)</f>
        <v>0</v>
      </c>
    </row>
    <row r="1030" spans="1:5">
      <c r="A1030" t="str">
        <f>IF(Sheet1!F2108="successful","successful",1/0)</f>
        <v>successful</v>
      </c>
      <c r="B1030">
        <f>IF(Sheet1!F2108="successful",Sheet1!L2108,1/0)</f>
        <v>44</v>
      </c>
      <c r="D1030" t="str">
        <f>IF(Sheet1!F2774="failed","failed",1/0)</f>
        <v>failed</v>
      </c>
      <c r="E1030">
        <f>IF(Sheet1!F2774="failed",Sheet1!L2774,1/0)</f>
        <v>0</v>
      </c>
    </row>
    <row r="1031" spans="1:5">
      <c r="A1031" t="str">
        <f>IF(Sheet1!F2109="successful","successful",1/0)</f>
        <v>successful</v>
      </c>
      <c r="B1031">
        <f>IF(Sheet1!F2109="successful",Sheet1!L2109,1/0)</f>
        <v>58</v>
      </c>
      <c r="D1031" t="str">
        <f>IF(Sheet1!F2775="failed","failed",1/0)</f>
        <v>failed</v>
      </c>
      <c r="E1031">
        <f>IF(Sheet1!F2775="failed",Sheet1!L2775,1/0)</f>
        <v>1</v>
      </c>
    </row>
    <row r="1032" spans="1:5">
      <c r="A1032" t="str">
        <f>IF(Sheet1!F2110="successful","successful",1/0)</f>
        <v>successful</v>
      </c>
      <c r="B1032">
        <f>IF(Sheet1!F2110="successful",Sheet1!L2110,1/0)</f>
        <v>191</v>
      </c>
      <c r="D1032" t="str">
        <f>IF(Sheet1!F2776="failed","failed",1/0)</f>
        <v>failed</v>
      </c>
      <c r="E1032">
        <f>IF(Sheet1!F2776="failed",Sheet1!L2776,1/0)</f>
        <v>13</v>
      </c>
    </row>
    <row r="1033" spans="1:5">
      <c r="A1033" t="str">
        <f>IF(Sheet1!F2111="successful","successful",1/0)</f>
        <v>successful</v>
      </c>
      <c r="B1033">
        <f>IF(Sheet1!F2111="successful",Sheet1!L2111,1/0)</f>
        <v>40</v>
      </c>
      <c r="D1033" t="str">
        <f>IF(Sheet1!F2777="failed","failed",1/0)</f>
        <v>failed</v>
      </c>
      <c r="E1033">
        <f>IF(Sheet1!F2777="failed",Sheet1!L2777,1/0)</f>
        <v>2</v>
      </c>
    </row>
    <row r="1034" spans="1:5">
      <c r="A1034" t="str">
        <f>IF(Sheet1!F2112="successful","successful",1/0)</f>
        <v>successful</v>
      </c>
      <c r="B1034">
        <f>IF(Sheet1!F2112="successful",Sheet1!L2112,1/0)</f>
        <v>38</v>
      </c>
      <c r="D1034" t="str">
        <f>IF(Sheet1!F2778="failed","failed",1/0)</f>
        <v>failed</v>
      </c>
      <c r="E1034">
        <f>IF(Sheet1!F2778="failed",Sheet1!L2778,1/0)</f>
        <v>36</v>
      </c>
    </row>
    <row r="1035" spans="1:5">
      <c r="A1035" t="str">
        <f>IF(Sheet1!F2113="successful","successful",1/0)</f>
        <v>successful</v>
      </c>
      <c r="B1035">
        <f>IF(Sheet1!F2113="successful",Sheet1!L2113,1/0)</f>
        <v>39</v>
      </c>
      <c r="D1035" t="str">
        <f>IF(Sheet1!F2779="failed","failed",1/0)</f>
        <v>failed</v>
      </c>
      <c r="E1035">
        <f>IF(Sheet1!F2779="failed",Sheet1!L2779,1/0)</f>
        <v>1</v>
      </c>
    </row>
    <row r="1036" spans="1:5">
      <c r="A1036" t="str">
        <f>IF(Sheet1!F2114="successful","successful",1/0)</f>
        <v>successful</v>
      </c>
      <c r="B1036">
        <f>IF(Sheet1!F2114="successful",Sheet1!L2114,1/0)</f>
        <v>11</v>
      </c>
      <c r="D1036" t="str">
        <f>IF(Sheet1!F2780="failed","failed",1/0)</f>
        <v>failed</v>
      </c>
      <c r="E1036">
        <f>IF(Sheet1!F2780="failed",Sheet1!L2780,1/0)</f>
        <v>15</v>
      </c>
    </row>
    <row r="1037" spans="1:5">
      <c r="A1037" t="str">
        <f>IF(Sheet1!F2115="successful","successful",1/0)</f>
        <v>successful</v>
      </c>
      <c r="B1037">
        <f>IF(Sheet1!F2115="successful",Sheet1!L2115,1/0)</f>
        <v>107</v>
      </c>
      <c r="D1037" t="str">
        <f>IF(Sheet1!F2781="failed","failed",1/0)</f>
        <v>failed</v>
      </c>
      <c r="E1037">
        <f>IF(Sheet1!F2781="failed",Sheet1!L2781,1/0)</f>
        <v>1</v>
      </c>
    </row>
    <row r="1038" spans="1:5">
      <c r="A1038" t="str">
        <f>IF(Sheet1!F2116="successful","successful",1/0)</f>
        <v>successful</v>
      </c>
      <c r="B1038">
        <f>IF(Sheet1!F2116="successful",Sheet1!L2116,1/0)</f>
        <v>147</v>
      </c>
      <c r="D1038" t="str">
        <f>IF(Sheet1!F2782="failed","failed",1/0)</f>
        <v>failed</v>
      </c>
      <c r="E1038">
        <f>IF(Sheet1!F2782="failed",Sheet1!L2782,1/0)</f>
        <v>0</v>
      </c>
    </row>
    <row r="1039" spans="1:5">
      <c r="A1039" t="str">
        <f>IF(Sheet1!F2117="successful","successful",1/0)</f>
        <v>successful</v>
      </c>
      <c r="B1039">
        <f>IF(Sheet1!F2117="successful",Sheet1!L2117,1/0)</f>
        <v>36</v>
      </c>
      <c r="D1039" t="str">
        <f>IF(Sheet1!F2843="failed","failed",1/0)</f>
        <v>failed</v>
      </c>
      <c r="E1039">
        <f>IF(Sheet1!F2843="failed",Sheet1!L2843,1/0)</f>
        <v>1</v>
      </c>
    </row>
    <row r="1040" spans="1:5">
      <c r="A1040" t="str">
        <f>IF(Sheet1!F2118="successful","successful",1/0)</f>
        <v>successful</v>
      </c>
      <c r="B1040">
        <f>IF(Sheet1!F2118="successful",Sheet1!L2118,1/0)</f>
        <v>92</v>
      </c>
      <c r="D1040" t="str">
        <f>IF(Sheet1!F2844="failed","failed",1/0)</f>
        <v>failed</v>
      </c>
      <c r="E1040">
        <f>IF(Sheet1!F2844="failed",Sheet1!L2844,1/0)</f>
        <v>0</v>
      </c>
    </row>
    <row r="1041" spans="1:5">
      <c r="A1041" t="str">
        <f>IF(Sheet1!F2119="successful","successful",1/0)</f>
        <v>successful</v>
      </c>
      <c r="B1041">
        <f>IF(Sheet1!F2119="successful",Sheet1!L2119,1/0)</f>
        <v>35</v>
      </c>
      <c r="D1041" t="str">
        <f>IF(Sheet1!F2845="failed","failed",1/0)</f>
        <v>failed</v>
      </c>
      <c r="E1041">
        <f>IF(Sheet1!F2845="failed",Sheet1!L2845,1/0)</f>
        <v>0</v>
      </c>
    </row>
    <row r="1042" spans="1:5">
      <c r="A1042" t="str">
        <f>IF(Sheet1!F2120="successful","successful",1/0)</f>
        <v>successful</v>
      </c>
      <c r="B1042">
        <f>IF(Sheet1!F2120="successful",Sheet1!L2120,1/0)</f>
        <v>17</v>
      </c>
      <c r="D1042" t="str">
        <f>IF(Sheet1!F2846="failed","failed",1/0)</f>
        <v>failed</v>
      </c>
      <c r="E1042">
        <f>IF(Sheet1!F2846="failed",Sheet1!L2846,1/0)</f>
        <v>1</v>
      </c>
    </row>
    <row r="1043" spans="1:5">
      <c r="A1043" t="str">
        <f>IF(Sheet1!F2121="successful","successful",1/0)</f>
        <v>successful</v>
      </c>
      <c r="B1043">
        <f>IF(Sheet1!F2121="successful",Sheet1!L2121,1/0)</f>
        <v>22</v>
      </c>
      <c r="D1043" t="str">
        <f>IF(Sheet1!F2847="failed","failed",1/0)</f>
        <v>failed</v>
      </c>
      <c r="E1043">
        <f>IF(Sheet1!F2847="failed",Sheet1!L2847,1/0)</f>
        <v>39</v>
      </c>
    </row>
    <row r="1044" spans="1:5">
      <c r="A1044" t="str">
        <f>IF(Sheet1!F2122="successful","successful",1/0)</f>
        <v>successful</v>
      </c>
      <c r="B1044">
        <f>IF(Sheet1!F2122="successful",Sheet1!L2122,1/0)</f>
        <v>69</v>
      </c>
      <c r="D1044" t="str">
        <f>IF(Sheet1!F2848="failed","failed",1/0)</f>
        <v>failed</v>
      </c>
      <c r="E1044">
        <f>IF(Sheet1!F2848="failed",Sheet1!L2848,1/0)</f>
        <v>0</v>
      </c>
    </row>
    <row r="1045" spans="1:5">
      <c r="A1045" t="str">
        <f>IF(Sheet1!F2163="successful","successful",1/0)</f>
        <v>successful</v>
      </c>
      <c r="B1045">
        <f>IF(Sheet1!F2163="successful",Sheet1!L2163,1/0)</f>
        <v>13</v>
      </c>
      <c r="D1045" t="str">
        <f>IF(Sheet1!F2849="failed","failed",1/0)</f>
        <v>failed</v>
      </c>
      <c r="E1045">
        <f>IF(Sheet1!F2849="failed",Sheet1!L2849,1/0)</f>
        <v>0</v>
      </c>
    </row>
    <row r="1046" spans="1:5">
      <c r="A1046" t="str">
        <f>IF(Sheet1!F2164="successful","successful",1/0)</f>
        <v>successful</v>
      </c>
      <c r="B1046">
        <f>IF(Sheet1!F2164="successful",Sheet1!L2164,1/0)</f>
        <v>58</v>
      </c>
      <c r="D1046" t="str">
        <f>IF(Sheet1!F2850="failed","failed",1/0)</f>
        <v>failed</v>
      </c>
      <c r="E1046">
        <f>IF(Sheet1!F2850="failed",Sheet1!L2850,1/0)</f>
        <v>3</v>
      </c>
    </row>
    <row r="1047" spans="1:5">
      <c r="A1047" t="str">
        <f>IF(Sheet1!F2165="successful","successful",1/0)</f>
        <v>successful</v>
      </c>
      <c r="B1047">
        <f>IF(Sheet1!F2165="successful",Sheet1!L2165,1/0)</f>
        <v>44</v>
      </c>
      <c r="D1047" t="str">
        <f>IF(Sheet1!F2851="failed","failed",1/0)</f>
        <v>failed</v>
      </c>
      <c r="E1047">
        <f>IF(Sheet1!F2851="failed",Sheet1!L2851,1/0)</f>
        <v>1</v>
      </c>
    </row>
    <row r="1048" spans="1:5">
      <c r="A1048" t="str">
        <f>IF(Sheet1!F2166="successful","successful",1/0)</f>
        <v>successful</v>
      </c>
      <c r="B1048">
        <f>IF(Sheet1!F2166="successful",Sheet1!L2166,1/0)</f>
        <v>83</v>
      </c>
      <c r="D1048" t="str">
        <f>IF(Sheet1!F2852="failed","failed",1/0)</f>
        <v>failed</v>
      </c>
      <c r="E1048">
        <f>IF(Sheet1!F2852="failed",Sheet1!L2852,1/0)</f>
        <v>13</v>
      </c>
    </row>
    <row r="1049" spans="1:5">
      <c r="A1049" t="str">
        <f>IF(Sheet1!F2167="successful","successful",1/0)</f>
        <v>successful</v>
      </c>
      <c r="B1049">
        <f>IF(Sheet1!F2167="successful",Sheet1!L2167,1/0)</f>
        <v>117</v>
      </c>
      <c r="D1049" t="str">
        <f>IF(Sheet1!F2853="failed","failed",1/0)</f>
        <v>failed</v>
      </c>
      <c r="E1049">
        <f>IF(Sheet1!F2853="failed",Sheet1!L2853,1/0)</f>
        <v>0</v>
      </c>
    </row>
    <row r="1050" spans="1:5">
      <c r="A1050" t="str">
        <f>IF(Sheet1!F2168="successful","successful",1/0)</f>
        <v>successful</v>
      </c>
      <c r="B1050">
        <f>IF(Sheet1!F2168="successful",Sheet1!L2168,1/0)</f>
        <v>32</v>
      </c>
      <c r="D1050" t="str">
        <f>IF(Sheet1!F2854="failed","failed",1/0)</f>
        <v>failed</v>
      </c>
      <c r="E1050">
        <f>IF(Sheet1!F2854="failed",Sheet1!L2854,1/0)</f>
        <v>6</v>
      </c>
    </row>
    <row r="1051" spans="1:5">
      <c r="A1051" t="str">
        <f>IF(Sheet1!F2169="successful","successful",1/0)</f>
        <v>successful</v>
      </c>
      <c r="B1051">
        <f>IF(Sheet1!F2169="successful",Sheet1!L2169,1/0)</f>
        <v>8</v>
      </c>
      <c r="D1051" t="str">
        <f>IF(Sheet1!F2855="failed","failed",1/0)</f>
        <v>failed</v>
      </c>
      <c r="E1051">
        <f>IF(Sheet1!F2855="failed",Sheet1!L2855,1/0)</f>
        <v>0</v>
      </c>
    </row>
    <row r="1052" spans="1:5">
      <c r="A1052" t="str">
        <f>IF(Sheet1!F2170="successful","successful",1/0)</f>
        <v>successful</v>
      </c>
      <c r="B1052">
        <f>IF(Sheet1!F2170="successful",Sheet1!L2170,1/0)</f>
        <v>340</v>
      </c>
      <c r="D1052" t="str">
        <f>IF(Sheet1!F2856="failed","failed",1/0)</f>
        <v>failed</v>
      </c>
      <c r="E1052">
        <f>IF(Sheet1!F2856="failed",Sheet1!L2856,1/0)</f>
        <v>14</v>
      </c>
    </row>
    <row r="1053" spans="1:5">
      <c r="A1053" t="str">
        <f>IF(Sheet1!F2171="successful","successful",1/0)</f>
        <v>successful</v>
      </c>
      <c r="B1053">
        <f>IF(Sheet1!F2171="successful",Sheet1!L2171,1/0)</f>
        <v>7</v>
      </c>
      <c r="D1053" t="str">
        <f>IF(Sheet1!F2857="failed","failed",1/0)</f>
        <v>failed</v>
      </c>
      <c r="E1053">
        <f>IF(Sheet1!F2857="failed",Sheet1!L2857,1/0)</f>
        <v>5</v>
      </c>
    </row>
    <row r="1054" spans="1:5">
      <c r="A1054" t="str">
        <f>IF(Sheet1!F2172="successful","successful",1/0)</f>
        <v>successful</v>
      </c>
      <c r="B1054">
        <f>IF(Sheet1!F2172="successful",Sheet1!L2172,1/0)</f>
        <v>19</v>
      </c>
      <c r="D1054" t="str">
        <f>IF(Sheet1!F2858="failed","failed",1/0)</f>
        <v>failed</v>
      </c>
      <c r="E1054">
        <f>IF(Sheet1!F2858="failed",Sheet1!L2858,1/0)</f>
        <v>6</v>
      </c>
    </row>
    <row r="1055" spans="1:5">
      <c r="A1055" t="str">
        <f>IF(Sheet1!F2173="successful","successful",1/0)</f>
        <v>successful</v>
      </c>
      <c r="B1055">
        <f>IF(Sheet1!F2173="successful",Sheet1!L2173,1/0)</f>
        <v>47</v>
      </c>
      <c r="D1055" t="str">
        <f>IF(Sheet1!F2859="failed","failed",1/0)</f>
        <v>failed</v>
      </c>
      <c r="E1055">
        <f>IF(Sheet1!F2859="failed",Sheet1!L2859,1/0)</f>
        <v>15</v>
      </c>
    </row>
    <row r="1056" spans="1:5">
      <c r="A1056" t="str">
        <f>IF(Sheet1!F2174="successful","successful",1/0)</f>
        <v>successful</v>
      </c>
      <c r="B1056">
        <f>IF(Sheet1!F2174="successful",Sheet1!L2174,1/0)</f>
        <v>13</v>
      </c>
      <c r="D1056" t="str">
        <f>IF(Sheet1!F2860="failed","failed",1/0)</f>
        <v>failed</v>
      </c>
      <c r="E1056">
        <f>IF(Sheet1!F2860="failed",Sheet1!L2860,1/0)</f>
        <v>0</v>
      </c>
    </row>
    <row r="1057" spans="1:5">
      <c r="A1057" t="str">
        <f>IF(Sheet1!F2175="successful","successful",1/0)</f>
        <v>successful</v>
      </c>
      <c r="B1057">
        <f>IF(Sheet1!F2175="successful",Sheet1!L2175,1/0)</f>
        <v>90</v>
      </c>
      <c r="D1057" t="str">
        <f>IF(Sheet1!F2861="failed","failed",1/0)</f>
        <v>failed</v>
      </c>
      <c r="E1057">
        <f>IF(Sheet1!F2861="failed",Sheet1!L2861,1/0)</f>
        <v>1</v>
      </c>
    </row>
    <row r="1058" spans="1:5">
      <c r="A1058" t="str">
        <f>IF(Sheet1!F2176="successful","successful",1/0)</f>
        <v>successful</v>
      </c>
      <c r="B1058">
        <f>IF(Sheet1!F2176="successful",Sheet1!L2176,1/0)</f>
        <v>63</v>
      </c>
      <c r="D1058" t="str">
        <f>IF(Sheet1!F2862="failed","failed",1/0)</f>
        <v>failed</v>
      </c>
      <c r="E1058">
        <f>IF(Sheet1!F2862="failed",Sheet1!L2862,1/0)</f>
        <v>9</v>
      </c>
    </row>
    <row r="1059" spans="1:5">
      <c r="A1059" t="str">
        <f>IF(Sheet1!F2177="successful","successful",1/0)</f>
        <v>successful</v>
      </c>
      <c r="B1059">
        <f>IF(Sheet1!F2177="successful",Sheet1!L2177,1/0)</f>
        <v>26</v>
      </c>
      <c r="D1059" t="str">
        <f>IF(Sheet1!F2863="failed","failed",1/0)</f>
        <v>failed</v>
      </c>
      <c r="E1059">
        <f>IF(Sheet1!F2863="failed",Sheet1!L2863,1/0)</f>
        <v>3</v>
      </c>
    </row>
    <row r="1060" spans="1:5">
      <c r="A1060" t="str">
        <f>IF(Sheet1!F2178="successful","successful",1/0)</f>
        <v>successful</v>
      </c>
      <c r="B1060">
        <f>IF(Sheet1!F2178="successful",Sheet1!L2178,1/0)</f>
        <v>71</v>
      </c>
      <c r="D1060" t="str">
        <f>IF(Sheet1!F2864="failed","failed",1/0)</f>
        <v>failed</v>
      </c>
      <c r="E1060">
        <f>IF(Sheet1!F2864="failed",Sheet1!L2864,1/0)</f>
        <v>3</v>
      </c>
    </row>
    <row r="1061" spans="1:5">
      <c r="A1061" t="str">
        <f>IF(Sheet1!F2179="successful","successful",1/0)</f>
        <v>successful</v>
      </c>
      <c r="B1061">
        <f>IF(Sheet1!F2179="successful",Sheet1!L2179,1/0)</f>
        <v>38</v>
      </c>
      <c r="D1061" t="str">
        <f>IF(Sheet1!F2865="failed","failed",1/0)</f>
        <v>failed</v>
      </c>
      <c r="E1061">
        <f>IF(Sheet1!F2865="failed",Sheet1!L2865,1/0)</f>
        <v>1</v>
      </c>
    </row>
    <row r="1062" spans="1:5">
      <c r="A1062" t="str">
        <f>IF(Sheet1!F2180="successful","successful",1/0)</f>
        <v>successful</v>
      </c>
      <c r="B1062">
        <f>IF(Sheet1!F2180="successful",Sheet1!L2180,1/0)</f>
        <v>859</v>
      </c>
      <c r="D1062" t="str">
        <f>IF(Sheet1!F2866="failed","failed",1/0)</f>
        <v>failed</v>
      </c>
      <c r="E1062">
        <f>IF(Sheet1!F2866="failed",Sheet1!L2866,1/0)</f>
        <v>3</v>
      </c>
    </row>
    <row r="1063" spans="1:5">
      <c r="A1063" t="str">
        <f>IF(Sheet1!F2181="successful","successful",1/0)</f>
        <v>successful</v>
      </c>
      <c r="B1063">
        <f>IF(Sheet1!F2181="successful",Sheet1!L2181,1/0)</f>
        <v>21</v>
      </c>
      <c r="D1063" t="str">
        <f>IF(Sheet1!F2867="failed","failed",1/0)</f>
        <v>failed</v>
      </c>
      <c r="E1063">
        <f>IF(Sheet1!F2867="failed",Sheet1!L2867,1/0)</f>
        <v>0</v>
      </c>
    </row>
    <row r="1064" spans="1:5">
      <c r="A1064" t="str">
        <f>IF(Sheet1!F2182="successful","successful",1/0)</f>
        <v>successful</v>
      </c>
      <c r="B1064">
        <f>IF(Sheet1!F2182="successful",Sheet1!L2182,1/0)</f>
        <v>78</v>
      </c>
      <c r="D1064" t="str">
        <f>IF(Sheet1!F2868="failed","failed",1/0)</f>
        <v>failed</v>
      </c>
      <c r="E1064">
        <f>IF(Sheet1!F2868="failed",Sheet1!L2868,1/0)</f>
        <v>2</v>
      </c>
    </row>
    <row r="1065" spans="1:5">
      <c r="A1065" t="str">
        <f>IF(Sheet1!F2183="successful","successful",1/0)</f>
        <v>successful</v>
      </c>
      <c r="B1065">
        <f>IF(Sheet1!F2183="successful",Sheet1!L2183,1/0)</f>
        <v>53</v>
      </c>
      <c r="D1065" t="str">
        <f>IF(Sheet1!F2869="failed","failed",1/0)</f>
        <v>failed</v>
      </c>
      <c r="E1065">
        <f>IF(Sheet1!F2869="failed",Sheet1!L2869,1/0)</f>
        <v>10</v>
      </c>
    </row>
    <row r="1066" spans="1:5">
      <c r="A1066" t="str">
        <f>IF(Sheet1!F2184="successful","successful",1/0)</f>
        <v>successful</v>
      </c>
      <c r="B1066">
        <f>IF(Sheet1!F2184="successful",Sheet1!L2184,1/0)</f>
        <v>356</v>
      </c>
      <c r="D1066" t="str">
        <f>IF(Sheet1!F2870="failed","failed",1/0)</f>
        <v>failed</v>
      </c>
      <c r="E1066">
        <f>IF(Sheet1!F2870="failed",Sheet1!L2870,1/0)</f>
        <v>60</v>
      </c>
    </row>
    <row r="1067" spans="1:5">
      <c r="A1067" t="str">
        <f>IF(Sheet1!F2185="successful","successful",1/0)</f>
        <v>successful</v>
      </c>
      <c r="B1067">
        <f>IF(Sheet1!F2185="successful",Sheet1!L2185,1/0)</f>
        <v>279</v>
      </c>
      <c r="D1067" t="str">
        <f>IF(Sheet1!F2871="failed","failed",1/0)</f>
        <v>failed</v>
      </c>
      <c r="E1067">
        <f>IF(Sheet1!F2871="failed",Sheet1!L2871,1/0)</f>
        <v>5</v>
      </c>
    </row>
    <row r="1068" spans="1:5">
      <c r="A1068" t="str">
        <f>IF(Sheet1!F2186="successful","successful",1/0)</f>
        <v>successful</v>
      </c>
      <c r="B1068">
        <f>IF(Sheet1!F2186="successful",Sheet1!L2186,1/0)</f>
        <v>266</v>
      </c>
      <c r="D1068" t="str">
        <f>IF(Sheet1!F2872="failed","failed",1/0)</f>
        <v>failed</v>
      </c>
      <c r="E1068">
        <f>IF(Sheet1!F2872="failed",Sheet1!L2872,1/0)</f>
        <v>9</v>
      </c>
    </row>
    <row r="1069" spans="1:5">
      <c r="A1069" t="str">
        <f>IF(Sheet1!F2187="successful","successful",1/0)</f>
        <v>successful</v>
      </c>
      <c r="B1069">
        <f>IF(Sheet1!F2187="successful",Sheet1!L2187,1/0)</f>
        <v>623</v>
      </c>
      <c r="D1069" t="str">
        <f>IF(Sheet1!F2873="failed","failed",1/0)</f>
        <v>failed</v>
      </c>
      <c r="E1069">
        <f>IF(Sheet1!F2873="failed",Sheet1!L2873,1/0)</f>
        <v>13</v>
      </c>
    </row>
    <row r="1070" spans="1:5">
      <c r="A1070" t="str">
        <f>IF(Sheet1!F2188="successful","successful",1/0)</f>
        <v>successful</v>
      </c>
      <c r="B1070">
        <f>IF(Sheet1!F2188="successful",Sheet1!L2188,1/0)</f>
        <v>392</v>
      </c>
      <c r="D1070" t="str">
        <f>IF(Sheet1!F2874="failed","failed",1/0)</f>
        <v>failed</v>
      </c>
      <c r="E1070">
        <f>IF(Sheet1!F2874="failed",Sheet1!L2874,1/0)</f>
        <v>0</v>
      </c>
    </row>
    <row r="1071" spans="1:5">
      <c r="A1071" t="str">
        <f>IF(Sheet1!F2189="successful","successful",1/0)</f>
        <v>successful</v>
      </c>
      <c r="B1071">
        <f>IF(Sheet1!F2189="successful",Sheet1!L2189,1/0)</f>
        <v>3562</v>
      </c>
      <c r="D1071" t="str">
        <f>IF(Sheet1!F2875="failed","failed",1/0)</f>
        <v>failed</v>
      </c>
      <c r="E1071">
        <f>IF(Sheet1!F2875="failed",Sheet1!L2875,1/0)</f>
        <v>8</v>
      </c>
    </row>
    <row r="1072" spans="1:5">
      <c r="A1072" t="str">
        <f>IF(Sheet1!F2190="successful","successful",1/0)</f>
        <v>successful</v>
      </c>
      <c r="B1072">
        <f>IF(Sheet1!F2190="successful",Sheet1!L2190,1/0)</f>
        <v>514</v>
      </c>
      <c r="D1072" t="str">
        <f>IF(Sheet1!F2876="failed","failed",1/0)</f>
        <v>failed</v>
      </c>
      <c r="E1072">
        <f>IF(Sheet1!F2876="failed",Sheet1!L2876,1/0)</f>
        <v>3</v>
      </c>
    </row>
    <row r="1073" spans="1:5">
      <c r="A1073" t="str">
        <f>IF(Sheet1!F2191="successful","successful",1/0)</f>
        <v>successful</v>
      </c>
      <c r="B1073">
        <f>IF(Sheet1!F2191="successful",Sheet1!L2191,1/0)</f>
        <v>88</v>
      </c>
      <c r="D1073" t="str">
        <f>IF(Sheet1!F2877="failed","failed",1/0)</f>
        <v>failed</v>
      </c>
      <c r="E1073">
        <f>IF(Sheet1!F2877="failed",Sheet1!L2877,1/0)</f>
        <v>3</v>
      </c>
    </row>
    <row r="1074" spans="1:5">
      <c r="A1074" t="str">
        <f>IF(Sheet1!F2192="successful","successful",1/0)</f>
        <v>successful</v>
      </c>
      <c r="B1074">
        <f>IF(Sheet1!F2192="successful",Sheet1!L2192,1/0)</f>
        <v>537</v>
      </c>
      <c r="D1074" t="str">
        <f>IF(Sheet1!F2878="failed","failed",1/0)</f>
        <v>failed</v>
      </c>
      <c r="E1074">
        <f>IF(Sheet1!F2878="failed",Sheet1!L2878,1/0)</f>
        <v>0</v>
      </c>
    </row>
    <row r="1075" spans="1:5">
      <c r="A1075" t="str">
        <f>IF(Sheet1!F2193="successful","successful",1/0)</f>
        <v>successful</v>
      </c>
      <c r="B1075">
        <f>IF(Sheet1!F2193="successful",Sheet1!L2193,1/0)</f>
        <v>25</v>
      </c>
      <c r="D1075" t="str">
        <f>IF(Sheet1!F2879="failed","failed",1/0)</f>
        <v>failed</v>
      </c>
      <c r="E1075">
        <f>IF(Sheet1!F2879="failed",Sheet1!L2879,1/0)</f>
        <v>6</v>
      </c>
    </row>
    <row r="1076" spans="1:5">
      <c r="A1076" t="str">
        <f>IF(Sheet1!F2194="successful","successful",1/0)</f>
        <v>successful</v>
      </c>
      <c r="B1076">
        <f>IF(Sheet1!F2194="successful",Sheet1!L2194,1/0)</f>
        <v>3238</v>
      </c>
      <c r="D1076" t="str">
        <f>IF(Sheet1!F2880="failed","failed",1/0)</f>
        <v>failed</v>
      </c>
      <c r="E1076">
        <f>IF(Sheet1!F2880="failed",Sheet1!L2880,1/0)</f>
        <v>4</v>
      </c>
    </row>
    <row r="1077" spans="1:5">
      <c r="A1077" t="str">
        <f>IF(Sheet1!F2195="successful","successful",1/0)</f>
        <v>successful</v>
      </c>
      <c r="B1077">
        <f>IF(Sheet1!F2195="successful",Sheet1!L2195,1/0)</f>
        <v>897</v>
      </c>
      <c r="D1077" t="str">
        <f>IF(Sheet1!F2881="failed","failed",1/0)</f>
        <v>failed</v>
      </c>
      <c r="E1077">
        <f>IF(Sheet1!F2881="failed",Sheet1!L2881,1/0)</f>
        <v>1</v>
      </c>
    </row>
    <row r="1078" spans="1:5">
      <c r="A1078" t="str">
        <f>IF(Sheet1!F2196="successful","successful",1/0)</f>
        <v>successful</v>
      </c>
      <c r="B1078">
        <f>IF(Sheet1!F2196="successful",Sheet1!L2196,1/0)</f>
        <v>878</v>
      </c>
      <c r="D1078" t="str">
        <f>IF(Sheet1!F2882="failed","failed",1/0)</f>
        <v>failed</v>
      </c>
      <c r="E1078">
        <f>IF(Sheet1!F2882="failed",Sheet1!L2882,1/0)</f>
        <v>29</v>
      </c>
    </row>
    <row r="1079" spans="1:5">
      <c r="A1079" t="str">
        <f>IF(Sheet1!F2197="successful","successful",1/0)</f>
        <v>successful</v>
      </c>
      <c r="B1079">
        <f>IF(Sheet1!F2197="successful",Sheet1!L2197,1/0)</f>
        <v>115</v>
      </c>
      <c r="D1079" t="str">
        <f>IF(Sheet1!F2883="failed","failed",1/0)</f>
        <v>failed</v>
      </c>
      <c r="E1079">
        <f>IF(Sheet1!F2883="failed",Sheet1!L2883,1/0)</f>
        <v>0</v>
      </c>
    </row>
    <row r="1080" spans="1:5">
      <c r="A1080" t="str">
        <f>IF(Sheet1!F2198="successful","successful",1/0)</f>
        <v>successful</v>
      </c>
      <c r="B1080">
        <f>IF(Sheet1!F2198="successful",Sheet1!L2198,1/0)</f>
        <v>234</v>
      </c>
      <c r="D1080" t="str">
        <f>IF(Sheet1!F2884="failed","failed",1/0)</f>
        <v>failed</v>
      </c>
      <c r="E1080">
        <f>IF(Sheet1!F2884="failed",Sheet1!L2884,1/0)</f>
        <v>4</v>
      </c>
    </row>
    <row r="1081" spans="1:5">
      <c r="A1081" t="str">
        <f>IF(Sheet1!F2199="successful","successful",1/0)</f>
        <v>successful</v>
      </c>
      <c r="B1081">
        <f>IF(Sheet1!F2199="successful",Sheet1!L2199,1/0)</f>
        <v>4330</v>
      </c>
      <c r="D1081" t="str">
        <f>IF(Sheet1!F2885="failed","failed",1/0)</f>
        <v>failed</v>
      </c>
      <c r="E1081">
        <f>IF(Sheet1!F2885="failed",Sheet1!L2885,1/0)</f>
        <v>5</v>
      </c>
    </row>
    <row r="1082" spans="1:5">
      <c r="A1082" t="str">
        <f>IF(Sheet1!F2200="successful","successful",1/0)</f>
        <v>successful</v>
      </c>
      <c r="B1082">
        <f>IF(Sheet1!F2200="successful",Sheet1!L2200,1/0)</f>
        <v>651</v>
      </c>
      <c r="D1082" t="str">
        <f>IF(Sheet1!F2886="failed","failed",1/0)</f>
        <v>failed</v>
      </c>
      <c r="E1082">
        <f>IF(Sheet1!F2886="failed",Sheet1!L2886,1/0)</f>
        <v>4</v>
      </c>
    </row>
    <row r="1083" spans="1:5">
      <c r="A1083" t="str">
        <f>IF(Sheet1!F2201="successful","successful",1/0)</f>
        <v>successful</v>
      </c>
      <c r="B1083">
        <f>IF(Sheet1!F2201="successful",Sheet1!L2201,1/0)</f>
        <v>251</v>
      </c>
      <c r="D1083" t="str">
        <f>IF(Sheet1!F2887="failed","failed",1/0)</f>
        <v>failed</v>
      </c>
      <c r="E1083">
        <f>IF(Sheet1!F2887="failed",Sheet1!L2887,1/0)</f>
        <v>5</v>
      </c>
    </row>
    <row r="1084" spans="1:5">
      <c r="A1084" t="str">
        <f>IF(Sheet1!F2202="successful","successful",1/0)</f>
        <v>successful</v>
      </c>
      <c r="B1084">
        <f>IF(Sheet1!F2202="successful",Sheet1!L2202,1/0)</f>
        <v>263</v>
      </c>
      <c r="D1084" t="str">
        <f>IF(Sheet1!F2888="failed","failed",1/0)</f>
        <v>failed</v>
      </c>
      <c r="E1084">
        <f>IF(Sheet1!F2888="failed",Sheet1!L2888,1/0)</f>
        <v>1</v>
      </c>
    </row>
    <row r="1085" spans="1:5">
      <c r="A1085" t="str">
        <f>IF(Sheet1!F2203="successful","successful",1/0)</f>
        <v>successful</v>
      </c>
      <c r="B1085">
        <f>IF(Sheet1!F2203="successful",Sheet1!L2203,1/0)</f>
        <v>28</v>
      </c>
      <c r="D1085" t="str">
        <f>IF(Sheet1!F2889="failed","failed",1/0)</f>
        <v>failed</v>
      </c>
      <c r="E1085">
        <f>IF(Sheet1!F2889="failed",Sheet1!L2889,1/0)</f>
        <v>1</v>
      </c>
    </row>
    <row r="1086" spans="1:5">
      <c r="A1086" t="str">
        <f>IF(Sheet1!F2204="successful","successful",1/0)</f>
        <v>successful</v>
      </c>
      <c r="B1086">
        <f>IF(Sheet1!F2204="successful",Sheet1!L2204,1/0)</f>
        <v>721</v>
      </c>
      <c r="D1086" t="str">
        <f>IF(Sheet1!F2890="failed","failed",1/0)</f>
        <v>failed</v>
      </c>
      <c r="E1086">
        <f>IF(Sheet1!F2890="failed",Sheet1!L2890,1/0)</f>
        <v>0</v>
      </c>
    </row>
    <row r="1087" spans="1:5">
      <c r="A1087" t="str">
        <f>IF(Sheet1!F2205="successful","successful",1/0)</f>
        <v>successful</v>
      </c>
      <c r="B1087">
        <f>IF(Sheet1!F2205="successful",Sheet1!L2205,1/0)</f>
        <v>50</v>
      </c>
      <c r="D1087" t="str">
        <f>IF(Sheet1!F2891="failed","failed",1/0)</f>
        <v>failed</v>
      </c>
      <c r="E1087">
        <f>IF(Sheet1!F2891="failed",Sheet1!L2891,1/0)</f>
        <v>14</v>
      </c>
    </row>
    <row r="1088" spans="1:5">
      <c r="A1088" t="str">
        <f>IF(Sheet1!F2206="successful","successful",1/0)</f>
        <v>successful</v>
      </c>
      <c r="B1088">
        <f>IF(Sheet1!F2206="successful",Sheet1!L2206,1/0)</f>
        <v>73</v>
      </c>
      <c r="D1088" t="str">
        <f>IF(Sheet1!F2892="failed","failed",1/0)</f>
        <v>failed</v>
      </c>
      <c r="E1088">
        <f>IF(Sheet1!F2892="failed",Sheet1!L2892,1/0)</f>
        <v>3</v>
      </c>
    </row>
    <row r="1089" spans="1:5">
      <c r="A1089" t="str">
        <f>IF(Sheet1!F2207="successful","successful",1/0)</f>
        <v>successful</v>
      </c>
      <c r="B1089">
        <f>IF(Sheet1!F2207="successful",Sheet1!L2207,1/0)</f>
        <v>27</v>
      </c>
      <c r="D1089" t="str">
        <f>IF(Sheet1!F2893="failed","failed",1/0)</f>
        <v>failed</v>
      </c>
      <c r="E1089">
        <f>IF(Sheet1!F2893="failed",Sheet1!L2893,1/0)</f>
        <v>10</v>
      </c>
    </row>
    <row r="1090" spans="1:5">
      <c r="A1090" t="str">
        <f>IF(Sheet1!F2208="successful","successful",1/0)</f>
        <v>successful</v>
      </c>
      <c r="B1090">
        <f>IF(Sheet1!F2208="successful",Sheet1!L2208,1/0)</f>
        <v>34</v>
      </c>
      <c r="D1090" t="str">
        <f>IF(Sheet1!F2894="failed","failed",1/0)</f>
        <v>failed</v>
      </c>
      <c r="E1090">
        <f>IF(Sheet1!F2894="failed",Sheet1!L2894,1/0)</f>
        <v>17</v>
      </c>
    </row>
    <row r="1091" spans="1:5">
      <c r="A1091" t="str">
        <f>IF(Sheet1!F2209="successful","successful",1/0)</f>
        <v>successful</v>
      </c>
      <c r="B1091">
        <f>IF(Sheet1!F2209="successful",Sheet1!L2209,1/0)</f>
        <v>7</v>
      </c>
      <c r="D1091" t="str">
        <f>IF(Sheet1!F2895="failed","failed",1/0)</f>
        <v>failed</v>
      </c>
      <c r="E1091">
        <f>IF(Sheet1!F2895="failed",Sheet1!L2895,1/0)</f>
        <v>2</v>
      </c>
    </row>
    <row r="1092" spans="1:5">
      <c r="A1092" t="str">
        <f>IF(Sheet1!F2210="successful","successful",1/0)</f>
        <v>successful</v>
      </c>
      <c r="B1092">
        <f>IF(Sheet1!F2210="successful",Sheet1!L2210,1/0)</f>
        <v>24</v>
      </c>
      <c r="D1092" t="str">
        <f>IF(Sheet1!F2896="failed","failed",1/0)</f>
        <v>failed</v>
      </c>
      <c r="E1092">
        <f>IF(Sheet1!F2896="failed",Sheet1!L2896,1/0)</f>
        <v>0</v>
      </c>
    </row>
    <row r="1093" spans="1:5">
      <c r="A1093" t="str">
        <f>IF(Sheet1!F2211="successful","successful",1/0)</f>
        <v>successful</v>
      </c>
      <c r="B1093">
        <f>IF(Sheet1!F2211="successful",Sheet1!L2211,1/0)</f>
        <v>15</v>
      </c>
      <c r="D1093" t="str">
        <f>IF(Sheet1!F2897="failed","failed",1/0)</f>
        <v>failed</v>
      </c>
      <c r="E1093">
        <f>IF(Sheet1!F2897="failed",Sheet1!L2897,1/0)</f>
        <v>4</v>
      </c>
    </row>
    <row r="1094" spans="1:5">
      <c r="A1094" t="str">
        <f>IF(Sheet1!F2212="successful","successful",1/0)</f>
        <v>successful</v>
      </c>
      <c r="B1094">
        <f>IF(Sheet1!F2212="successful",Sheet1!L2212,1/0)</f>
        <v>72</v>
      </c>
      <c r="D1094" t="str">
        <f>IF(Sheet1!F2898="failed","failed",1/0)</f>
        <v>failed</v>
      </c>
      <c r="E1094">
        <f>IF(Sheet1!F2898="failed",Sheet1!L2898,1/0)</f>
        <v>12</v>
      </c>
    </row>
    <row r="1095" spans="1:5">
      <c r="A1095" t="str">
        <f>IF(Sheet1!F2213="successful","successful",1/0)</f>
        <v>successful</v>
      </c>
      <c r="B1095">
        <f>IF(Sheet1!F2213="successful",Sheet1!L2213,1/0)</f>
        <v>120</v>
      </c>
      <c r="D1095" t="str">
        <f>IF(Sheet1!F2899="failed","failed",1/0)</f>
        <v>failed</v>
      </c>
      <c r="E1095">
        <f>IF(Sheet1!F2899="failed",Sheet1!L2899,1/0)</f>
        <v>3</v>
      </c>
    </row>
    <row r="1096" spans="1:5">
      <c r="A1096" t="str">
        <f>IF(Sheet1!F2214="successful","successful",1/0)</f>
        <v>successful</v>
      </c>
      <c r="B1096">
        <f>IF(Sheet1!F2214="successful",Sheet1!L2214,1/0)</f>
        <v>123</v>
      </c>
      <c r="D1096" t="str">
        <f>IF(Sheet1!F2900="failed","failed",1/0)</f>
        <v>failed</v>
      </c>
      <c r="E1096">
        <f>IF(Sheet1!F2900="failed",Sheet1!L2900,1/0)</f>
        <v>12</v>
      </c>
    </row>
    <row r="1097" spans="1:5">
      <c r="A1097" t="str">
        <f>IF(Sheet1!F2215="successful","successful",1/0)</f>
        <v>successful</v>
      </c>
      <c r="B1097">
        <f>IF(Sheet1!F2215="successful",Sheet1!L2215,1/0)</f>
        <v>1</v>
      </c>
      <c r="D1097" t="str">
        <f>IF(Sheet1!F2901="failed","failed",1/0)</f>
        <v>failed</v>
      </c>
      <c r="E1097">
        <f>IF(Sheet1!F2901="failed",Sheet1!L2901,1/0)</f>
        <v>0</v>
      </c>
    </row>
    <row r="1098" spans="1:5">
      <c r="A1098" t="str">
        <f>IF(Sheet1!F2216="successful","successful",1/0)</f>
        <v>successful</v>
      </c>
      <c r="B1098">
        <f>IF(Sheet1!F2216="successful",Sheet1!L2216,1/0)</f>
        <v>24</v>
      </c>
      <c r="D1098" t="str">
        <f>IF(Sheet1!F2902="failed","failed",1/0)</f>
        <v>failed</v>
      </c>
      <c r="E1098">
        <f>IF(Sheet1!F2902="failed",Sheet1!L2902,1/0)</f>
        <v>7</v>
      </c>
    </row>
    <row r="1099" spans="1:5">
      <c r="A1099" t="str">
        <f>IF(Sheet1!F2217="successful","successful",1/0)</f>
        <v>successful</v>
      </c>
      <c r="B1099">
        <f>IF(Sheet1!F2217="successful",Sheet1!L2217,1/0)</f>
        <v>33</v>
      </c>
      <c r="D1099" t="str">
        <f>IF(Sheet1!F2903="failed","failed",1/0)</f>
        <v>failed</v>
      </c>
      <c r="E1099">
        <f>IF(Sheet1!F2903="failed",Sheet1!L2903,1/0)</f>
        <v>2</v>
      </c>
    </row>
    <row r="1100" spans="1:5">
      <c r="A1100" t="str">
        <f>IF(Sheet1!F2218="successful","successful",1/0)</f>
        <v>successful</v>
      </c>
      <c r="B1100">
        <f>IF(Sheet1!F2218="successful",Sheet1!L2218,1/0)</f>
        <v>14</v>
      </c>
      <c r="D1100" t="str">
        <f>IF(Sheet1!F2904="failed","failed",1/0)</f>
        <v>failed</v>
      </c>
      <c r="E1100">
        <f>IF(Sheet1!F2904="failed",Sheet1!L2904,1/0)</f>
        <v>1</v>
      </c>
    </row>
    <row r="1101" spans="1:5">
      <c r="A1101" t="str">
        <f>IF(Sheet1!F2219="successful","successful",1/0)</f>
        <v>successful</v>
      </c>
      <c r="B1101">
        <f>IF(Sheet1!F2219="successful",Sheet1!L2219,1/0)</f>
        <v>9</v>
      </c>
      <c r="D1101" t="str">
        <f>IF(Sheet1!F2905="failed","failed",1/0)</f>
        <v>failed</v>
      </c>
      <c r="E1101">
        <f>IF(Sheet1!F2905="failed",Sheet1!L2905,1/0)</f>
        <v>4</v>
      </c>
    </row>
    <row r="1102" spans="1:5">
      <c r="A1102" t="str">
        <f>IF(Sheet1!F2220="successful","successful",1/0)</f>
        <v>successful</v>
      </c>
      <c r="B1102">
        <f>IF(Sheet1!F2220="successful",Sheet1!L2220,1/0)</f>
        <v>76</v>
      </c>
      <c r="D1102" t="str">
        <f>IF(Sheet1!F2906="failed","failed",1/0)</f>
        <v>failed</v>
      </c>
      <c r="E1102">
        <f>IF(Sheet1!F2906="failed",Sheet1!L2906,1/0)</f>
        <v>4</v>
      </c>
    </row>
    <row r="1103" spans="1:5">
      <c r="A1103" t="str">
        <f>IF(Sheet1!F2221="successful","successful",1/0)</f>
        <v>successful</v>
      </c>
      <c r="B1103">
        <f>IF(Sheet1!F2221="successful",Sheet1!L2221,1/0)</f>
        <v>19</v>
      </c>
      <c r="D1103" t="str">
        <f>IF(Sheet1!F2907="failed","failed",1/0)</f>
        <v>failed</v>
      </c>
      <c r="E1103">
        <f>IF(Sheet1!F2907="failed",Sheet1!L2907,1/0)</f>
        <v>17</v>
      </c>
    </row>
    <row r="1104" spans="1:5">
      <c r="A1104" t="str">
        <f>IF(Sheet1!F2222="successful","successful",1/0)</f>
        <v>successful</v>
      </c>
      <c r="B1104">
        <f>IF(Sheet1!F2222="successful",Sheet1!L2222,1/0)</f>
        <v>69</v>
      </c>
      <c r="D1104" t="str">
        <f>IF(Sheet1!F2908="failed","failed",1/0)</f>
        <v>failed</v>
      </c>
      <c r="E1104">
        <f>IF(Sheet1!F2908="failed",Sheet1!L2908,1/0)</f>
        <v>7</v>
      </c>
    </row>
    <row r="1105" spans="1:5">
      <c r="A1105" t="str">
        <f>IF(Sheet1!F2223="successful","successful",1/0)</f>
        <v>successful</v>
      </c>
      <c r="B1105">
        <f>IF(Sheet1!F2223="successful",Sheet1!L2223,1/0)</f>
        <v>218</v>
      </c>
      <c r="D1105" t="str">
        <f>IF(Sheet1!F2909="failed","failed",1/0)</f>
        <v>failed</v>
      </c>
      <c r="E1105">
        <f>IF(Sheet1!F2909="failed",Sheet1!L2909,1/0)</f>
        <v>2</v>
      </c>
    </row>
    <row r="1106" spans="1:5">
      <c r="A1106" t="str">
        <f>IF(Sheet1!F2224="successful","successful",1/0)</f>
        <v>successful</v>
      </c>
      <c r="B1106">
        <f>IF(Sheet1!F2224="successful",Sheet1!L2224,1/0)</f>
        <v>30</v>
      </c>
      <c r="D1106" t="str">
        <f>IF(Sheet1!F2910="failed","failed",1/0)</f>
        <v>failed</v>
      </c>
      <c r="E1106">
        <f>IF(Sheet1!F2910="failed",Sheet1!L2910,1/0)</f>
        <v>5</v>
      </c>
    </row>
    <row r="1107" spans="1:5">
      <c r="A1107" t="str">
        <f>IF(Sheet1!F2225="successful","successful",1/0)</f>
        <v>successful</v>
      </c>
      <c r="B1107">
        <f>IF(Sheet1!F2225="successful",Sheet1!L2225,1/0)</f>
        <v>100</v>
      </c>
      <c r="D1107" t="str">
        <f>IF(Sheet1!F2911="failed","failed",1/0)</f>
        <v>failed</v>
      </c>
      <c r="E1107">
        <f>IF(Sheet1!F2911="failed",Sheet1!L2911,1/0)</f>
        <v>1</v>
      </c>
    </row>
    <row r="1108" spans="1:5">
      <c r="A1108" t="str">
        <f>IF(Sheet1!F2226="successful","successful",1/0)</f>
        <v>successful</v>
      </c>
      <c r="B1108">
        <f>IF(Sheet1!F2226="successful",Sheet1!L2226,1/0)</f>
        <v>296</v>
      </c>
      <c r="D1108" t="str">
        <f>IF(Sheet1!F2912="failed","failed",1/0)</f>
        <v>failed</v>
      </c>
      <c r="E1108">
        <f>IF(Sheet1!F2912="failed",Sheet1!L2912,1/0)</f>
        <v>1</v>
      </c>
    </row>
    <row r="1109" spans="1:5">
      <c r="A1109" t="str">
        <f>IF(Sheet1!F2227="successful","successful",1/0)</f>
        <v>successful</v>
      </c>
      <c r="B1109">
        <f>IF(Sheet1!F2227="successful",Sheet1!L2227,1/0)</f>
        <v>1204</v>
      </c>
      <c r="D1109" t="str">
        <f>IF(Sheet1!F2913="failed","failed",1/0)</f>
        <v>failed</v>
      </c>
      <c r="E1109">
        <f>IF(Sheet1!F2913="failed",Sheet1!L2913,1/0)</f>
        <v>14</v>
      </c>
    </row>
    <row r="1110" spans="1:5">
      <c r="A1110" t="str">
        <f>IF(Sheet1!F2228="successful","successful",1/0)</f>
        <v>successful</v>
      </c>
      <c r="B1110">
        <f>IF(Sheet1!F2228="successful",Sheet1!L2228,1/0)</f>
        <v>321</v>
      </c>
      <c r="D1110" t="str">
        <f>IF(Sheet1!F2914="failed","failed",1/0)</f>
        <v>failed</v>
      </c>
      <c r="E1110">
        <f>IF(Sheet1!F2914="failed",Sheet1!L2914,1/0)</f>
        <v>26</v>
      </c>
    </row>
    <row r="1111" spans="1:5">
      <c r="A1111" t="str">
        <f>IF(Sheet1!F2229="successful","successful",1/0)</f>
        <v>successful</v>
      </c>
      <c r="B1111">
        <f>IF(Sheet1!F2229="successful",Sheet1!L2229,1/0)</f>
        <v>301</v>
      </c>
      <c r="D1111" t="str">
        <f>IF(Sheet1!F2915="failed","failed",1/0)</f>
        <v>failed</v>
      </c>
      <c r="E1111">
        <f>IF(Sheet1!F2915="failed",Sheet1!L2915,1/0)</f>
        <v>2</v>
      </c>
    </row>
    <row r="1112" spans="1:5">
      <c r="A1112" t="str">
        <f>IF(Sheet1!F2230="successful","successful",1/0)</f>
        <v>successful</v>
      </c>
      <c r="B1112">
        <f>IF(Sheet1!F2230="successful",Sheet1!L2230,1/0)</f>
        <v>144</v>
      </c>
      <c r="D1112" t="str">
        <f>IF(Sheet1!F2916="failed","failed",1/0)</f>
        <v>failed</v>
      </c>
      <c r="E1112">
        <f>IF(Sheet1!F2916="failed",Sheet1!L2916,1/0)</f>
        <v>1</v>
      </c>
    </row>
    <row r="1113" spans="1:5">
      <c r="A1113" t="str">
        <f>IF(Sheet1!F2231="successful","successful",1/0)</f>
        <v>successful</v>
      </c>
      <c r="B1113">
        <f>IF(Sheet1!F2231="successful",Sheet1!L2231,1/0)</f>
        <v>539</v>
      </c>
      <c r="D1113" t="str">
        <f>IF(Sheet1!F2917="failed","failed",1/0)</f>
        <v>failed</v>
      </c>
      <c r="E1113">
        <f>IF(Sheet1!F2917="failed",Sheet1!L2917,1/0)</f>
        <v>3</v>
      </c>
    </row>
    <row r="1114" spans="1:5">
      <c r="A1114" t="str">
        <f>IF(Sheet1!F2232="successful","successful",1/0)</f>
        <v>successful</v>
      </c>
      <c r="B1114">
        <f>IF(Sheet1!F2232="successful",Sheet1!L2232,1/0)</f>
        <v>498</v>
      </c>
      <c r="D1114" t="str">
        <f>IF(Sheet1!F2918="failed","failed",1/0)</f>
        <v>failed</v>
      </c>
      <c r="E1114">
        <f>IF(Sheet1!F2918="failed",Sheet1!L2918,1/0)</f>
        <v>7</v>
      </c>
    </row>
    <row r="1115" spans="1:5">
      <c r="A1115" t="str">
        <f>IF(Sheet1!F2233="successful","successful",1/0)</f>
        <v>successful</v>
      </c>
      <c r="B1115">
        <f>IF(Sheet1!F2233="successful",Sheet1!L2233,1/0)</f>
        <v>1113</v>
      </c>
      <c r="D1115" t="str">
        <f>IF(Sheet1!F2919="failed","failed",1/0)</f>
        <v>failed</v>
      </c>
      <c r="E1115">
        <f>IF(Sheet1!F2919="failed",Sheet1!L2919,1/0)</f>
        <v>9</v>
      </c>
    </row>
    <row r="1116" spans="1:5">
      <c r="A1116" t="str">
        <f>IF(Sheet1!F2234="successful","successful",1/0)</f>
        <v>successful</v>
      </c>
      <c r="B1116">
        <f>IF(Sheet1!F2234="successful",Sheet1!L2234,1/0)</f>
        <v>988</v>
      </c>
      <c r="D1116" t="str">
        <f>IF(Sheet1!F2920="failed","failed",1/0)</f>
        <v>failed</v>
      </c>
      <c r="E1116">
        <f>IF(Sheet1!F2920="failed",Sheet1!L2920,1/0)</f>
        <v>20</v>
      </c>
    </row>
    <row r="1117" spans="1:5">
      <c r="A1117" t="str">
        <f>IF(Sheet1!F2235="successful","successful",1/0)</f>
        <v>successful</v>
      </c>
      <c r="B1117">
        <f>IF(Sheet1!F2235="successful",Sheet1!L2235,1/0)</f>
        <v>391</v>
      </c>
      <c r="D1117" t="str">
        <f>IF(Sheet1!F2921="failed","failed",1/0)</f>
        <v>failed</v>
      </c>
      <c r="E1117">
        <f>IF(Sheet1!F2921="failed",Sheet1!L2921,1/0)</f>
        <v>6</v>
      </c>
    </row>
    <row r="1118" spans="1:5">
      <c r="A1118" t="str">
        <f>IF(Sheet1!F2236="successful","successful",1/0)</f>
        <v>successful</v>
      </c>
      <c r="B1118">
        <f>IF(Sheet1!F2236="successful",Sheet1!L2236,1/0)</f>
        <v>28</v>
      </c>
      <c r="D1118" t="str">
        <f>IF(Sheet1!F2922="failed","failed",1/0)</f>
        <v>failed</v>
      </c>
      <c r="E1118">
        <f>IF(Sheet1!F2922="failed",Sheet1!L2922,1/0)</f>
        <v>13</v>
      </c>
    </row>
    <row r="1119" spans="1:5">
      <c r="A1119" t="str">
        <f>IF(Sheet1!F2237="successful","successful",1/0)</f>
        <v>successful</v>
      </c>
      <c r="B1119">
        <f>IF(Sheet1!F2237="successful",Sheet1!L2237,1/0)</f>
        <v>147</v>
      </c>
      <c r="D1119" t="str">
        <f>IF(Sheet1!F2943="failed","failed",1/0)</f>
        <v>failed</v>
      </c>
      <c r="E1119">
        <f>IF(Sheet1!F2943="failed",Sheet1!L2943,1/0)</f>
        <v>1</v>
      </c>
    </row>
    <row r="1120" spans="1:5">
      <c r="A1120" t="str">
        <f>IF(Sheet1!F2238="successful","successful",1/0)</f>
        <v>successful</v>
      </c>
      <c r="B1120">
        <f>IF(Sheet1!F2238="successful",Sheet1!L2238,1/0)</f>
        <v>680</v>
      </c>
      <c r="D1120" t="str">
        <f>IF(Sheet1!F2944="failed","failed",1/0)</f>
        <v>failed</v>
      </c>
      <c r="E1120">
        <f>IF(Sheet1!F2944="failed",Sheet1!L2944,1/0)</f>
        <v>202</v>
      </c>
    </row>
    <row r="1121" spans="1:5">
      <c r="A1121" t="str">
        <f>IF(Sheet1!F2239="successful","successful",1/0)</f>
        <v>successful</v>
      </c>
      <c r="B1121">
        <f>IF(Sheet1!F2239="successful",Sheet1!L2239,1/0)</f>
        <v>983</v>
      </c>
      <c r="D1121" t="str">
        <f>IF(Sheet1!F2945="failed","failed",1/0)</f>
        <v>failed</v>
      </c>
      <c r="E1121">
        <f>IF(Sheet1!F2945="failed",Sheet1!L2945,1/0)</f>
        <v>0</v>
      </c>
    </row>
    <row r="1122" spans="1:5">
      <c r="A1122" t="str">
        <f>IF(Sheet1!F2240="successful","successful",1/0)</f>
        <v>successful</v>
      </c>
      <c r="B1122">
        <f>IF(Sheet1!F2240="successful",Sheet1!L2240,1/0)</f>
        <v>79</v>
      </c>
      <c r="D1122" t="str">
        <f>IF(Sheet1!F2946="failed","failed",1/0)</f>
        <v>failed</v>
      </c>
      <c r="E1122">
        <f>IF(Sheet1!F2946="failed",Sheet1!L2946,1/0)</f>
        <v>1</v>
      </c>
    </row>
    <row r="1123" spans="1:5">
      <c r="A1123" t="str">
        <f>IF(Sheet1!F2241="successful","successful",1/0)</f>
        <v>successful</v>
      </c>
      <c r="B1123">
        <f>IF(Sheet1!F2241="successful",Sheet1!L2241,1/0)</f>
        <v>426</v>
      </c>
      <c r="D1123" t="str">
        <f>IF(Sheet1!F2947="failed","failed",1/0)</f>
        <v>failed</v>
      </c>
      <c r="E1123">
        <f>IF(Sheet1!F2947="failed",Sheet1!L2947,1/0)</f>
        <v>0</v>
      </c>
    </row>
    <row r="1124" spans="1:5">
      <c r="A1124" t="str">
        <f>IF(Sheet1!F2242="successful","successful",1/0)</f>
        <v>successful</v>
      </c>
      <c r="B1124">
        <f>IF(Sheet1!F2242="successful",Sheet1!L2242,1/0)</f>
        <v>96</v>
      </c>
      <c r="D1124" t="str">
        <f>IF(Sheet1!F2948="failed","failed",1/0)</f>
        <v>failed</v>
      </c>
      <c r="E1124">
        <f>IF(Sheet1!F2948="failed",Sheet1!L2948,1/0)</f>
        <v>2</v>
      </c>
    </row>
    <row r="1125" spans="1:5">
      <c r="A1125" t="str">
        <f>IF(Sheet1!F2243="successful","successful",1/0)</f>
        <v>successful</v>
      </c>
      <c r="B1125">
        <f>IF(Sheet1!F2243="successful",Sheet1!L2243,1/0)</f>
        <v>163</v>
      </c>
      <c r="D1125" t="str">
        <f>IF(Sheet1!F2949="failed","failed",1/0)</f>
        <v>failed</v>
      </c>
      <c r="E1125">
        <f>IF(Sheet1!F2949="failed",Sheet1!L2949,1/0)</f>
        <v>13</v>
      </c>
    </row>
    <row r="1126" spans="1:5">
      <c r="A1126" t="str">
        <f>IF(Sheet1!F2244="successful","successful",1/0)</f>
        <v>successful</v>
      </c>
      <c r="B1126">
        <f>IF(Sheet1!F2244="successful",Sheet1!L2244,1/0)</f>
        <v>2525</v>
      </c>
      <c r="D1126" t="str">
        <f>IF(Sheet1!F2950="failed","failed",1/0)</f>
        <v>failed</v>
      </c>
      <c r="E1126">
        <f>IF(Sheet1!F2950="failed",Sheet1!L2950,1/0)</f>
        <v>9</v>
      </c>
    </row>
    <row r="1127" spans="1:5">
      <c r="A1127" t="str">
        <f>IF(Sheet1!F2245="successful","successful",1/0)</f>
        <v>successful</v>
      </c>
      <c r="B1127">
        <f>IF(Sheet1!F2245="successful",Sheet1!L2245,1/0)</f>
        <v>2035</v>
      </c>
      <c r="D1127" t="str">
        <f>IF(Sheet1!F2951="failed","failed",1/0)</f>
        <v>failed</v>
      </c>
      <c r="E1127">
        <f>IF(Sheet1!F2951="failed",Sheet1!L2951,1/0)</f>
        <v>2</v>
      </c>
    </row>
    <row r="1128" spans="1:5">
      <c r="A1128" t="str">
        <f>IF(Sheet1!F2246="successful","successful",1/0)</f>
        <v>successful</v>
      </c>
      <c r="B1128">
        <f>IF(Sheet1!F2246="successful",Sheet1!L2246,1/0)</f>
        <v>290</v>
      </c>
      <c r="D1128" t="str">
        <f>IF(Sheet1!F2952="failed","failed",1/0)</f>
        <v>failed</v>
      </c>
      <c r="E1128">
        <f>IF(Sheet1!F2952="failed",Sheet1!L2952,1/0)</f>
        <v>0</v>
      </c>
    </row>
    <row r="1129" spans="1:5">
      <c r="A1129" t="str">
        <f>IF(Sheet1!F2247="successful","successful",1/0)</f>
        <v>successful</v>
      </c>
      <c r="B1129">
        <f>IF(Sheet1!F2247="successful",Sheet1!L2247,1/0)</f>
        <v>1980</v>
      </c>
      <c r="D1129" t="str">
        <f>IF(Sheet1!F3053="failed","failed",1/0)</f>
        <v>failed</v>
      </c>
      <c r="E1129">
        <f>IF(Sheet1!F3053="failed",Sheet1!L3053,1/0)</f>
        <v>35</v>
      </c>
    </row>
    <row r="1130" spans="1:5">
      <c r="A1130" t="str">
        <f>IF(Sheet1!F2248="successful","successful",1/0)</f>
        <v>successful</v>
      </c>
      <c r="B1130">
        <f>IF(Sheet1!F2248="successful",Sheet1!L2248,1/0)</f>
        <v>57</v>
      </c>
      <c r="D1130" t="str">
        <f>IF(Sheet1!F3054="failed","failed",1/0)</f>
        <v>failed</v>
      </c>
      <c r="E1130">
        <f>IF(Sheet1!F3054="failed",Sheet1!L3054,1/0)</f>
        <v>2</v>
      </c>
    </row>
    <row r="1131" spans="1:5">
      <c r="A1131" t="str">
        <f>IF(Sheet1!F2249="successful","successful",1/0)</f>
        <v>successful</v>
      </c>
      <c r="B1131">
        <f>IF(Sheet1!F2249="successful",Sheet1!L2249,1/0)</f>
        <v>380</v>
      </c>
      <c r="D1131" t="str">
        <f>IF(Sheet1!F3055="failed","failed",1/0)</f>
        <v>failed</v>
      </c>
      <c r="E1131">
        <f>IF(Sheet1!F3055="failed",Sheet1!L3055,1/0)</f>
        <v>3</v>
      </c>
    </row>
    <row r="1132" spans="1:5">
      <c r="A1132" t="str">
        <f>IF(Sheet1!F2250="successful","successful",1/0)</f>
        <v>successful</v>
      </c>
      <c r="B1132">
        <f>IF(Sheet1!F2250="successful",Sheet1!L2250,1/0)</f>
        <v>128</v>
      </c>
      <c r="D1132" t="str">
        <f>IF(Sheet1!F3056="failed","failed",1/0)</f>
        <v>failed</v>
      </c>
      <c r="E1132">
        <f>IF(Sheet1!F3056="failed",Sheet1!L3056,1/0)</f>
        <v>0</v>
      </c>
    </row>
    <row r="1133" spans="1:5">
      <c r="A1133" t="str">
        <f>IF(Sheet1!F2251="successful","successful",1/0)</f>
        <v>successful</v>
      </c>
      <c r="B1133">
        <f>IF(Sheet1!F2251="successful",Sheet1!L2251,1/0)</f>
        <v>180</v>
      </c>
      <c r="D1133" t="str">
        <f>IF(Sheet1!F3057="failed","failed",1/0)</f>
        <v>failed</v>
      </c>
      <c r="E1133">
        <f>IF(Sheet1!F3057="failed",Sheet1!L3057,1/0)</f>
        <v>1</v>
      </c>
    </row>
    <row r="1134" spans="1:5">
      <c r="A1134" t="str">
        <f>IF(Sheet1!F2252="successful","successful",1/0)</f>
        <v>successful</v>
      </c>
      <c r="B1134">
        <f>IF(Sheet1!F2252="successful",Sheet1!L2252,1/0)</f>
        <v>571</v>
      </c>
      <c r="D1134" t="str">
        <f>IF(Sheet1!F3058="failed","failed",1/0)</f>
        <v>failed</v>
      </c>
      <c r="E1134">
        <f>IF(Sheet1!F3058="failed",Sheet1!L3058,1/0)</f>
        <v>0</v>
      </c>
    </row>
    <row r="1135" spans="1:5">
      <c r="A1135" t="str">
        <f>IF(Sheet1!F2253="successful","successful",1/0)</f>
        <v>successful</v>
      </c>
      <c r="B1135">
        <f>IF(Sheet1!F2253="successful",Sheet1!L2253,1/0)</f>
        <v>480</v>
      </c>
      <c r="D1135" t="str">
        <f>IF(Sheet1!F3059="failed","failed",1/0)</f>
        <v>failed</v>
      </c>
      <c r="E1135">
        <f>IF(Sheet1!F3059="failed",Sheet1!L3059,1/0)</f>
        <v>0</v>
      </c>
    </row>
    <row r="1136" spans="1:5">
      <c r="A1136" t="str">
        <f>IF(Sheet1!F2254="successful","successful",1/0)</f>
        <v>successful</v>
      </c>
      <c r="B1136">
        <f>IF(Sheet1!F2254="successful",Sheet1!L2254,1/0)</f>
        <v>249</v>
      </c>
      <c r="D1136" t="str">
        <f>IF(Sheet1!F3060="failed","failed",1/0)</f>
        <v>failed</v>
      </c>
      <c r="E1136">
        <f>IF(Sheet1!F3060="failed",Sheet1!L3060,1/0)</f>
        <v>3</v>
      </c>
    </row>
    <row r="1137" spans="1:5">
      <c r="A1137" t="str">
        <f>IF(Sheet1!F2255="successful","successful",1/0)</f>
        <v>successful</v>
      </c>
      <c r="B1137">
        <f>IF(Sheet1!F2255="successful",Sheet1!L2255,1/0)</f>
        <v>84</v>
      </c>
      <c r="D1137" t="str">
        <f>IF(Sheet1!F3061="failed","failed",1/0)</f>
        <v>failed</v>
      </c>
      <c r="E1137">
        <f>IF(Sheet1!F3061="failed",Sheet1!L3061,1/0)</f>
        <v>11</v>
      </c>
    </row>
    <row r="1138" spans="1:5">
      <c r="A1138" t="str">
        <f>IF(Sheet1!F2256="successful","successful",1/0)</f>
        <v>successful</v>
      </c>
      <c r="B1138">
        <f>IF(Sheet1!F2256="successful",Sheet1!L2256,1/0)</f>
        <v>197</v>
      </c>
      <c r="D1138" t="str">
        <f>IF(Sheet1!F3062="failed","failed",1/0)</f>
        <v>failed</v>
      </c>
      <c r="E1138">
        <f>IF(Sheet1!F3062="failed",Sheet1!L3062,1/0)</f>
        <v>6</v>
      </c>
    </row>
    <row r="1139" spans="1:5">
      <c r="A1139" t="str">
        <f>IF(Sheet1!F2257="successful","successful",1/0)</f>
        <v>successful</v>
      </c>
      <c r="B1139">
        <f>IF(Sheet1!F2257="successful",Sheet1!L2257,1/0)</f>
        <v>271</v>
      </c>
      <c r="D1139" t="str">
        <f>IF(Sheet1!F3063="failed","failed",1/0)</f>
        <v>failed</v>
      </c>
      <c r="E1139">
        <f>IF(Sheet1!F3063="failed",Sheet1!L3063,1/0)</f>
        <v>0</v>
      </c>
    </row>
    <row r="1140" spans="1:5">
      <c r="A1140" t="str">
        <f>IF(Sheet1!F2258="successful","successful",1/0)</f>
        <v>successful</v>
      </c>
      <c r="B1140">
        <f>IF(Sheet1!F2258="successful",Sheet1!L2258,1/0)</f>
        <v>50</v>
      </c>
      <c r="D1140" t="str">
        <f>IF(Sheet1!F3064="failed","failed",1/0)</f>
        <v>failed</v>
      </c>
      <c r="E1140">
        <f>IF(Sheet1!F3064="failed",Sheet1!L3064,1/0)</f>
        <v>67</v>
      </c>
    </row>
    <row r="1141" spans="1:5">
      <c r="A1141" t="str">
        <f>IF(Sheet1!F2259="successful","successful",1/0)</f>
        <v>successful</v>
      </c>
      <c r="B1141">
        <f>IF(Sheet1!F2259="successful",Sheet1!L2259,1/0)</f>
        <v>169</v>
      </c>
      <c r="D1141" t="str">
        <f>IF(Sheet1!F3065="failed","failed",1/0)</f>
        <v>failed</v>
      </c>
      <c r="E1141">
        <f>IF(Sheet1!F3065="failed",Sheet1!L3065,1/0)</f>
        <v>23</v>
      </c>
    </row>
    <row r="1142" spans="1:5">
      <c r="A1142" t="str">
        <f>IF(Sheet1!F2260="successful","successful",1/0)</f>
        <v>successful</v>
      </c>
      <c r="B1142">
        <f>IF(Sheet1!F2260="successful",Sheet1!L2260,1/0)</f>
        <v>205</v>
      </c>
      <c r="D1142" t="str">
        <f>IF(Sheet1!F3066="failed","failed",1/0)</f>
        <v>failed</v>
      </c>
      <c r="E1142">
        <f>IF(Sheet1!F3066="failed",Sheet1!L3066,1/0)</f>
        <v>72</v>
      </c>
    </row>
    <row r="1143" spans="1:5">
      <c r="A1143" t="str">
        <f>IF(Sheet1!F2261="successful","successful",1/0)</f>
        <v>successful</v>
      </c>
      <c r="B1143">
        <f>IF(Sheet1!F2261="successful",Sheet1!L2261,1/0)</f>
        <v>206</v>
      </c>
      <c r="D1143" t="str">
        <f>IF(Sheet1!F3067="failed","failed",1/0)</f>
        <v>failed</v>
      </c>
      <c r="E1143">
        <f>IF(Sheet1!F3067="failed",Sheet1!L3067,1/0)</f>
        <v>2</v>
      </c>
    </row>
    <row r="1144" spans="1:5">
      <c r="A1144" t="str">
        <f>IF(Sheet1!F2262="successful","successful",1/0)</f>
        <v>successful</v>
      </c>
      <c r="B1144">
        <f>IF(Sheet1!F2262="successful",Sheet1!L2262,1/0)</f>
        <v>84</v>
      </c>
      <c r="D1144" t="str">
        <f>IF(Sheet1!F3068="failed","failed",1/0)</f>
        <v>failed</v>
      </c>
      <c r="E1144">
        <f>IF(Sheet1!F3068="failed",Sheet1!L3068,1/0)</f>
        <v>15</v>
      </c>
    </row>
    <row r="1145" spans="1:5">
      <c r="A1145" t="str">
        <f>IF(Sheet1!F2263="successful","successful",1/0)</f>
        <v>successful</v>
      </c>
      <c r="B1145">
        <f>IF(Sheet1!F2263="successful",Sheet1!L2263,1/0)</f>
        <v>210</v>
      </c>
      <c r="D1145" t="str">
        <f>IF(Sheet1!F3069="failed","failed",1/0)</f>
        <v>failed</v>
      </c>
      <c r="E1145">
        <f>IF(Sheet1!F3069="failed",Sheet1!L3069,1/0)</f>
        <v>1</v>
      </c>
    </row>
    <row r="1146" spans="1:5">
      <c r="A1146" t="str">
        <f>IF(Sheet1!F2264="successful","successful",1/0)</f>
        <v>successful</v>
      </c>
      <c r="B1146">
        <f>IF(Sheet1!F2264="successful",Sheet1!L2264,1/0)</f>
        <v>181</v>
      </c>
      <c r="D1146" t="str">
        <f>IF(Sheet1!F3070="failed","failed",1/0)</f>
        <v>failed</v>
      </c>
      <c r="E1146">
        <f>IF(Sheet1!F3070="failed",Sheet1!L3070,1/0)</f>
        <v>2</v>
      </c>
    </row>
    <row r="1147" spans="1:5">
      <c r="A1147" t="str">
        <f>IF(Sheet1!F2265="successful","successful",1/0)</f>
        <v>successful</v>
      </c>
      <c r="B1147">
        <f>IF(Sheet1!F2265="successful",Sheet1!L2265,1/0)</f>
        <v>60</v>
      </c>
      <c r="D1147" t="str">
        <f>IF(Sheet1!F3071="failed","failed",1/0)</f>
        <v>failed</v>
      </c>
      <c r="E1147">
        <f>IF(Sheet1!F3071="failed",Sheet1!L3071,1/0)</f>
        <v>7</v>
      </c>
    </row>
    <row r="1148" spans="1:5">
      <c r="A1148" t="str">
        <f>IF(Sheet1!F2266="successful","successful",1/0)</f>
        <v>successful</v>
      </c>
      <c r="B1148">
        <f>IF(Sheet1!F2266="successful",Sheet1!L2266,1/0)</f>
        <v>445</v>
      </c>
      <c r="D1148" t="str">
        <f>IF(Sheet1!F3072="failed","failed",1/0)</f>
        <v>failed</v>
      </c>
      <c r="E1148">
        <f>IF(Sheet1!F3072="failed",Sheet1!L3072,1/0)</f>
        <v>16</v>
      </c>
    </row>
    <row r="1149" spans="1:5">
      <c r="A1149" t="str">
        <f>IF(Sheet1!F2267="successful","successful",1/0)</f>
        <v>successful</v>
      </c>
      <c r="B1149">
        <f>IF(Sheet1!F2267="successful",Sheet1!L2267,1/0)</f>
        <v>17</v>
      </c>
      <c r="D1149" t="str">
        <f>IF(Sheet1!F3073="failed","failed",1/0)</f>
        <v>failed</v>
      </c>
      <c r="E1149">
        <f>IF(Sheet1!F3073="failed",Sheet1!L3073,1/0)</f>
        <v>117</v>
      </c>
    </row>
    <row r="1150" spans="1:5">
      <c r="A1150" t="str">
        <f>IF(Sheet1!F2268="successful","successful",1/0)</f>
        <v>successful</v>
      </c>
      <c r="B1150">
        <f>IF(Sheet1!F2268="successful",Sheet1!L2268,1/0)</f>
        <v>194</v>
      </c>
      <c r="D1150" t="str">
        <f>IF(Sheet1!F3074="failed","failed",1/0)</f>
        <v>failed</v>
      </c>
      <c r="E1150">
        <f>IF(Sheet1!F3074="failed",Sheet1!L3074,1/0)</f>
        <v>2</v>
      </c>
    </row>
    <row r="1151" spans="1:5">
      <c r="A1151" t="str">
        <f>IF(Sheet1!F2269="successful","successful",1/0)</f>
        <v>successful</v>
      </c>
      <c r="B1151">
        <f>IF(Sheet1!F2269="successful",Sheet1!L2269,1/0)</f>
        <v>404</v>
      </c>
      <c r="D1151" t="str">
        <f>IF(Sheet1!F3075="failed","failed",1/0)</f>
        <v>failed</v>
      </c>
      <c r="E1151">
        <f>IF(Sheet1!F3075="failed",Sheet1!L3075,1/0)</f>
        <v>7</v>
      </c>
    </row>
    <row r="1152" spans="1:5">
      <c r="A1152" t="str">
        <f>IF(Sheet1!F2270="successful","successful",1/0)</f>
        <v>successful</v>
      </c>
      <c r="B1152">
        <f>IF(Sheet1!F2270="successful",Sheet1!L2270,1/0)</f>
        <v>194</v>
      </c>
      <c r="D1152" t="str">
        <f>IF(Sheet1!F3076="failed","failed",1/0)</f>
        <v>failed</v>
      </c>
      <c r="E1152">
        <f>IF(Sheet1!F3076="failed",Sheet1!L3076,1/0)</f>
        <v>3</v>
      </c>
    </row>
    <row r="1153" spans="1:5">
      <c r="A1153" t="str">
        <f>IF(Sheet1!F2271="successful","successful",1/0)</f>
        <v>successful</v>
      </c>
      <c r="B1153">
        <f>IF(Sheet1!F2271="successful",Sheet1!L2271,1/0)</f>
        <v>902</v>
      </c>
      <c r="D1153" t="str">
        <f>IF(Sheet1!F3077="failed","failed",1/0)</f>
        <v>failed</v>
      </c>
      <c r="E1153">
        <f>IF(Sheet1!F3077="failed",Sheet1!L3077,1/0)</f>
        <v>20</v>
      </c>
    </row>
    <row r="1154" spans="1:5">
      <c r="A1154" t="str">
        <f>IF(Sheet1!F2272="successful","successful",1/0)</f>
        <v>successful</v>
      </c>
      <c r="B1154">
        <f>IF(Sheet1!F2272="successful",Sheet1!L2272,1/0)</f>
        <v>1670</v>
      </c>
      <c r="D1154" t="str">
        <f>IF(Sheet1!F3078="failed","failed",1/0)</f>
        <v>failed</v>
      </c>
      <c r="E1154">
        <f>IF(Sheet1!F3078="failed",Sheet1!L3078,1/0)</f>
        <v>50</v>
      </c>
    </row>
    <row r="1155" spans="1:5">
      <c r="A1155" t="str">
        <f>IF(Sheet1!F2273="successful","successful",1/0)</f>
        <v>successful</v>
      </c>
      <c r="B1155">
        <f>IF(Sheet1!F2273="successful",Sheet1!L2273,1/0)</f>
        <v>1328</v>
      </c>
      <c r="D1155" t="str">
        <f>IF(Sheet1!F3079="failed","failed",1/0)</f>
        <v>failed</v>
      </c>
      <c r="E1155">
        <f>IF(Sheet1!F3079="failed",Sheet1!L3079,1/0)</f>
        <v>2</v>
      </c>
    </row>
    <row r="1156" spans="1:5">
      <c r="A1156" t="str">
        <f>IF(Sheet1!F2274="successful","successful",1/0)</f>
        <v>successful</v>
      </c>
      <c r="B1156">
        <f>IF(Sheet1!F2274="successful",Sheet1!L2274,1/0)</f>
        <v>944</v>
      </c>
      <c r="D1156" t="str">
        <f>IF(Sheet1!F3080="failed","failed",1/0)</f>
        <v>failed</v>
      </c>
      <c r="E1156">
        <f>IF(Sheet1!F3080="failed",Sheet1!L3080,1/0)</f>
        <v>3</v>
      </c>
    </row>
    <row r="1157" spans="1:5">
      <c r="A1157" t="str">
        <f>IF(Sheet1!F2275="successful","successful",1/0)</f>
        <v>successful</v>
      </c>
      <c r="B1157">
        <f>IF(Sheet1!F2275="successful",Sheet1!L2275,1/0)</f>
        <v>147</v>
      </c>
      <c r="D1157" t="str">
        <f>IF(Sheet1!F3081="failed","failed",1/0)</f>
        <v>failed</v>
      </c>
      <c r="E1157">
        <f>IF(Sheet1!F3081="failed",Sheet1!L3081,1/0)</f>
        <v>27</v>
      </c>
    </row>
    <row r="1158" spans="1:5">
      <c r="A1158" t="str">
        <f>IF(Sheet1!F2276="successful","successful",1/0)</f>
        <v>successful</v>
      </c>
      <c r="B1158">
        <f>IF(Sheet1!F2276="successful",Sheet1!L2276,1/0)</f>
        <v>99</v>
      </c>
      <c r="D1158" t="str">
        <f>IF(Sheet1!F3082="failed","failed",1/0)</f>
        <v>failed</v>
      </c>
      <c r="E1158">
        <f>IF(Sheet1!F3082="failed",Sheet1!L3082,1/0)</f>
        <v>7</v>
      </c>
    </row>
    <row r="1159" spans="1:5">
      <c r="A1159" t="str">
        <f>IF(Sheet1!F2277="successful","successful",1/0)</f>
        <v>successful</v>
      </c>
      <c r="B1159">
        <f>IF(Sheet1!F2277="successful",Sheet1!L2277,1/0)</f>
        <v>79</v>
      </c>
      <c r="D1159" t="str">
        <f>IF(Sheet1!F3083="failed","failed",1/0)</f>
        <v>failed</v>
      </c>
      <c r="E1159">
        <f>IF(Sheet1!F3083="failed",Sheet1!L3083,1/0)</f>
        <v>5</v>
      </c>
    </row>
    <row r="1160" spans="1:5">
      <c r="A1160" t="str">
        <f>IF(Sheet1!F2278="successful","successful",1/0)</f>
        <v>successful</v>
      </c>
      <c r="B1160">
        <f>IF(Sheet1!F2278="successful",Sheet1!L2278,1/0)</f>
        <v>75</v>
      </c>
      <c r="D1160" t="str">
        <f>IF(Sheet1!F3084="failed","failed",1/0)</f>
        <v>failed</v>
      </c>
      <c r="E1160">
        <f>IF(Sheet1!F3084="failed",Sheet1!L3084,1/0)</f>
        <v>0</v>
      </c>
    </row>
    <row r="1161" spans="1:5">
      <c r="A1161" t="str">
        <f>IF(Sheet1!F2279="successful","successful",1/0)</f>
        <v>successful</v>
      </c>
      <c r="B1161">
        <f>IF(Sheet1!F2279="successful",Sheet1!L2279,1/0)</f>
        <v>207</v>
      </c>
      <c r="D1161" t="str">
        <f>IF(Sheet1!F3085="failed","failed",1/0)</f>
        <v>failed</v>
      </c>
      <c r="E1161">
        <f>IF(Sheet1!F3085="failed",Sheet1!L3085,1/0)</f>
        <v>3</v>
      </c>
    </row>
    <row r="1162" spans="1:5">
      <c r="A1162" t="str">
        <f>IF(Sheet1!F2280="successful","successful",1/0)</f>
        <v>successful</v>
      </c>
      <c r="B1162">
        <f>IF(Sheet1!F2280="successful",Sheet1!L2280,1/0)</f>
        <v>102</v>
      </c>
      <c r="D1162" t="str">
        <f>IF(Sheet1!F3086="failed","failed",1/0)</f>
        <v>failed</v>
      </c>
      <c r="E1162">
        <f>IF(Sheet1!F3086="failed",Sheet1!L3086,1/0)</f>
        <v>6</v>
      </c>
    </row>
    <row r="1163" spans="1:5">
      <c r="A1163" t="str">
        <f>IF(Sheet1!F2281="successful","successful",1/0)</f>
        <v>successful</v>
      </c>
      <c r="B1163">
        <f>IF(Sheet1!F2281="successful",Sheet1!L2281,1/0)</f>
        <v>32</v>
      </c>
      <c r="D1163" t="str">
        <f>IF(Sheet1!F3087="failed","failed",1/0)</f>
        <v>failed</v>
      </c>
      <c r="E1163">
        <f>IF(Sheet1!F3087="failed",Sheet1!L3087,1/0)</f>
        <v>9</v>
      </c>
    </row>
    <row r="1164" spans="1:5">
      <c r="A1164" t="str">
        <f>IF(Sheet1!F2282="successful","successful",1/0)</f>
        <v>successful</v>
      </c>
      <c r="B1164">
        <f>IF(Sheet1!F2282="successful",Sheet1!L2282,1/0)</f>
        <v>480</v>
      </c>
      <c r="D1164" t="str">
        <f>IF(Sheet1!F3088="failed","failed",1/0)</f>
        <v>failed</v>
      </c>
      <c r="E1164">
        <f>IF(Sheet1!F3088="failed",Sheet1!L3088,1/0)</f>
        <v>3</v>
      </c>
    </row>
    <row r="1165" spans="1:5">
      <c r="A1165" t="str">
        <f>IF(Sheet1!F2283="successful","successful",1/0)</f>
        <v>successful</v>
      </c>
      <c r="B1165">
        <f>IF(Sheet1!F2283="successful",Sheet1!L2283,1/0)</f>
        <v>11</v>
      </c>
      <c r="D1165" t="str">
        <f>IF(Sheet1!F3089="failed","failed",1/0)</f>
        <v>failed</v>
      </c>
      <c r="E1165">
        <f>IF(Sheet1!F3089="failed",Sheet1!L3089,1/0)</f>
        <v>2</v>
      </c>
    </row>
    <row r="1166" spans="1:5">
      <c r="A1166" t="str">
        <f>IF(Sheet1!F2284="successful","successful",1/0)</f>
        <v>successful</v>
      </c>
      <c r="B1166">
        <f>IF(Sheet1!F2284="successful",Sheet1!L2284,1/0)</f>
        <v>12</v>
      </c>
      <c r="D1166" t="str">
        <f>IF(Sheet1!F3090="failed","failed",1/0)</f>
        <v>failed</v>
      </c>
      <c r="E1166">
        <f>IF(Sheet1!F3090="failed",Sheet1!L3090,1/0)</f>
        <v>3</v>
      </c>
    </row>
    <row r="1167" spans="1:5">
      <c r="A1167" t="str">
        <f>IF(Sheet1!F2285="successful","successful",1/0)</f>
        <v>successful</v>
      </c>
      <c r="B1167">
        <f>IF(Sheet1!F2285="successful",Sheet1!L2285,1/0)</f>
        <v>48</v>
      </c>
      <c r="D1167" t="str">
        <f>IF(Sheet1!F3091="failed","failed",1/0)</f>
        <v>failed</v>
      </c>
      <c r="E1167">
        <f>IF(Sheet1!F3091="failed",Sheet1!L3091,1/0)</f>
        <v>45</v>
      </c>
    </row>
    <row r="1168" spans="1:5">
      <c r="A1168" t="str">
        <f>IF(Sheet1!F2286="successful","successful",1/0)</f>
        <v>successful</v>
      </c>
      <c r="B1168">
        <f>IF(Sheet1!F2286="successful",Sheet1!L2286,1/0)</f>
        <v>59</v>
      </c>
      <c r="D1168" t="str">
        <f>IF(Sheet1!F3092="failed","failed",1/0)</f>
        <v>failed</v>
      </c>
      <c r="E1168">
        <f>IF(Sheet1!F3092="failed",Sheet1!L3092,1/0)</f>
        <v>9</v>
      </c>
    </row>
    <row r="1169" spans="1:5">
      <c r="A1169" t="str">
        <f>IF(Sheet1!F2287="successful","successful",1/0)</f>
        <v>successful</v>
      </c>
      <c r="B1169">
        <f>IF(Sheet1!F2287="successful",Sheet1!L2287,1/0)</f>
        <v>79</v>
      </c>
      <c r="D1169" t="str">
        <f>IF(Sheet1!F3093="failed","failed",1/0)</f>
        <v>failed</v>
      </c>
      <c r="E1169">
        <f>IF(Sheet1!F3093="failed",Sheet1!L3093,1/0)</f>
        <v>9</v>
      </c>
    </row>
    <row r="1170" spans="1:5">
      <c r="A1170" t="str">
        <f>IF(Sheet1!F2288="successful","successful",1/0)</f>
        <v>successful</v>
      </c>
      <c r="B1170">
        <f>IF(Sheet1!F2288="successful",Sheet1!L2288,1/0)</f>
        <v>14</v>
      </c>
      <c r="D1170" t="str">
        <f>IF(Sheet1!F3094="failed","failed",1/0)</f>
        <v>failed</v>
      </c>
      <c r="E1170">
        <f>IF(Sheet1!F3094="failed",Sheet1!L3094,1/0)</f>
        <v>21</v>
      </c>
    </row>
    <row r="1171" spans="1:5">
      <c r="A1171" t="str">
        <f>IF(Sheet1!F2289="successful","successful",1/0)</f>
        <v>successful</v>
      </c>
      <c r="B1171">
        <f>IF(Sheet1!F2289="successful",Sheet1!L2289,1/0)</f>
        <v>106</v>
      </c>
      <c r="D1171" t="str">
        <f>IF(Sheet1!F3095="failed","failed",1/0)</f>
        <v>failed</v>
      </c>
      <c r="E1171">
        <f>IF(Sheet1!F3095="failed",Sheet1!L3095,1/0)</f>
        <v>17</v>
      </c>
    </row>
    <row r="1172" spans="1:5">
      <c r="A1172" t="str">
        <f>IF(Sheet1!F2290="successful","successful",1/0)</f>
        <v>successful</v>
      </c>
      <c r="B1172">
        <f>IF(Sheet1!F2290="successful",Sheet1!L2290,1/0)</f>
        <v>25</v>
      </c>
      <c r="D1172" t="str">
        <f>IF(Sheet1!F3096="failed","failed",1/0)</f>
        <v>failed</v>
      </c>
      <c r="E1172">
        <f>IF(Sheet1!F3096="failed",Sheet1!L3096,1/0)</f>
        <v>1</v>
      </c>
    </row>
    <row r="1173" spans="1:5">
      <c r="A1173" t="str">
        <f>IF(Sheet1!F2291="successful","successful",1/0)</f>
        <v>successful</v>
      </c>
      <c r="B1173">
        <f>IF(Sheet1!F2291="successful",Sheet1!L2291,1/0)</f>
        <v>25</v>
      </c>
      <c r="D1173" t="str">
        <f>IF(Sheet1!F3097="failed","failed",1/0)</f>
        <v>failed</v>
      </c>
      <c r="E1173">
        <f>IF(Sheet1!F3097="failed",Sheet1!L3097,1/0)</f>
        <v>1</v>
      </c>
    </row>
    <row r="1174" spans="1:5">
      <c r="A1174" t="str">
        <f>IF(Sheet1!F2292="successful","successful",1/0)</f>
        <v>successful</v>
      </c>
      <c r="B1174">
        <f>IF(Sheet1!F2292="successful",Sheet1!L2292,1/0)</f>
        <v>29</v>
      </c>
      <c r="D1174" t="str">
        <f>IF(Sheet1!F3098="failed","failed",1/0)</f>
        <v>failed</v>
      </c>
      <c r="E1174">
        <f>IF(Sheet1!F3098="failed",Sheet1!L3098,1/0)</f>
        <v>14</v>
      </c>
    </row>
    <row r="1175" spans="1:5">
      <c r="A1175" t="str">
        <f>IF(Sheet1!F2293="successful","successful",1/0)</f>
        <v>successful</v>
      </c>
      <c r="B1175">
        <f>IF(Sheet1!F2293="successful",Sheet1!L2293,1/0)</f>
        <v>43</v>
      </c>
      <c r="D1175" t="str">
        <f>IF(Sheet1!F3099="failed","failed",1/0)</f>
        <v>failed</v>
      </c>
      <c r="E1175">
        <f>IF(Sheet1!F3099="failed",Sheet1!L3099,1/0)</f>
        <v>42</v>
      </c>
    </row>
    <row r="1176" spans="1:5">
      <c r="A1176" t="str">
        <f>IF(Sheet1!F2294="successful","successful",1/0)</f>
        <v>successful</v>
      </c>
      <c r="B1176">
        <f>IF(Sheet1!F2294="successful",Sheet1!L2294,1/0)</f>
        <v>46</v>
      </c>
      <c r="D1176" t="str">
        <f>IF(Sheet1!F3100="failed","failed",1/0)</f>
        <v>failed</v>
      </c>
      <c r="E1176">
        <f>IF(Sheet1!F3100="failed",Sheet1!L3100,1/0)</f>
        <v>27</v>
      </c>
    </row>
    <row r="1177" spans="1:5">
      <c r="A1177" t="str">
        <f>IF(Sheet1!F2295="successful","successful",1/0)</f>
        <v>successful</v>
      </c>
      <c r="B1177">
        <f>IF(Sheet1!F2295="successful",Sheet1!L2295,1/0)</f>
        <v>27</v>
      </c>
      <c r="D1177" t="str">
        <f>IF(Sheet1!F3101="failed","failed",1/0)</f>
        <v>failed</v>
      </c>
      <c r="E1177">
        <f>IF(Sheet1!F3101="failed",Sheet1!L3101,1/0)</f>
        <v>5</v>
      </c>
    </row>
    <row r="1178" spans="1:5">
      <c r="A1178" t="str">
        <f>IF(Sheet1!F2296="successful","successful",1/0)</f>
        <v>successful</v>
      </c>
      <c r="B1178">
        <f>IF(Sheet1!F2296="successful",Sheet1!L2296,1/0)</f>
        <v>112</v>
      </c>
      <c r="D1178" t="str">
        <f>IF(Sheet1!F3102="failed","failed",1/0)</f>
        <v>failed</v>
      </c>
      <c r="E1178">
        <f>IF(Sheet1!F3102="failed",Sheet1!L3102,1/0)</f>
        <v>13</v>
      </c>
    </row>
    <row r="1179" spans="1:5">
      <c r="A1179" t="str">
        <f>IF(Sheet1!F2297="successful","successful",1/0)</f>
        <v>successful</v>
      </c>
      <c r="B1179">
        <f>IF(Sheet1!F2297="successful",Sheet1!L2297,1/0)</f>
        <v>34</v>
      </c>
      <c r="D1179" t="str">
        <f>IF(Sheet1!F3103="failed","failed",1/0)</f>
        <v>failed</v>
      </c>
      <c r="E1179">
        <f>IF(Sheet1!F3103="failed",Sheet1!L3103,1/0)</f>
        <v>12</v>
      </c>
    </row>
    <row r="1180" spans="1:5">
      <c r="A1180" t="str">
        <f>IF(Sheet1!F2298="successful","successful",1/0)</f>
        <v>successful</v>
      </c>
      <c r="B1180">
        <f>IF(Sheet1!F2298="successful",Sheet1!L2298,1/0)</f>
        <v>145</v>
      </c>
      <c r="D1180" t="str">
        <f>IF(Sheet1!F3104="failed","failed",1/0)</f>
        <v>failed</v>
      </c>
      <c r="E1180">
        <f>IF(Sheet1!F3104="failed",Sheet1!L3104,1/0)</f>
        <v>90</v>
      </c>
    </row>
    <row r="1181" spans="1:5">
      <c r="A1181" t="str">
        <f>IF(Sheet1!F2299="successful","successful",1/0)</f>
        <v>successful</v>
      </c>
      <c r="B1181">
        <f>IF(Sheet1!F2299="successful",Sheet1!L2299,1/0)</f>
        <v>19</v>
      </c>
      <c r="D1181" t="str">
        <f>IF(Sheet1!F3105="failed","failed",1/0)</f>
        <v>failed</v>
      </c>
      <c r="E1181">
        <f>IF(Sheet1!F3105="failed",Sheet1!L3105,1/0)</f>
        <v>2</v>
      </c>
    </row>
    <row r="1182" spans="1:5">
      <c r="A1182" t="str">
        <f>IF(Sheet1!F2300="successful","successful",1/0)</f>
        <v>successful</v>
      </c>
      <c r="B1182">
        <f>IF(Sheet1!F2300="successful",Sheet1!L2300,1/0)</f>
        <v>288</v>
      </c>
      <c r="D1182" t="str">
        <f>IF(Sheet1!F3106="failed","failed",1/0)</f>
        <v>failed</v>
      </c>
      <c r="E1182">
        <f>IF(Sheet1!F3106="failed",Sheet1!L3106,1/0)</f>
        <v>5</v>
      </c>
    </row>
    <row r="1183" spans="1:5">
      <c r="A1183" t="str">
        <f>IF(Sheet1!F2301="successful","successful",1/0)</f>
        <v>successful</v>
      </c>
      <c r="B1183">
        <f>IF(Sheet1!F2301="successful",Sheet1!L2301,1/0)</f>
        <v>14</v>
      </c>
      <c r="D1183" t="str">
        <f>IF(Sheet1!F3107="failed","failed",1/0)</f>
        <v>failed</v>
      </c>
      <c r="E1183">
        <f>IF(Sheet1!F3107="failed",Sheet1!L3107,1/0)</f>
        <v>31</v>
      </c>
    </row>
    <row r="1184" spans="1:5">
      <c r="A1184" t="str">
        <f>IF(Sheet1!F2302="successful","successful",1/0)</f>
        <v>successful</v>
      </c>
      <c r="B1184">
        <f>IF(Sheet1!F2302="successful",Sheet1!L2302,1/0)</f>
        <v>7</v>
      </c>
      <c r="D1184" t="str">
        <f>IF(Sheet1!F3108="failed","failed",1/0)</f>
        <v>failed</v>
      </c>
      <c r="E1184">
        <f>IF(Sheet1!F3108="failed",Sheet1!L3108,1/0)</f>
        <v>4</v>
      </c>
    </row>
    <row r="1185" spans="1:5">
      <c r="A1185" t="str">
        <f>IF(Sheet1!F2303="successful","successful",1/0)</f>
        <v>successful</v>
      </c>
      <c r="B1185">
        <f>IF(Sheet1!F2303="successful",Sheet1!L2303,1/0)</f>
        <v>211</v>
      </c>
      <c r="D1185" t="str">
        <f>IF(Sheet1!F3109="failed","failed",1/0)</f>
        <v>failed</v>
      </c>
      <c r="E1185">
        <f>IF(Sheet1!F3109="failed",Sheet1!L3109,1/0)</f>
        <v>29</v>
      </c>
    </row>
    <row r="1186" spans="1:5">
      <c r="A1186" t="str">
        <f>IF(Sheet1!F2304="successful","successful",1/0)</f>
        <v>successful</v>
      </c>
      <c r="B1186">
        <f>IF(Sheet1!F2304="successful",Sheet1!L2304,1/0)</f>
        <v>85</v>
      </c>
      <c r="D1186" t="str">
        <f>IF(Sheet1!F3110="failed","failed",1/0)</f>
        <v>failed</v>
      </c>
      <c r="E1186">
        <f>IF(Sheet1!F3110="failed",Sheet1!L3110,1/0)</f>
        <v>2</v>
      </c>
    </row>
    <row r="1187" spans="1:5">
      <c r="A1187" t="str">
        <f>IF(Sheet1!F2305="successful","successful",1/0)</f>
        <v>successful</v>
      </c>
      <c r="B1187">
        <f>IF(Sheet1!F2305="successful",Sheet1!L2305,1/0)</f>
        <v>103</v>
      </c>
      <c r="D1187" t="str">
        <f>IF(Sheet1!F3111="failed","failed",1/0)</f>
        <v>failed</v>
      </c>
      <c r="E1187">
        <f>IF(Sheet1!F3111="failed",Sheet1!L3111,1/0)</f>
        <v>114</v>
      </c>
    </row>
    <row r="1188" spans="1:5">
      <c r="A1188" t="str">
        <f>IF(Sheet1!F2306="successful","successful",1/0)</f>
        <v>successful</v>
      </c>
      <c r="B1188">
        <f>IF(Sheet1!F2306="successful",Sheet1!L2306,1/0)</f>
        <v>113</v>
      </c>
      <c r="D1188" t="str">
        <f>IF(Sheet1!F3112="failed","failed",1/0)</f>
        <v>failed</v>
      </c>
      <c r="E1188">
        <f>IF(Sheet1!F3112="failed",Sheet1!L3112,1/0)</f>
        <v>1</v>
      </c>
    </row>
    <row r="1189" spans="1:5">
      <c r="A1189" t="str">
        <f>IF(Sheet1!F2307="successful","successful",1/0)</f>
        <v>successful</v>
      </c>
      <c r="B1189">
        <f>IF(Sheet1!F2307="successful",Sheet1!L2307,1/0)</f>
        <v>167</v>
      </c>
      <c r="D1189" t="str">
        <f>IF(Sheet1!F3113="failed","failed",1/0)</f>
        <v>failed</v>
      </c>
      <c r="E1189">
        <f>IF(Sheet1!F3113="failed",Sheet1!L3113,1/0)</f>
        <v>76</v>
      </c>
    </row>
    <row r="1190" spans="1:5">
      <c r="A1190" t="str">
        <f>IF(Sheet1!F2308="successful","successful",1/0)</f>
        <v>successful</v>
      </c>
      <c r="B1190">
        <f>IF(Sheet1!F2308="successful",Sheet1!L2308,1/0)</f>
        <v>73</v>
      </c>
      <c r="D1190" t="str">
        <f>IF(Sheet1!F3114="failed","failed",1/0)</f>
        <v>failed</v>
      </c>
      <c r="E1190">
        <f>IF(Sheet1!F3114="failed",Sheet1!L3114,1/0)</f>
        <v>9</v>
      </c>
    </row>
    <row r="1191" spans="1:5">
      <c r="A1191" t="str">
        <f>IF(Sheet1!F2309="successful","successful",1/0)</f>
        <v>successful</v>
      </c>
      <c r="B1191">
        <f>IF(Sheet1!F2309="successful",Sheet1!L2309,1/0)</f>
        <v>75</v>
      </c>
      <c r="D1191" t="str">
        <f>IF(Sheet1!F3115="failed","failed",1/0)</f>
        <v>failed</v>
      </c>
      <c r="E1191">
        <f>IF(Sheet1!F3115="failed",Sheet1!L3115,1/0)</f>
        <v>37</v>
      </c>
    </row>
    <row r="1192" spans="1:5">
      <c r="A1192" t="str">
        <f>IF(Sheet1!F2310="successful","successful",1/0)</f>
        <v>successful</v>
      </c>
      <c r="B1192">
        <f>IF(Sheet1!F2310="successful",Sheet1!L2310,1/0)</f>
        <v>614</v>
      </c>
      <c r="D1192" t="str">
        <f>IF(Sheet1!F3116="failed","failed",1/0)</f>
        <v>failed</v>
      </c>
      <c r="E1192">
        <f>IF(Sheet1!F3116="failed",Sheet1!L3116,1/0)</f>
        <v>0</v>
      </c>
    </row>
    <row r="1193" spans="1:5">
      <c r="A1193" t="str">
        <f>IF(Sheet1!F2311="successful","successful",1/0)</f>
        <v>successful</v>
      </c>
      <c r="B1193">
        <f>IF(Sheet1!F2311="successful",Sheet1!L2311,1/0)</f>
        <v>107</v>
      </c>
      <c r="D1193" t="str">
        <f>IF(Sheet1!F3117="failed","failed",1/0)</f>
        <v>failed</v>
      </c>
      <c r="E1193">
        <f>IF(Sheet1!F3117="failed",Sheet1!L3117,1/0)</f>
        <v>1</v>
      </c>
    </row>
    <row r="1194" spans="1:5">
      <c r="A1194" t="str">
        <f>IF(Sheet1!F2312="successful","successful",1/0)</f>
        <v>successful</v>
      </c>
      <c r="B1194">
        <f>IF(Sheet1!F2312="successful",Sheet1!L2312,1/0)</f>
        <v>1224</v>
      </c>
      <c r="D1194" t="str">
        <f>IF(Sheet1!F3118="failed","failed",1/0)</f>
        <v>failed</v>
      </c>
      <c r="E1194">
        <f>IF(Sheet1!F3118="failed",Sheet1!L3118,1/0)</f>
        <v>10</v>
      </c>
    </row>
    <row r="1195" spans="1:5">
      <c r="A1195" t="str">
        <f>IF(Sheet1!F2313="successful","successful",1/0)</f>
        <v>successful</v>
      </c>
      <c r="B1195">
        <f>IF(Sheet1!F2313="successful",Sheet1!L2313,1/0)</f>
        <v>104</v>
      </c>
      <c r="D1195" t="str">
        <f>IF(Sheet1!F3119="failed","failed",1/0)</f>
        <v>failed</v>
      </c>
      <c r="E1195">
        <f>IF(Sheet1!F3119="failed",Sheet1!L3119,1/0)</f>
        <v>1</v>
      </c>
    </row>
    <row r="1196" spans="1:5">
      <c r="A1196" t="str">
        <f>IF(Sheet1!F2314="successful","successful",1/0)</f>
        <v>successful</v>
      </c>
      <c r="B1196">
        <f>IF(Sheet1!F2314="successful",Sheet1!L2314,1/0)</f>
        <v>79</v>
      </c>
      <c r="D1196" t="str">
        <f>IF(Sheet1!F3120="failed","failed",1/0)</f>
        <v>failed</v>
      </c>
      <c r="E1196">
        <f>IF(Sheet1!F3120="failed",Sheet1!L3120,1/0)</f>
        <v>2</v>
      </c>
    </row>
    <row r="1197" spans="1:5">
      <c r="A1197" t="str">
        <f>IF(Sheet1!F2315="successful","successful",1/0)</f>
        <v>successful</v>
      </c>
      <c r="B1197">
        <f>IF(Sheet1!F2315="successful",Sheet1!L2315,1/0)</f>
        <v>157</v>
      </c>
      <c r="D1197" t="str">
        <f>IF(Sheet1!F3121="failed","failed",1/0)</f>
        <v>failed</v>
      </c>
      <c r="E1197">
        <f>IF(Sheet1!F3121="failed",Sheet1!L3121,1/0)</f>
        <v>1</v>
      </c>
    </row>
    <row r="1198" spans="1:5">
      <c r="A1198" t="str">
        <f>IF(Sheet1!F2316="successful","successful",1/0)</f>
        <v>successful</v>
      </c>
      <c r="B1198">
        <f>IF(Sheet1!F2316="successful",Sheet1!L2316,1/0)</f>
        <v>50</v>
      </c>
      <c r="D1198" t="str">
        <f>IF(Sheet1!F3122="failed","failed",1/0)</f>
        <v>failed</v>
      </c>
      <c r="E1198">
        <f>IF(Sheet1!F3122="failed",Sheet1!L3122,1/0)</f>
        <v>10</v>
      </c>
    </row>
    <row r="1199" spans="1:5">
      <c r="A1199" t="str">
        <f>IF(Sheet1!F2317="successful","successful",1/0)</f>
        <v>successful</v>
      </c>
      <c r="B1199">
        <f>IF(Sheet1!F2317="successful",Sheet1!L2317,1/0)</f>
        <v>64</v>
      </c>
      <c r="D1199" t="str">
        <f>IF(Sheet1!F3190="failed","failed",1/0)</f>
        <v>failed</v>
      </c>
      <c r="E1199">
        <f>IF(Sheet1!F3190="failed",Sheet1!L3190,1/0)</f>
        <v>9</v>
      </c>
    </row>
    <row r="1200" spans="1:5">
      <c r="A1200" t="str">
        <f>IF(Sheet1!F2318="successful","successful",1/0)</f>
        <v>successful</v>
      </c>
      <c r="B1200">
        <f>IF(Sheet1!F2318="successful",Sheet1!L2318,1/0)</f>
        <v>200</v>
      </c>
      <c r="D1200" t="str">
        <f>IF(Sheet1!F3191="failed","failed",1/0)</f>
        <v>failed</v>
      </c>
      <c r="E1200">
        <f>IF(Sheet1!F3191="failed",Sheet1!L3191,1/0)</f>
        <v>19</v>
      </c>
    </row>
    <row r="1201" spans="1:5">
      <c r="A1201" t="str">
        <f>IF(Sheet1!F2319="successful","successful",1/0)</f>
        <v>successful</v>
      </c>
      <c r="B1201">
        <f>IF(Sheet1!F2319="successful",Sheet1!L2319,1/0)</f>
        <v>22</v>
      </c>
      <c r="D1201" t="str">
        <f>IF(Sheet1!F3192="failed","failed",1/0)</f>
        <v>failed</v>
      </c>
      <c r="E1201">
        <f>IF(Sheet1!F3192="failed",Sheet1!L3192,1/0)</f>
        <v>0</v>
      </c>
    </row>
    <row r="1202" spans="1:5">
      <c r="A1202" t="str">
        <f>IF(Sheet1!F2320="successful","successful",1/0)</f>
        <v>successful</v>
      </c>
      <c r="B1202">
        <f>IF(Sheet1!F2320="successful",Sheet1!L2320,1/0)</f>
        <v>163</v>
      </c>
      <c r="D1202" t="str">
        <f>IF(Sheet1!F3193="failed","failed",1/0)</f>
        <v>failed</v>
      </c>
      <c r="E1202">
        <f>IF(Sheet1!F3193="failed",Sheet1!L3193,1/0)</f>
        <v>4</v>
      </c>
    </row>
    <row r="1203" spans="1:5">
      <c r="A1203" t="str">
        <f>IF(Sheet1!F2321="successful","successful",1/0)</f>
        <v>successful</v>
      </c>
      <c r="B1203">
        <f>IF(Sheet1!F2321="successful",Sheet1!L2321,1/0)</f>
        <v>77</v>
      </c>
      <c r="D1203" t="str">
        <f>IF(Sheet1!F3194="failed","failed",1/0)</f>
        <v>failed</v>
      </c>
      <c r="E1203">
        <f>IF(Sheet1!F3194="failed",Sheet1!L3194,1/0)</f>
        <v>8</v>
      </c>
    </row>
    <row r="1204" spans="1:5">
      <c r="A1204" t="str">
        <f>IF(Sheet1!F2322="successful","successful",1/0)</f>
        <v>successful</v>
      </c>
      <c r="B1204">
        <f>IF(Sheet1!F2322="successful",Sheet1!L2322,1/0)</f>
        <v>89</v>
      </c>
      <c r="D1204" t="str">
        <f>IF(Sheet1!F3195="failed","failed",1/0)</f>
        <v>failed</v>
      </c>
      <c r="E1204">
        <f>IF(Sheet1!F3195="failed",Sheet1!L3195,1/0)</f>
        <v>24</v>
      </c>
    </row>
    <row r="1205" spans="1:5">
      <c r="A1205" t="str">
        <f>IF(Sheet1!F2329="successful","successful",1/0)</f>
        <v>successful</v>
      </c>
      <c r="B1205">
        <f>IF(Sheet1!F2329="successful",Sheet1!L2329,1/0)</f>
        <v>3355</v>
      </c>
      <c r="D1205" t="str">
        <f>IF(Sheet1!F3196="failed","failed",1/0)</f>
        <v>failed</v>
      </c>
      <c r="E1205">
        <f>IF(Sheet1!F3196="failed",Sheet1!L3196,1/0)</f>
        <v>0</v>
      </c>
    </row>
    <row r="1206" spans="1:5">
      <c r="A1206" t="str">
        <f>IF(Sheet1!F2330="successful","successful",1/0)</f>
        <v>successful</v>
      </c>
      <c r="B1206">
        <f>IF(Sheet1!F2330="successful",Sheet1!L2330,1/0)</f>
        <v>537</v>
      </c>
      <c r="D1206" t="str">
        <f>IF(Sheet1!F3197="failed","failed",1/0)</f>
        <v>failed</v>
      </c>
      <c r="E1206">
        <f>IF(Sheet1!F3197="failed",Sheet1!L3197,1/0)</f>
        <v>39</v>
      </c>
    </row>
    <row r="1207" spans="1:5">
      <c r="A1207" t="str">
        <f>IF(Sheet1!F2331="successful","successful",1/0)</f>
        <v>successful</v>
      </c>
      <c r="B1207">
        <f>IF(Sheet1!F2331="successful",Sheet1!L2331,1/0)</f>
        <v>125</v>
      </c>
      <c r="D1207" t="str">
        <f>IF(Sheet1!F3198="failed","failed",1/0)</f>
        <v>failed</v>
      </c>
      <c r="E1207">
        <f>IF(Sheet1!F3198="failed",Sheet1!L3198,1/0)</f>
        <v>6</v>
      </c>
    </row>
    <row r="1208" spans="1:5">
      <c r="A1208" t="str">
        <f>IF(Sheet1!F2332="successful","successful",1/0)</f>
        <v>successful</v>
      </c>
      <c r="B1208">
        <f>IF(Sheet1!F2332="successful",Sheet1!L2332,1/0)</f>
        <v>163</v>
      </c>
      <c r="D1208" t="str">
        <f>IF(Sheet1!F3199="failed","failed",1/0)</f>
        <v>failed</v>
      </c>
      <c r="E1208">
        <f>IF(Sheet1!F3199="failed",Sheet1!L3199,1/0)</f>
        <v>4</v>
      </c>
    </row>
    <row r="1209" spans="1:5">
      <c r="A1209" t="str">
        <f>IF(Sheet1!F2333="successful","successful",1/0)</f>
        <v>successful</v>
      </c>
      <c r="B1209">
        <f>IF(Sheet1!F2333="successful",Sheet1!L2333,1/0)</f>
        <v>283</v>
      </c>
      <c r="D1209" t="str">
        <f>IF(Sheet1!F3200="failed","failed",1/0)</f>
        <v>failed</v>
      </c>
      <c r="E1209">
        <f>IF(Sheet1!F3200="failed",Sheet1!L3200,1/0)</f>
        <v>3</v>
      </c>
    </row>
    <row r="1210" spans="1:5">
      <c r="A1210" t="str">
        <f>IF(Sheet1!F2334="successful","successful",1/0)</f>
        <v>successful</v>
      </c>
      <c r="B1210">
        <f>IF(Sheet1!F2334="successful",Sheet1!L2334,1/0)</f>
        <v>352</v>
      </c>
      <c r="D1210" t="str">
        <f>IF(Sheet1!F3201="failed","failed",1/0)</f>
        <v>failed</v>
      </c>
      <c r="E1210">
        <f>IF(Sheet1!F3201="failed",Sheet1!L3201,1/0)</f>
        <v>53</v>
      </c>
    </row>
    <row r="1211" spans="1:5">
      <c r="A1211" t="str">
        <f>IF(Sheet1!F2335="successful","successful",1/0)</f>
        <v>successful</v>
      </c>
      <c r="B1211">
        <f>IF(Sheet1!F2335="successful",Sheet1!L2335,1/0)</f>
        <v>94</v>
      </c>
      <c r="D1211" t="str">
        <f>IF(Sheet1!F3202="failed","failed",1/0)</f>
        <v>failed</v>
      </c>
      <c r="E1211">
        <f>IF(Sheet1!F3202="failed",Sheet1!L3202,1/0)</f>
        <v>1</v>
      </c>
    </row>
    <row r="1212" spans="1:5">
      <c r="A1212" t="str">
        <f>IF(Sheet1!F2336="successful","successful",1/0)</f>
        <v>successful</v>
      </c>
      <c r="B1212">
        <f>IF(Sheet1!F2336="successful",Sheet1!L2336,1/0)</f>
        <v>67</v>
      </c>
      <c r="D1212" t="str">
        <f>IF(Sheet1!F3203="failed","failed",1/0)</f>
        <v>failed</v>
      </c>
      <c r="E1212">
        <f>IF(Sheet1!F3203="failed",Sheet1!L3203,1/0)</f>
        <v>2</v>
      </c>
    </row>
    <row r="1213" spans="1:5">
      <c r="A1213" t="str">
        <f>IF(Sheet1!F2337="successful","successful",1/0)</f>
        <v>successful</v>
      </c>
      <c r="B1213">
        <f>IF(Sheet1!F2337="successful",Sheet1!L2337,1/0)</f>
        <v>221</v>
      </c>
      <c r="D1213" t="str">
        <f>IF(Sheet1!F3204="failed","failed",1/0)</f>
        <v>failed</v>
      </c>
      <c r="E1213">
        <f>IF(Sheet1!F3204="failed",Sheet1!L3204,1/0)</f>
        <v>25</v>
      </c>
    </row>
    <row r="1214" spans="1:5">
      <c r="A1214" t="str">
        <f>IF(Sheet1!F2338="successful","successful",1/0)</f>
        <v>successful</v>
      </c>
      <c r="B1214">
        <f>IF(Sheet1!F2338="successful",Sheet1!L2338,1/0)</f>
        <v>2165</v>
      </c>
      <c r="D1214" t="str">
        <f>IF(Sheet1!F3205="failed","failed",1/0)</f>
        <v>failed</v>
      </c>
      <c r="E1214">
        <f>IF(Sheet1!F3205="failed",Sheet1!L3205,1/0)</f>
        <v>6</v>
      </c>
    </row>
    <row r="1215" spans="1:5">
      <c r="A1215" t="str">
        <f>IF(Sheet1!F2339="successful","successful",1/0)</f>
        <v>successful</v>
      </c>
      <c r="B1215">
        <f>IF(Sheet1!F2339="successful",Sheet1!L2339,1/0)</f>
        <v>179</v>
      </c>
      <c r="D1215" t="str">
        <f>IF(Sheet1!F3206="failed","failed",1/0)</f>
        <v>failed</v>
      </c>
      <c r="E1215">
        <f>IF(Sheet1!F3206="failed",Sheet1!L3206,1/0)</f>
        <v>0</v>
      </c>
    </row>
    <row r="1216" spans="1:5">
      <c r="A1216" t="str">
        <f>IF(Sheet1!F2340="successful","successful",1/0)</f>
        <v>successful</v>
      </c>
      <c r="B1216">
        <f>IF(Sheet1!F2340="successful",Sheet1!L2340,1/0)</f>
        <v>123</v>
      </c>
      <c r="D1216" t="str">
        <f>IF(Sheet1!F3207="failed","failed",1/0)</f>
        <v>failed</v>
      </c>
      <c r="E1216">
        <f>IF(Sheet1!F3207="failed",Sheet1!L3207,1/0)</f>
        <v>12</v>
      </c>
    </row>
    <row r="1217" spans="1:5">
      <c r="A1217" t="str">
        <f>IF(Sheet1!F2341="successful","successful",1/0)</f>
        <v>successful</v>
      </c>
      <c r="B1217">
        <f>IF(Sheet1!F2341="successful",Sheet1!L2341,1/0)</f>
        <v>1104</v>
      </c>
      <c r="D1217" t="str">
        <f>IF(Sheet1!F3208="failed","failed",1/0)</f>
        <v>failed</v>
      </c>
      <c r="E1217">
        <f>IF(Sheet1!F3208="failed",Sheet1!L3208,1/0)</f>
        <v>0</v>
      </c>
    </row>
    <row r="1218" spans="1:5">
      <c r="A1218" t="str">
        <f>IF(Sheet1!F2342="successful","successful",1/0)</f>
        <v>successful</v>
      </c>
      <c r="B1218">
        <f>IF(Sheet1!F2342="successful",Sheet1!L2342,1/0)</f>
        <v>403</v>
      </c>
      <c r="D1218" t="str">
        <f>IF(Sheet1!F3209="failed","failed",1/0)</f>
        <v>failed</v>
      </c>
      <c r="E1218">
        <f>IF(Sheet1!F3209="failed",Sheet1!L3209,1/0)</f>
        <v>36</v>
      </c>
    </row>
    <row r="1219" spans="1:5">
      <c r="A1219" t="str">
        <f>IF(Sheet1!F2443="successful","successful",1/0)</f>
        <v>successful</v>
      </c>
      <c r="B1219">
        <f>IF(Sheet1!F2443="successful",Sheet1!L2443,1/0)</f>
        <v>109</v>
      </c>
      <c r="D1219" t="str">
        <f>IF(Sheet1!F3630="failed","failed",1/0)</f>
        <v>failed</v>
      </c>
      <c r="E1219">
        <f>IF(Sheet1!F3630="failed",Sheet1!L3630,1/0)</f>
        <v>0</v>
      </c>
    </row>
    <row r="1220" spans="1:5">
      <c r="A1220" t="str">
        <f>IF(Sheet1!F2444="successful","successful",1/0)</f>
        <v>successful</v>
      </c>
      <c r="B1220">
        <f>IF(Sheet1!F2444="successful",Sheet1!L2444,1/0)</f>
        <v>372</v>
      </c>
      <c r="D1220" t="str">
        <f>IF(Sheet1!F3631="failed","failed",1/0)</f>
        <v>failed</v>
      </c>
      <c r="E1220">
        <f>IF(Sheet1!F3631="failed",Sheet1!L3631,1/0)</f>
        <v>2</v>
      </c>
    </row>
    <row r="1221" spans="1:5">
      <c r="A1221" t="str">
        <f>IF(Sheet1!F2445="successful","successful",1/0)</f>
        <v>successful</v>
      </c>
      <c r="B1221">
        <f>IF(Sheet1!F2445="successful",Sheet1!L2445,1/0)</f>
        <v>311</v>
      </c>
      <c r="D1221" t="str">
        <f>IF(Sheet1!F3632="failed","failed",1/0)</f>
        <v>failed</v>
      </c>
      <c r="E1221">
        <f>IF(Sheet1!F3632="failed",Sheet1!L3632,1/0)</f>
        <v>1</v>
      </c>
    </row>
    <row r="1222" spans="1:5">
      <c r="A1222" t="str">
        <f>IF(Sheet1!F2446="successful","successful",1/0)</f>
        <v>successful</v>
      </c>
      <c r="B1222">
        <f>IF(Sheet1!F2446="successful",Sheet1!L2446,1/0)</f>
        <v>61</v>
      </c>
      <c r="D1222" t="str">
        <f>IF(Sheet1!F3633="failed","failed",1/0)</f>
        <v>failed</v>
      </c>
      <c r="E1222">
        <f>IF(Sheet1!F3633="failed",Sheet1!L3633,1/0)</f>
        <v>59</v>
      </c>
    </row>
    <row r="1223" spans="1:5">
      <c r="A1223" t="str">
        <f>IF(Sheet1!F2447="successful","successful",1/0)</f>
        <v>successful</v>
      </c>
      <c r="B1223">
        <f>IF(Sheet1!F2447="successful",Sheet1!L2447,1/0)</f>
        <v>115</v>
      </c>
      <c r="D1223" t="str">
        <f>IF(Sheet1!F3634="failed","failed",1/0)</f>
        <v>failed</v>
      </c>
      <c r="E1223">
        <f>IF(Sheet1!F3634="failed",Sheet1!L3634,1/0)</f>
        <v>1</v>
      </c>
    </row>
    <row r="1224" spans="1:5">
      <c r="A1224" t="str">
        <f>IF(Sheet1!F2448="successful","successful",1/0)</f>
        <v>successful</v>
      </c>
      <c r="B1224">
        <f>IF(Sheet1!F2448="successful",Sheet1!L2448,1/0)</f>
        <v>111</v>
      </c>
      <c r="D1224" t="str">
        <f>IF(Sheet1!F3635="failed","failed",1/0)</f>
        <v>failed</v>
      </c>
      <c r="E1224">
        <f>IF(Sheet1!F3635="failed",Sheet1!L3635,1/0)</f>
        <v>31</v>
      </c>
    </row>
    <row r="1225" spans="1:5">
      <c r="A1225" t="str">
        <f>IF(Sheet1!F2449="successful","successful",1/0)</f>
        <v>successful</v>
      </c>
      <c r="B1225">
        <f>IF(Sheet1!F2449="successful",Sheet1!L2449,1/0)</f>
        <v>337</v>
      </c>
      <c r="D1225" t="str">
        <f>IF(Sheet1!F3636="failed","failed",1/0)</f>
        <v>failed</v>
      </c>
      <c r="E1225">
        <f>IF(Sheet1!F3636="failed",Sheet1!L3636,1/0)</f>
        <v>18</v>
      </c>
    </row>
    <row r="1226" spans="1:5">
      <c r="A1226" t="str">
        <f>IF(Sheet1!F2450="successful","successful",1/0)</f>
        <v>successful</v>
      </c>
      <c r="B1226">
        <f>IF(Sheet1!F2450="successful",Sheet1!L2450,1/0)</f>
        <v>9</v>
      </c>
      <c r="D1226" t="str">
        <f>IF(Sheet1!F3637="failed","failed",1/0)</f>
        <v>failed</v>
      </c>
      <c r="E1226">
        <f>IF(Sheet1!F3637="failed",Sheet1!L3637,1/0)</f>
        <v>10</v>
      </c>
    </row>
    <row r="1227" spans="1:5">
      <c r="A1227" t="str">
        <f>IF(Sheet1!F2451="successful","successful",1/0)</f>
        <v>successful</v>
      </c>
      <c r="B1227">
        <f>IF(Sheet1!F2451="successful",Sheet1!L2451,1/0)</f>
        <v>120</v>
      </c>
      <c r="D1227" t="str">
        <f>IF(Sheet1!F3638="failed","failed",1/0)</f>
        <v>failed</v>
      </c>
      <c r="E1227">
        <f>IF(Sheet1!F3638="failed",Sheet1!L3638,1/0)</f>
        <v>0</v>
      </c>
    </row>
    <row r="1228" spans="1:5">
      <c r="A1228" t="str">
        <f>IF(Sheet1!F2452="successful","successful",1/0)</f>
        <v>successful</v>
      </c>
      <c r="B1228">
        <f>IF(Sheet1!F2452="successful",Sheet1!L2452,1/0)</f>
        <v>102</v>
      </c>
      <c r="D1228" t="str">
        <f>IF(Sheet1!F3639="failed","failed",1/0)</f>
        <v>failed</v>
      </c>
      <c r="E1228">
        <f>IF(Sheet1!F3639="failed",Sheet1!L3639,1/0)</f>
        <v>14</v>
      </c>
    </row>
    <row r="1229" spans="1:5">
      <c r="A1229" t="str">
        <f>IF(Sheet1!F2453="successful","successful",1/0)</f>
        <v>successful</v>
      </c>
      <c r="B1229">
        <f>IF(Sheet1!F2453="successful",Sheet1!L2453,1/0)</f>
        <v>186</v>
      </c>
      <c r="D1229" t="str">
        <f>IF(Sheet1!F3640="failed","failed",1/0)</f>
        <v>failed</v>
      </c>
      <c r="E1229">
        <f>IF(Sheet1!F3640="failed",Sheet1!L3640,1/0)</f>
        <v>2</v>
      </c>
    </row>
    <row r="1230" spans="1:5">
      <c r="A1230" t="str">
        <f>IF(Sheet1!F2454="successful","successful",1/0)</f>
        <v>successful</v>
      </c>
      <c r="B1230">
        <f>IF(Sheet1!F2454="successful",Sheet1!L2454,1/0)</f>
        <v>15</v>
      </c>
      <c r="D1230" t="str">
        <f>IF(Sheet1!F3641="failed","failed",1/0)</f>
        <v>failed</v>
      </c>
      <c r="E1230">
        <f>IF(Sheet1!F3641="failed",Sheet1!L3641,1/0)</f>
        <v>1</v>
      </c>
    </row>
    <row r="1231" spans="1:5">
      <c r="A1231" t="str">
        <f>IF(Sheet1!F2455="successful","successful",1/0)</f>
        <v>successful</v>
      </c>
      <c r="B1231">
        <f>IF(Sheet1!F2455="successful",Sheet1!L2455,1/0)</f>
        <v>67</v>
      </c>
      <c r="D1231" t="str">
        <f>IF(Sheet1!F3642="failed","failed",1/0)</f>
        <v>failed</v>
      </c>
      <c r="E1231">
        <f>IF(Sheet1!F3642="failed",Sheet1!L3642,1/0)</f>
        <v>3</v>
      </c>
    </row>
    <row r="1232" spans="1:5">
      <c r="A1232" t="str">
        <f>IF(Sheet1!F2456="successful","successful",1/0)</f>
        <v>successful</v>
      </c>
      <c r="B1232">
        <f>IF(Sheet1!F2456="successful",Sheet1!L2456,1/0)</f>
        <v>130</v>
      </c>
      <c r="D1232" t="str">
        <f>IF(Sheet1!F3643="failed","failed",1/0)</f>
        <v>failed</v>
      </c>
      <c r="E1232">
        <f>IF(Sheet1!F3643="failed",Sheet1!L3643,1/0)</f>
        <v>0</v>
      </c>
    </row>
    <row r="1233" spans="1:5">
      <c r="A1233" t="str">
        <f>IF(Sheet1!F2457="successful","successful",1/0)</f>
        <v>successful</v>
      </c>
      <c r="B1233">
        <f>IF(Sheet1!F2457="successful",Sheet1!L2457,1/0)</f>
        <v>16</v>
      </c>
      <c r="D1233" t="str">
        <f>IF(Sheet1!F3644="failed","failed",1/0)</f>
        <v>failed</v>
      </c>
      <c r="E1233">
        <f>IF(Sheet1!F3644="failed",Sheet1!L3644,1/0)</f>
        <v>2</v>
      </c>
    </row>
    <row r="1234" spans="1:5">
      <c r="A1234" t="str">
        <f>IF(Sheet1!F2458="successful","successful",1/0)</f>
        <v>successful</v>
      </c>
      <c r="B1234">
        <f>IF(Sheet1!F2458="successful",Sheet1!L2458,1/0)</f>
        <v>67</v>
      </c>
      <c r="D1234" t="str">
        <f>IF(Sheet1!F3645="failed","failed",1/0)</f>
        <v>failed</v>
      </c>
      <c r="E1234">
        <f>IF(Sheet1!F3645="failed",Sheet1!L3645,1/0)</f>
        <v>0</v>
      </c>
    </row>
    <row r="1235" spans="1:5">
      <c r="A1235" t="str">
        <f>IF(Sheet1!F2459="successful","successful",1/0)</f>
        <v>successful</v>
      </c>
      <c r="B1235">
        <f>IF(Sheet1!F2459="successful",Sheet1!L2459,1/0)</f>
        <v>124</v>
      </c>
      <c r="D1235" t="str">
        <f>IF(Sheet1!F3646="failed","failed",1/0)</f>
        <v>failed</v>
      </c>
      <c r="E1235">
        <f>IF(Sheet1!F3646="failed",Sheet1!L3646,1/0)</f>
        <v>12</v>
      </c>
    </row>
    <row r="1236" spans="1:5">
      <c r="A1236" t="str">
        <f>IF(Sheet1!F2460="successful","successful",1/0)</f>
        <v>successful</v>
      </c>
      <c r="B1236">
        <f>IF(Sheet1!F2460="successful",Sheet1!L2460,1/0)</f>
        <v>80</v>
      </c>
      <c r="D1236" t="str">
        <f>IF(Sheet1!F3647="failed","failed",1/0)</f>
        <v>failed</v>
      </c>
      <c r="E1236">
        <f>IF(Sheet1!F3647="failed",Sheet1!L3647,1/0)</f>
        <v>1</v>
      </c>
    </row>
    <row r="1237" spans="1:5">
      <c r="A1237" t="str">
        <f>IF(Sheet1!F2461="successful","successful",1/0)</f>
        <v>successful</v>
      </c>
      <c r="B1237">
        <f>IF(Sheet1!F2461="successful",Sheet1!L2461,1/0)</f>
        <v>282</v>
      </c>
      <c r="D1237" t="str">
        <f>IF(Sheet1!F3648="failed","failed",1/0)</f>
        <v>failed</v>
      </c>
      <c r="E1237">
        <f>IF(Sheet1!F3648="failed",Sheet1!L3648,1/0)</f>
        <v>8</v>
      </c>
    </row>
    <row r="1238" spans="1:5">
      <c r="A1238" t="str">
        <f>IF(Sheet1!F2462="successful","successful",1/0)</f>
        <v>successful</v>
      </c>
      <c r="B1238">
        <f>IF(Sheet1!F2462="successful",Sheet1!L2462,1/0)</f>
        <v>68</v>
      </c>
      <c r="D1238" t="str">
        <f>IF(Sheet1!F3649="failed","failed",1/0)</f>
        <v>failed</v>
      </c>
      <c r="E1238">
        <f>IF(Sheet1!F3649="failed",Sheet1!L3649,1/0)</f>
        <v>2</v>
      </c>
    </row>
    <row r="1239" spans="1:5">
      <c r="A1239" t="str">
        <f>IF(Sheet1!F2463="successful","successful",1/0)</f>
        <v>successful</v>
      </c>
      <c r="B1239">
        <f>IF(Sheet1!F2463="successful",Sheet1!L2463,1/0)</f>
        <v>86</v>
      </c>
      <c r="D1239" t="str">
        <f>IF(Sheet1!F3730="failed","failed",1/0)</f>
        <v>failed</v>
      </c>
      <c r="E1239">
        <f>IF(Sheet1!F3730="failed",Sheet1!L3730,1/0)</f>
        <v>31</v>
      </c>
    </row>
    <row r="1240" spans="1:5">
      <c r="A1240" t="str">
        <f>IF(Sheet1!F2464="successful","successful",1/0)</f>
        <v>successful</v>
      </c>
      <c r="B1240">
        <f>IF(Sheet1!F2464="successful",Sheet1!L2464,1/0)</f>
        <v>115</v>
      </c>
      <c r="D1240" t="str">
        <f>IF(Sheet1!F3731="failed","failed",1/0)</f>
        <v>failed</v>
      </c>
      <c r="E1240">
        <f>IF(Sheet1!F3731="failed",Sheet1!L3731,1/0)</f>
        <v>5</v>
      </c>
    </row>
    <row r="1241" spans="1:5">
      <c r="A1241" t="str">
        <f>IF(Sheet1!F2465="successful","successful",1/0)</f>
        <v>successful</v>
      </c>
      <c r="B1241">
        <f>IF(Sheet1!F2465="successful",Sheet1!L2465,1/0)</f>
        <v>75</v>
      </c>
      <c r="D1241" t="str">
        <f>IF(Sheet1!F3732="failed","failed",1/0)</f>
        <v>failed</v>
      </c>
      <c r="E1241">
        <f>IF(Sheet1!F3732="failed",Sheet1!L3732,1/0)</f>
        <v>1</v>
      </c>
    </row>
    <row r="1242" spans="1:5">
      <c r="A1242" t="str">
        <f>IF(Sheet1!F2466="successful","successful",1/0)</f>
        <v>successful</v>
      </c>
      <c r="B1242">
        <f>IF(Sheet1!F2466="successful",Sheet1!L2466,1/0)</f>
        <v>43</v>
      </c>
      <c r="D1242" t="str">
        <f>IF(Sheet1!F3733="failed","failed",1/0)</f>
        <v>failed</v>
      </c>
      <c r="E1242">
        <f>IF(Sheet1!F3733="failed",Sheet1!L3733,1/0)</f>
        <v>12</v>
      </c>
    </row>
    <row r="1243" spans="1:5">
      <c r="A1243" t="str">
        <f>IF(Sheet1!F2467="successful","successful",1/0)</f>
        <v>successful</v>
      </c>
      <c r="B1243">
        <f>IF(Sheet1!F2467="successful",Sheet1!L2467,1/0)</f>
        <v>48</v>
      </c>
      <c r="D1243" t="str">
        <f>IF(Sheet1!F3734="failed","failed",1/0)</f>
        <v>failed</v>
      </c>
      <c r="E1243">
        <f>IF(Sheet1!F3734="failed",Sheet1!L3734,1/0)</f>
        <v>4</v>
      </c>
    </row>
    <row r="1244" spans="1:5">
      <c r="A1244" t="str">
        <f>IF(Sheet1!F2468="successful","successful",1/0)</f>
        <v>successful</v>
      </c>
      <c r="B1244">
        <f>IF(Sheet1!F2468="successful",Sheet1!L2468,1/0)</f>
        <v>52</v>
      </c>
      <c r="D1244" t="str">
        <f>IF(Sheet1!F3735="failed","failed",1/0)</f>
        <v>failed</v>
      </c>
      <c r="E1244">
        <f>IF(Sheet1!F3735="failed",Sheet1!L3735,1/0)</f>
        <v>0</v>
      </c>
    </row>
    <row r="1245" spans="1:5">
      <c r="A1245" t="str">
        <f>IF(Sheet1!F2469="successful","successful",1/0)</f>
        <v>successful</v>
      </c>
      <c r="B1245">
        <f>IF(Sheet1!F2469="successful",Sheet1!L2469,1/0)</f>
        <v>43</v>
      </c>
      <c r="D1245" t="str">
        <f>IF(Sheet1!F3736="failed","failed",1/0)</f>
        <v>failed</v>
      </c>
      <c r="E1245">
        <f>IF(Sheet1!F3736="failed",Sheet1!L3736,1/0)</f>
        <v>7</v>
      </c>
    </row>
    <row r="1246" spans="1:5">
      <c r="A1246" t="str">
        <f>IF(Sheet1!F2470="successful","successful",1/0)</f>
        <v>successful</v>
      </c>
      <c r="B1246">
        <f>IF(Sheet1!F2470="successful",Sheet1!L2470,1/0)</f>
        <v>58</v>
      </c>
      <c r="D1246" t="str">
        <f>IF(Sheet1!F3737="failed","failed",1/0)</f>
        <v>failed</v>
      </c>
      <c r="E1246">
        <f>IF(Sheet1!F3737="failed",Sheet1!L3737,1/0)</f>
        <v>2</v>
      </c>
    </row>
    <row r="1247" spans="1:5">
      <c r="A1247" t="str">
        <f>IF(Sheet1!F2471="successful","successful",1/0)</f>
        <v>successful</v>
      </c>
      <c r="B1247">
        <f>IF(Sheet1!F2471="successful",Sheet1!L2471,1/0)</f>
        <v>47</v>
      </c>
      <c r="D1247" t="str">
        <f>IF(Sheet1!F3738="failed","failed",1/0)</f>
        <v>failed</v>
      </c>
      <c r="E1247">
        <f>IF(Sheet1!F3738="failed",Sheet1!L3738,1/0)</f>
        <v>1</v>
      </c>
    </row>
    <row r="1248" spans="1:5">
      <c r="A1248" t="str">
        <f>IF(Sheet1!F2472="successful","successful",1/0)</f>
        <v>successful</v>
      </c>
      <c r="B1248">
        <f>IF(Sheet1!F2472="successful",Sheet1!L2472,1/0)</f>
        <v>36</v>
      </c>
      <c r="D1248" t="str">
        <f>IF(Sheet1!F3739="failed","failed",1/0)</f>
        <v>failed</v>
      </c>
      <c r="E1248">
        <f>IF(Sheet1!F3739="failed",Sheet1!L3739,1/0)</f>
        <v>4</v>
      </c>
    </row>
    <row r="1249" spans="1:5">
      <c r="A1249" t="str">
        <f>IF(Sheet1!F2473="successful","successful",1/0)</f>
        <v>successful</v>
      </c>
      <c r="B1249">
        <f>IF(Sheet1!F2473="successful",Sheet1!L2473,1/0)</f>
        <v>17</v>
      </c>
      <c r="D1249" t="str">
        <f>IF(Sheet1!F3740="failed","failed",1/0)</f>
        <v>failed</v>
      </c>
      <c r="E1249">
        <f>IF(Sheet1!F3740="failed",Sheet1!L3740,1/0)</f>
        <v>6</v>
      </c>
    </row>
    <row r="1250" spans="1:5">
      <c r="A1250" t="str">
        <f>IF(Sheet1!F2474="successful","successful",1/0)</f>
        <v>successful</v>
      </c>
      <c r="B1250">
        <f>IF(Sheet1!F2474="successful",Sheet1!L2474,1/0)</f>
        <v>104</v>
      </c>
      <c r="D1250" t="str">
        <f>IF(Sheet1!F3741="failed","failed",1/0)</f>
        <v>failed</v>
      </c>
      <c r="E1250">
        <f>IF(Sheet1!F3741="failed",Sheet1!L3741,1/0)</f>
        <v>8</v>
      </c>
    </row>
    <row r="1251" spans="1:5">
      <c r="A1251" t="str">
        <f>IF(Sheet1!F2475="successful","successful",1/0)</f>
        <v>successful</v>
      </c>
      <c r="B1251">
        <f>IF(Sheet1!F2475="successful",Sheet1!L2475,1/0)</f>
        <v>47</v>
      </c>
      <c r="D1251" t="str">
        <f>IF(Sheet1!F3742="failed","failed",1/0)</f>
        <v>failed</v>
      </c>
      <c r="E1251">
        <f>IF(Sheet1!F3742="failed",Sheet1!L3742,1/0)</f>
        <v>14</v>
      </c>
    </row>
    <row r="1252" spans="1:5">
      <c r="A1252" t="str">
        <f>IF(Sheet1!F2476="successful","successful",1/0)</f>
        <v>successful</v>
      </c>
      <c r="B1252">
        <f>IF(Sheet1!F2476="successful",Sheet1!L2476,1/0)</f>
        <v>38</v>
      </c>
      <c r="D1252" t="str">
        <f>IF(Sheet1!F3743="failed","failed",1/0)</f>
        <v>failed</v>
      </c>
      <c r="E1252">
        <f>IF(Sheet1!F3743="failed",Sheet1!L3743,1/0)</f>
        <v>0</v>
      </c>
    </row>
    <row r="1253" spans="1:5">
      <c r="A1253" t="str">
        <f>IF(Sheet1!F2477="successful","successful",1/0)</f>
        <v>successful</v>
      </c>
      <c r="B1253">
        <f>IF(Sheet1!F2477="successful",Sheet1!L2477,1/0)</f>
        <v>81</v>
      </c>
      <c r="D1253" t="str">
        <f>IF(Sheet1!F3744="failed","failed",1/0)</f>
        <v>failed</v>
      </c>
      <c r="E1253">
        <f>IF(Sheet1!F3744="failed",Sheet1!L3744,1/0)</f>
        <v>4</v>
      </c>
    </row>
    <row r="1254" spans="1:5">
      <c r="A1254" t="str">
        <f>IF(Sheet1!F2478="successful","successful",1/0)</f>
        <v>successful</v>
      </c>
      <c r="B1254">
        <f>IF(Sheet1!F2478="successful",Sheet1!L2478,1/0)</f>
        <v>55</v>
      </c>
      <c r="D1254" t="str">
        <f>IF(Sheet1!F3745="failed","failed",1/0)</f>
        <v>failed</v>
      </c>
      <c r="E1254">
        <f>IF(Sheet1!F3745="failed",Sheet1!L3745,1/0)</f>
        <v>0</v>
      </c>
    </row>
    <row r="1255" spans="1:5">
      <c r="A1255" t="str">
        <f>IF(Sheet1!F2479="successful","successful",1/0)</f>
        <v>successful</v>
      </c>
      <c r="B1255">
        <f>IF(Sheet1!F2479="successful",Sheet1!L2479,1/0)</f>
        <v>41</v>
      </c>
      <c r="D1255" t="str">
        <f>IF(Sheet1!F3746="failed","failed",1/0)</f>
        <v>failed</v>
      </c>
      <c r="E1255">
        <f>IF(Sheet1!F3746="failed",Sheet1!L3746,1/0)</f>
        <v>0</v>
      </c>
    </row>
    <row r="1256" spans="1:5">
      <c r="A1256" t="str">
        <f>IF(Sheet1!F2480="successful","successful",1/0)</f>
        <v>successful</v>
      </c>
      <c r="B1256">
        <f>IF(Sheet1!F2480="successful",Sheet1!L2480,1/0)</f>
        <v>79</v>
      </c>
      <c r="D1256" t="str">
        <f>IF(Sheet1!F3747="failed","failed",1/0)</f>
        <v>failed</v>
      </c>
      <c r="E1256">
        <f>IF(Sheet1!F3747="failed",Sheet1!L3747,1/0)</f>
        <v>1</v>
      </c>
    </row>
    <row r="1257" spans="1:5">
      <c r="A1257" t="str">
        <f>IF(Sheet1!F2481="successful","successful",1/0)</f>
        <v>successful</v>
      </c>
      <c r="B1257">
        <f>IF(Sheet1!F2481="successful",Sheet1!L2481,1/0)</f>
        <v>16</v>
      </c>
      <c r="D1257" t="str">
        <f>IF(Sheet1!F3748="failed","failed",1/0)</f>
        <v>failed</v>
      </c>
      <c r="E1257">
        <f>IF(Sheet1!F3748="failed",Sheet1!L3748,1/0)</f>
        <v>1</v>
      </c>
    </row>
    <row r="1258" spans="1:5">
      <c r="A1258" t="str">
        <f>IF(Sheet1!F2482="successful","successful",1/0)</f>
        <v>successful</v>
      </c>
      <c r="B1258">
        <f>IF(Sheet1!F2482="successful",Sheet1!L2482,1/0)</f>
        <v>8</v>
      </c>
      <c r="D1258" t="str">
        <f>IF(Sheet1!F3749="failed","failed",1/0)</f>
        <v>failed</v>
      </c>
      <c r="E1258">
        <f>IF(Sheet1!F3749="failed",Sheet1!L3749,1/0)</f>
        <v>1</v>
      </c>
    </row>
    <row r="1259" spans="1:5">
      <c r="A1259" t="str">
        <f>IF(Sheet1!F2483="successful","successful",1/0)</f>
        <v>successful</v>
      </c>
      <c r="B1259">
        <f>IF(Sheet1!F2483="successful",Sheet1!L2483,1/0)</f>
        <v>95</v>
      </c>
      <c r="D1259" t="str">
        <f>IF(Sheet1!F3790="failed","failed",1/0)</f>
        <v>failed</v>
      </c>
      <c r="E1259">
        <f>IF(Sheet1!F3790="failed",Sheet1!L3790,1/0)</f>
        <v>1</v>
      </c>
    </row>
    <row r="1260" spans="1:5">
      <c r="A1260" t="str">
        <f>IF(Sheet1!F2484="successful","successful",1/0)</f>
        <v>successful</v>
      </c>
      <c r="B1260">
        <f>IF(Sheet1!F2484="successful",Sheet1!L2484,1/0)</f>
        <v>25</v>
      </c>
      <c r="D1260" t="str">
        <f>IF(Sheet1!F3791="failed","failed",1/0)</f>
        <v>failed</v>
      </c>
      <c r="E1260">
        <f>IF(Sheet1!F3791="failed",Sheet1!L3791,1/0)</f>
        <v>4</v>
      </c>
    </row>
    <row r="1261" spans="1:5">
      <c r="A1261" t="str">
        <f>IF(Sheet1!F2485="successful","successful",1/0)</f>
        <v>successful</v>
      </c>
      <c r="B1261">
        <f>IF(Sheet1!F2485="successful",Sheet1!L2485,1/0)</f>
        <v>19</v>
      </c>
      <c r="D1261" t="str">
        <f>IF(Sheet1!F3792="failed","failed",1/0)</f>
        <v>failed</v>
      </c>
      <c r="E1261">
        <f>IF(Sheet1!F3792="failed",Sheet1!L3792,1/0)</f>
        <v>0</v>
      </c>
    </row>
    <row r="1262" spans="1:5">
      <c r="A1262" t="str">
        <f>IF(Sheet1!F2486="successful","successful",1/0)</f>
        <v>successful</v>
      </c>
      <c r="B1262">
        <f>IF(Sheet1!F2486="successful",Sheet1!L2486,1/0)</f>
        <v>90</v>
      </c>
      <c r="D1262" t="str">
        <f>IF(Sheet1!F3793="failed","failed",1/0)</f>
        <v>failed</v>
      </c>
      <c r="E1262">
        <f>IF(Sheet1!F3793="failed",Sheet1!L3793,1/0)</f>
        <v>0</v>
      </c>
    </row>
    <row r="1263" spans="1:5">
      <c r="A1263" t="str">
        <f>IF(Sheet1!F2487="successful","successful",1/0)</f>
        <v>successful</v>
      </c>
      <c r="B1263">
        <f>IF(Sheet1!F2487="successful",Sheet1!L2487,1/0)</f>
        <v>41</v>
      </c>
      <c r="D1263" t="str">
        <f>IF(Sheet1!F3794="failed","failed",1/0)</f>
        <v>failed</v>
      </c>
      <c r="E1263">
        <f>IF(Sheet1!F3794="failed",Sheet1!L3794,1/0)</f>
        <v>2</v>
      </c>
    </row>
    <row r="1264" spans="1:5">
      <c r="A1264" t="str">
        <f>IF(Sheet1!F2488="successful","successful",1/0)</f>
        <v>successful</v>
      </c>
      <c r="B1264">
        <f>IF(Sheet1!F2488="successful",Sheet1!L2488,1/0)</f>
        <v>30</v>
      </c>
      <c r="D1264" t="str">
        <f>IF(Sheet1!F3795="failed","failed",1/0)</f>
        <v>failed</v>
      </c>
      <c r="E1264">
        <f>IF(Sheet1!F3795="failed",Sheet1!L3795,1/0)</f>
        <v>24</v>
      </c>
    </row>
    <row r="1265" spans="1:5">
      <c r="A1265" t="str">
        <f>IF(Sheet1!F2489="successful","successful",1/0)</f>
        <v>successful</v>
      </c>
      <c r="B1265">
        <f>IF(Sheet1!F2489="successful",Sheet1!L2489,1/0)</f>
        <v>38</v>
      </c>
      <c r="D1265" t="str">
        <f>IF(Sheet1!F3796="failed","failed",1/0)</f>
        <v>failed</v>
      </c>
      <c r="E1265">
        <f>IF(Sheet1!F3796="failed",Sheet1!L3796,1/0)</f>
        <v>1</v>
      </c>
    </row>
    <row r="1266" spans="1:5">
      <c r="A1266" t="str">
        <f>IF(Sheet1!F2490="successful","successful",1/0)</f>
        <v>successful</v>
      </c>
      <c r="B1266">
        <f>IF(Sheet1!F2490="successful",Sheet1!L2490,1/0)</f>
        <v>65</v>
      </c>
      <c r="D1266" t="str">
        <f>IF(Sheet1!F3797="failed","failed",1/0)</f>
        <v>failed</v>
      </c>
      <c r="E1266">
        <f>IF(Sheet1!F3797="failed",Sheet1!L3797,1/0)</f>
        <v>2</v>
      </c>
    </row>
    <row r="1267" spans="1:5">
      <c r="A1267" t="str">
        <f>IF(Sheet1!F2491="successful","successful",1/0)</f>
        <v>successful</v>
      </c>
      <c r="B1267">
        <f>IF(Sheet1!F2491="successful",Sheet1!L2491,1/0)</f>
        <v>75</v>
      </c>
      <c r="D1267" t="str">
        <f>IF(Sheet1!F3798="failed","failed",1/0)</f>
        <v>failed</v>
      </c>
      <c r="E1267">
        <f>IF(Sheet1!F3798="failed",Sheet1!L3798,1/0)</f>
        <v>1</v>
      </c>
    </row>
    <row r="1268" spans="1:5">
      <c r="A1268" t="str">
        <f>IF(Sheet1!F2492="successful","successful",1/0)</f>
        <v>successful</v>
      </c>
      <c r="B1268">
        <f>IF(Sheet1!F2492="successful",Sheet1!L2492,1/0)</f>
        <v>16</v>
      </c>
      <c r="D1268" t="str">
        <f>IF(Sheet1!F3799="failed","failed",1/0)</f>
        <v>failed</v>
      </c>
      <c r="E1268">
        <f>IF(Sheet1!F3799="failed",Sheet1!L3799,1/0)</f>
        <v>37</v>
      </c>
    </row>
    <row r="1269" spans="1:5">
      <c r="A1269" t="str">
        <f>IF(Sheet1!F2493="successful","successful",1/0)</f>
        <v>successful</v>
      </c>
      <c r="B1269">
        <f>IF(Sheet1!F2493="successful",Sheet1!L2493,1/0)</f>
        <v>10</v>
      </c>
      <c r="D1269" t="str">
        <f>IF(Sheet1!F3800="failed","failed",1/0)</f>
        <v>failed</v>
      </c>
      <c r="E1269">
        <f>IF(Sheet1!F3800="failed",Sheet1!L3800,1/0)</f>
        <v>5</v>
      </c>
    </row>
    <row r="1270" spans="1:5">
      <c r="A1270" t="str">
        <f>IF(Sheet1!F2494="successful","successful",1/0)</f>
        <v>successful</v>
      </c>
      <c r="B1270">
        <f>IF(Sheet1!F2494="successful",Sheet1!L2494,1/0)</f>
        <v>27</v>
      </c>
      <c r="D1270" t="str">
        <f>IF(Sheet1!F3801="failed","failed",1/0)</f>
        <v>failed</v>
      </c>
      <c r="E1270">
        <f>IF(Sheet1!F3801="failed",Sheet1!L3801,1/0)</f>
        <v>4</v>
      </c>
    </row>
    <row r="1271" spans="1:5">
      <c r="A1271" t="str">
        <f>IF(Sheet1!F2495="successful","successful",1/0)</f>
        <v>successful</v>
      </c>
      <c r="B1271">
        <f>IF(Sheet1!F2495="successful",Sheet1!L2495,1/0)</f>
        <v>259</v>
      </c>
      <c r="D1271" t="str">
        <f>IF(Sheet1!F3802="failed","failed",1/0)</f>
        <v>failed</v>
      </c>
      <c r="E1271">
        <f>IF(Sheet1!F3802="failed",Sheet1!L3802,1/0)</f>
        <v>16</v>
      </c>
    </row>
    <row r="1272" spans="1:5">
      <c r="A1272" t="str">
        <f>IF(Sheet1!F2496="successful","successful",1/0)</f>
        <v>successful</v>
      </c>
      <c r="B1272">
        <f>IF(Sheet1!F2496="successful",Sheet1!L2496,1/0)</f>
        <v>39</v>
      </c>
      <c r="D1272" t="str">
        <f>IF(Sheet1!F3803="failed","failed",1/0)</f>
        <v>failed</v>
      </c>
      <c r="E1272">
        <f>IF(Sheet1!F3803="failed",Sheet1!L3803,1/0)</f>
        <v>9</v>
      </c>
    </row>
    <row r="1273" spans="1:5">
      <c r="A1273" t="str">
        <f>IF(Sheet1!F2497="successful","successful",1/0)</f>
        <v>successful</v>
      </c>
      <c r="B1273">
        <f>IF(Sheet1!F2497="successful",Sheet1!L2497,1/0)</f>
        <v>42</v>
      </c>
      <c r="D1273" t="str">
        <f>IF(Sheet1!F3804="failed","failed",1/0)</f>
        <v>failed</v>
      </c>
      <c r="E1273">
        <f>IF(Sheet1!F3804="failed",Sheet1!L3804,1/0)</f>
        <v>0</v>
      </c>
    </row>
    <row r="1274" spans="1:5">
      <c r="A1274" t="str">
        <f>IF(Sheet1!F2498="successful","successful",1/0)</f>
        <v>successful</v>
      </c>
      <c r="B1274">
        <f>IF(Sheet1!F2498="successful",Sheet1!L2498,1/0)</f>
        <v>10</v>
      </c>
      <c r="D1274" t="str">
        <f>IF(Sheet1!F3805="failed","failed",1/0)</f>
        <v>failed</v>
      </c>
      <c r="E1274">
        <f>IF(Sheet1!F3805="failed",Sheet1!L3805,1/0)</f>
        <v>40</v>
      </c>
    </row>
    <row r="1275" spans="1:5">
      <c r="A1275" t="str">
        <f>IF(Sheet1!F2499="successful","successful",1/0)</f>
        <v>successful</v>
      </c>
      <c r="B1275">
        <f>IF(Sheet1!F2499="successful",Sheet1!L2499,1/0)</f>
        <v>56</v>
      </c>
      <c r="D1275" t="str">
        <f>IF(Sheet1!F3806="failed","failed",1/0)</f>
        <v>failed</v>
      </c>
      <c r="E1275">
        <f>IF(Sheet1!F3806="failed",Sheet1!L3806,1/0)</f>
        <v>0</v>
      </c>
    </row>
    <row r="1276" spans="1:5">
      <c r="A1276" t="str">
        <f>IF(Sheet1!F2500="successful","successful",1/0)</f>
        <v>successful</v>
      </c>
      <c r="B1276">
        <f>IF(Sheet1!F2500="successful",Sheet1!L2500,1/0)</f>
        <v>20</v>
      </c>
      <c r="D1276" t="str">
        <f>IF(Sheet1!F3807="failed","failed",1/0)</f>
        <v>failed</v>
      </c>
      <c r="E1276">
        <f>IF(Sheet1!F3807="failed",Sheet1!L3807,1/0)</f>
        <v>2</v>
      </c>
    </row>
    <row r="1277" spans="1:5">
      <c r="A1277" t="str">
        <f>IF(Sheet1!F2501="successful","successful",1/0)</f>
        <v>successful</v>
      </c>
      <c r="B1277">
        <f>IF(Sheet1!F2501="successful",Sheet1!L2501,1/0)</f>
        <v>170</v>
      </c>
      <c r="D1277" t="str">
        <f>IF(Sheet1!F3808="failed","failed",1/0)</f>
        <v>failed</v>
      </c>
      <c r="E1277">
        <f>IF(Sheet1!F3808="failed",Sheet1!L3808,1/0)</f>
        <v>1</v>
      </c>
    </row>
    <row r="1278" spans="1:5">
      <c r="A1278" t="str">
        <f>IF(Sheet1!F2502="successful","successful",1/0)</f>
        <v>successful</v>
      </c>
      <c r="B1278">
        <f>IF(Sheet1!F2502="successful",Sheet1!L2502,1/0)</f>
        <v>29</v>
      </c>
      <c r="D1278" t="str">
        <f>IF(Sheet1!F3809="failed","failed",1/0)</f>
        <v>failed</v>
      </c>
      <c r="E1278">
        <f>IF(Sheet1!F3809="failed",Sheet1!L3809,1/0)</f>
        <v>9</v>
      </c>
    </row>
    <row r="1279" spans="1:5">
      <c r="A1279" t="str">
        <f>IF(Sheet1!F2523="successful","successful",1/0)</f>
        <v>successful</v>
      </c>
      <c r="B1279">
        <f>IF(Sheet1!F2523="successful",Sheet1!L2523,1/0)</f>
        <v>132</v>
      </c>
      <c r="D1279" t="str">
        <f>IF(Sheet1!F3843="failed","failed",1/0)</f>
        <v>failed</v>
      </c>
      <c r="E1279">
        <f>IF(Sheet1!F3843="failed",Sheet1!L3843,1/0)</f>
        <v>34</v>
      </c>
    </row>
    <row r="1280" spans="1:5">
      <c r="A1280" t="str">
        <f>IF(Sheet1!F2524="successful","successful",1/0)</f>
        <v>successful</v>
      </c>
      <c r="B1280">
        <f>IF(Sheet1!F2524="successful",Sheet1!L2524,1/0)</f>
        <v>27</v>
      </c>
      <c r="D1280" t="str">
        <f>IF(Sheet1!F3844="failed","failed",1/0)</f>
        <v>failed</v>
      </c>
      <c r="E1280">
        <f>IF(Sheet1!F3844="failed",Sheet1!L3844,1/0)</f>
        <v>23</v>
      </c>
    </row>
    <row r="1281" spans="1:5">
      <c r="A1281" t="str">
        <f>IF(Sheet1!F2525="successful","successful",1/0)</f>
        <v>successful</v>
      </c>
      <c r="B1281">
        <f>IF(Sheet1!F2525="successful",Sheet1!L2525,1/0)</f>
        <v>26</v>
      </c>
      <c r="D1281" t="str">
        <f>IF(Sheet1!F3845="failed","failed",1/0)</f>
        <v>failed</v>
      </c>
      <c r="E1281">
        <f>IF(Sheet1!F3845="failed",Sheet1!L3845,1/0)</f>
        <v>19</v>
      </c>
    </row>
    <row r="1282" spans="1:5">
      <c r="A1282" t="str">
        <f>IF(Sheet1!F2526="successful","successful",1/0)</f>
        <v>successful</v>
      </c>
      <c r="B1282">
        <f>IF(Sheet1!F2526="successful",Sheet1!L2526,1/0)</f>
        <v>43</v>
      </c>
      <c r="D1282" t="str">
        <f>IF(Sheet1!F3846="failed","failed",1/0)</f>
        <v>failed</v>
      </c>
      <c r="E1282">
        <f>IF(Sheet1!F3846="failed",Sheet1!L3846,1/0)</f>
        <v>50</v>
      </c>
    </row>
    <row r="1283" spans="1:5">
      <c r="A1283" t="str">
        <f>IF(Sheet1!F2527="successful","successful",1/0)</f>
        <v>successful</v>
      </c>
      <c r="B1283">
        <f>IF(Sheet1!F2527="successful",Sheet1!L2527,1/0)</f>
        <v>80</v>
      </c>
      <c r="D1283" t="str">
        <f>IF(Sheet1!F3847="failed","failed",1/0)</f>
        <v>failed</v>
      </c>
      <c r="E1283">
        <f>IF(Sheet1!F3847="failed",Sheet1!L3847,1/0)</f>
        <v>12</v>
      </c>
    </row>
    <row r="1284" spans="1:5">
      <c r="A1284" t="str">
        <f>IF(Sheet1!F2528="successful","successful",1/0)</f>
        <v>successful</v>
      </c>
      <c r="B1284">
        <f>IF(Sheet1!F2528="successful",Sheet1!L2528,1/0)</f>
        <v>33</v>
      </c>
      <c r="D1284" t="str">
        <f>IF(Sheet1!F3848="failed","failed",1/0)</f>
        <v>failed</v>
      </c>
      <c r="E1284">
        <f>IF(Sheet1!F3848="failed",Sheet1!L3848,1/0)</f>
        <v>8</v>
      </c>
    </row>
    <row r="1285" spans="1:5">
      <c r="A1285" t="str">
        <f>IF(Sheet1!F2529="successful","successful",1/0)</f>
        <v>successful</v>
      </c>
      <c r="B1285">
        <f>IF(Sheet1!F2529="successful",Sheet1!L2529,1/0)</f>
        <v>71</v>
      </c>
      <c r="D1285" t="str">
        <f>IF(Sheet1!F3849="failed","failed",1/0)</f>
        <v>failed</v>
      </c>
      <c r="E1285">
        <f>IF(Sheet1!F3849="failed",Sheet1!L3849,1/0)</f>
        <v>9</v>
      </c>
    </row>
    <row r="1286" spans="1:5">
      <c r="A1286" t="str">
        <f>IF(Sheet1!F2530="successful","successful",1/0)</f>
        <v>successful</v>
      </c>
      <c r="B1286">
        <f>IF(Sheet1!F2530="successful",Sheet1!L2530,1/0)</f>
        <v>81</v>
      </c>
      <c r="D1286" t="str">
        <f>IF(Sheet1!F3850="failed","failed",1/0)</f>
        <v>failed</v>
      </c>
      <c r="E1286">
        <f>IF(Sheet1!F3850="failed",Sheet1!L3850,1/0)</f>
        <v>43</v>
      </c>
    </row>
    <row r="1287" spans="1:5">
      <c r="A1287" t="str">
        <f>IF(Sheet1!F2531="successful","successful",1/0)</f>
        <v>successful</v>
      </c>
      <c r="B1287">
        <f>IF(Sheet1!F2531="successful",Sheet1!L2531,1/0)</f>
        <v>76</v>
      </c>
      <c r="D1287" t="str">
        <f>IF(Sheet1!F3851="failed","failed",1/0)</f>
        <v>failed</v>
      </c>
      <c r="E1287">
        <f>IF(Sheet1!F3851="failed",Sheet1!L3851,1/0)</f>
        <v>28</v>
      </c>
    </row>
    <row r="1288" spans="1:5">
      <c r="A1288" t="str">
        <f>IF(Sheet1!F2532="successful","successful",1/0)</f>
        <v>successful</v>
      </c>
      <c r="B1288">
        <f>IF(Sheet1!F2532="successful",Sheet1!L2532,1/0)</f>
        <v>48</v>
      </c>
      <c r="D1288" t="str">
        <f>IF(Sheet1!F3852="failed","failed",1/0)</f>
        <v>failed</v>
      </c>
      <c r="E1288">
        <f>IF(Sheet1!F3852="failed",Sheet1!L3852,1/0)</f>
        <v>4</v>
      </c>
    </row>
    <row r="1289" spans="1:5">
      <c r="A1289" t="str">
        <f>IF(Sheet1!F2533="successful","successful",1/0)</f>
        <v>successful</v>
      </c>
      <c r="B1289">
        <f>IF(Sheet1!F2533="successful",Sheet1!L2533,1/0)</f>
        <v>61</v>
      </c>
      <c r="D1289" t="str">
        <f>IF(Sheet1!F3853="failed","failed",1/0)</f>
        <v>failed</v>
      </c>
      <c r="E1289">
        <f>IF(Sheet1!F3853="failed",Sheet1!L3853,1/0)</f>
        <v>24</v>
      </c>
    </row>
    <row r="1290" spans="1:5">
      <c r="A1290" t="str">
        <f>IF(Sheet1!F2534="successful","successful",1/0)</f>
        <v>successful</v>
      </c>
      <c r="B1290">
        <f>IF(Sheet1!F2534="successful",Sheet1!L2534,1/0)</f>
        <v>60</v>
      </c>
      <c r="D1290" t="str">
        <f>IF(Sheet1!F3854="failed","failed",1/0)</f>
        <v>failed</v>
      </c>
      <c r="E1290">
        <f>IF(Sheet1!F3854="failed",Sheet1!L3854,1/0)</f>
        <v>2</v>
      </c>
    </row>
    <row r="1291" spans="1:5">
      <c r="A1291" t="str">
        <f>IF(Sheet1!F2535="successful","successful",1/0)</f>
        <v>successful</v>
      </c>
      <c r="B1291">
        <f>IF(Sheet1!F2535="successful",Sheet1!L2535,1/0)</f>
        <v>136</v>
      </c>
      <c r="D1291" t="str">
        <f>IF(Sheet1!F3855="failed","failed",1/0)</f>
        <v>failed</v>
      </c>
      <c r="E1291">
        <f>IF(Sheet1!F3855="failed",Sheet1!L3855,1/0)</f>
        <v>2</v>
      </c>
    </row>
    <row r="1292" spans="1:5">
      <c r="A1292" t="str">
        <f>IF(Sheet1!F2536="successful","successful",1/0)</f>
        <v>successful</v>
      </c>
      <c r="B1292">
        <f>IF(Sheet1!F2536="successful",Sheet1!L2536,1/0)</f>
        <v>14</v>
      </c>
      <c r="D1292" t="str">
        <f>IF(Sheet1!F3856="failed","failed",1/0)</f>
        <v>failed</v>
      </c>
      <c r="E1292">
        <f>IF(Sheet1!F3856="failed",Sheet1!L3856,1/0)</f>
        <v>20</v>
      </c>
    </row>
    <row r="1293" spans="1:5">
      <c r="A1293" t="str">
        <f>IF(Sheet1!F2537="successful","successful",1/0)</f>
        <v>successful</v>
      </c>
      <c r="B1293">
        <f>IF(Sheet1!F2537="successful",Sheet1!L2537,1/0)</f>
        <v>78</v>
      </c>
      <c r="D1293" t="str">
        <f>IF(Sheet1!F3857="failed","failed",1/0)</f>
        <v>failed</v>
      </c>
      <c r="E1293">
        <f>IF(Sheet1!F3857="failed",Sheet1!L3857,1/0)</f>
        <v>1</v>
      </c>
    </row>
    <row r="1294" spans="1:5">
      <c r="A1294" t="str">
        <f>IF(Sheet1!F2538="successful","successful",1/0)</f>
        <v>successful</v>
      </c>
      <c r="B1294">
        <f>IF(Sheet1!F2538="successful",Sheet1!L2538,1/0)</f>
        <v>4</v>
      </c>
      <c r="D1294" t="str">
        <f>IF(Sheet1!F3858="failed","failed",1/0)</f>
        <v>failed</v>
      </c>
      <c r="E1294">
        <f>IF(Sheet1!F3858="failed",Sheet1!L3858,1/0)</f>
        <v>1</v>
      </c>
    </row>
    <row r="1295" spans="1:5">
      <c r="A1295" t="str">
        <f>IF(Sheet1!F2539="successful","successful",1/0)</f>
        <v>successful</v>
      </c>
      <c r="B1295">
        <f>IF(Sheet1!F2539="successful",Sheet1!L2539,1/0)</f>
        <v>11</v>
      </c>
      <c r="D1295" t="str">
        <f>IF(Sheet1!F3859="failed","failed",1/0)</f>
        <v>failed</v>
      </c>
      <c r="E1295">
        <f>IF(Sheet1!F3859="failed",Sheet1!L3859,1/0)</f>
        <v>4</v>
      </c>
    </row>
    <row r="1296" spans="1:5">
      <c r="A1296" t="str">
        <f>IF(Sheet1!F2540="successful","successful",1/0)</f>
        <v>successful</v>
      </c>
      <c r="B1296">
        <f>IF(Sheet1!F2540="successful",Sheet1!L2540,1/0)</f>
        <v>185</v>
      </c>
      <c r="D1296" t="str">
        <f>IF(Sheet1!F3860="failed","failed",1/0)</f>
        <v>failed</v>
      </c>
      <c r="E1296">
        <f>IF(Sheet1!F3860="failed",Sheet1!L3860,1/0)</f>
        <v>1</v>
      </c>
    </row>
    <row r="1297" spans="1:5">
      <c r="A1297" t="str">
        <f>IF(Sheet1!F2541="successful","successful",1/0)</f>
        <v>successful</v>
      </c>
      <c r="B1297">
        <f>IF(Sheet1!F2541="successful",Sheet1!L2541,1/0)</f>
        <v>59</v>
      </c>
      <c r="D1297" t="str">
        <f>IF(Sheet1!F3861="failed","failed",1/0)</f>
        <v>failed</v>
      </c>
      <c r="E1297">
        <f>IF(Sheet1!F3861="failed",Sheet1!L3861,1/0)</f>
        <v>1</v>
      </c>
    </row>
    <row r="1298" spans="1:5">
      <c r="A1298" t="str">
        <f>IF(Sheet1!F2542="successful","successful",1/0)</f>
        <v>successful</v>
      </c>
      <c r="B1298">
        <f>IF(Sheet1!F2542="successful",Sheet1!L2542,1/0)</f>
        <v>27</v>
      </c>
      <c r="D1298" t="str">
        <f>IF(Sheet1!F3862="failed","failed",1/0)</f>
        <v>failed</v>
      </c>
      <c r="E1298">
        <f>IF(Sheet1!F3862="failed",Sheet1!L3862,1/0)</f>
        <v>13</v>
      </c>
    </row>
    <row r="1299" spans="1:5">
      <c r="A1299" t="str">
        <f>IF(Sheet1!F2543="successful","successful",1/0)</f>
        <v>successful</v>
      </c>
      <c r="B1299">
        <f>IF(Sheet1!F2543="successful",Sheet1!L2543,1/0)</f>
        <v>63</v>
      </c>
      <c r="D1299" t="str">
        <f>IF(Sheet1!F3863="failed","failed",1/0)</f>
        <v>failed</v>
      </c>
      <c r="E1299">
        <f>IF(Sheet1!F3863="failed",Sheet1!L3863,1/0)</f>
        <v>1</v>
      </c>
    </row>
    <row r="1300" spans="1:5">
      <c r="A1300" t="str">
        <f>IF(Sheet1!F2544="successful","successful",1/0)</f>
        <v>successful</v>
      </c>
      <c r="B1300">
        <f>IF(Sheet1!F2544="successful",Sheet1!L2544,1/0)</f>
        <v>13</v>
      </c>
      <c r="D1300" t="str">
        <f>IF(Sheet1!F3864="failed","failed",1/0)</f>
        <v>failed</v>
      </c>
      <c r="E1300">
        <f>IF(Sheet1!F3864="failed",Sheet1!L3864,1/0)</f>
        <v>1</v>
      </c>
    </row>
    <row r="1301" spans="1:5">
      <c r="A1301" t="str">
        <f>IF(Sheet1!F2545="successful","successful",1/0)</f>
        <v>successful</v>
      </c>
      <c r="B1301">
        <f>IF(Sheet1!F2545="successful",Sheet1!L2545,1/0)</f>
        <v>13</v>
      </c>
      <c r="D1301" t="str">
        <f>IF(Sheet1!F3865="failed","failed",1/0)</f>
        <v>failed</v>
      </c>
      <c r="E1301">
        <f>IF(Sheet1!F3865="failed",Sheet1!L3865,1/0)</f>
        <v>0</v>
      </c>
    </row>
    <row r="1302" spans="1:5">
      <c r="A1302" t="str">
        <f>IF(Sheet1!F2546="successful","successful",1/0)</f>
        <v>successful</v>
      </c>
      <c r="B1302">
        <f>IF(Sheet1!F2546="successful",Sheet1!L2546,1/0)</f>
        <v>57</v>
      </c>
      <c r="D1302" t="str">
        <f>IF(Sheet1!F3866="failed","failed",1/0)</f>
        <v>failed</v>
      </c>
      <c r="E1302">
        <f>IF(Sheet1!F3866="failed",Sheet1!L3866,1/0)</f>
        <v>3</v>
      </c>
    </row>
    <row r="1303" spans="1:5">
      <c r="A1303" t="str">
        <f>IF(Sheet1!F2547="successful","successful",1/0)</f>
        <v>successful</v>
      </c>
      <c r="B1303">
        <f>IF(Sheet1!F2547="successful",Sheet1!L2547,1/0)</f>
        <v>61</v>
      </c>
      <c r="D1303" t="str">
        <f>IF(Sheet1!F3867="failed","failed",1/0)</f>
        <v>failed</v>
      </c>
      <c r="E1303">
        <f>IF(Sheet1!F3867="failed",Sheet1!L3867,1/0)</f>
        <v>14</v>
      </c>
    </row>
    <row r="1304" spans="1:5">
      <c r="A1304" t="str">
        <f>IF(Sheet1!F2548="successful","successful",1/0)</f>
        <v>successful</v>
      </c>
      <c r="B1304">
        <f>IF(Sheet1!F2548="successful",Sheet1!L2548,1/0)</f>
        <v>65</v>
      </c>
      <c r="D1304" t="str">
        <f>IF(Sheet1!F3868="failed","failed",1/0)</f>
        <v>failed</v>
      </c>
      <c r="E1304">
        <f>IF(Sheet1!F3868="failed",Sheet1!L3868,1/0)</f>
        <v>2</v>
      </c>
    </row>
    <row r="1305" spans="1:5">
      <c r="A1305" t="str">
        <f>IF(Sheet1!F2549="successful","successful",1/0)</f>
        <v>successful</v>
      </c>
      <c r="B1305">
        <f>IF(Sheet1!F2549="successful",Sheet1!L2549,1/0)</f>
        <v>134</v>
      </c>
      <c r="D1305" t="str">
        <f>IF(Sheet1!F3869="failed","failed",1/0)</f>
        <v>failed</v>
      </c>
      <c r="E1305">
        <f>IF(Sheet1!F3869="failed",Sheet1!L3869,1/0)</f>
        <v>5</v>
      </c>
    </row>
    <row r="1306" spans="1:5">
      <c r="A1306" t="str">
        <f>IF(Sheet1!F2550="successful","successful",1/0)</f>
        <v>successful</v>
      </c>
      <c r="B1306">
        <f>IF(Sheet1!F2550="successful",Sheet1!L2550,1/0)</f>
        <v>37</v>
      </c>
      <c r="D1306" t="str">
        <f>IF(Sheet1!F3890="failed","failed",1/0)</f>
        <v>failed</v>
      </c>
      <c r="E1306">
        <f>IF(Sheet1!F3890="failed",Sheet1!L3890,1/0)</f>
        <v>14</v>
      </c>
    </row>
    <row r="1307" spans="1:5">
      <c r="A1307" t="str">
        <f>IF(Sheet1!F2551="successful","successful",1/0)</f>
        <v>successful</v>
      </c>
      <c r="B1307">
        <f>IF(Sheet1!F2551="successful",Sheet1!L2551,1/0)</f>
        <v>37</v>
      </c>
      <c r="D1307" t="str">
        <f>IF(Sheet1!F3891="failed","failed",1/0)</f>
        <v>failed</v>
      </c>
      <c r="E1307">
        <f>IF(Sheet1!F3891="failed",Sheet1!L3891,1/0)</f>
        <v>9</v>
      </c>
    </row>
    <row r="1308" spans="1:5">
      <c r="A1308" t="str">
        <f>IF(Sheet1!F2552="successful","successful",1/0)</f>
        <v>successful</v>
      </c>
      <c r="B1308">
        <f>IF(Sheet1!F2552="successful",Sheet1!L2552,1/0)</f>
        <v>150</v>
      </c>
      <c r="D1308" t="str">
        <f>IF(Sheet1!F3892="failed","failed",1/0)</f>
        <v>failed</v>
      </c>
      <c r="E1308">
        <f>IF(Sheet1!F3892="failed",Sheet1!L3892,1/0)</f>
        <v>8</v>
      </c>
    </row>
    <row r="1309" spans="1:5">
      <c r="A1309" t="str">
        <f>IF(Sheet1!F2553="successful","successful",1/0)</f>
        <v>successful</v>
      </c>
      <c r="B1309">
        <f>IF(Sheet1!F2553="successful",Sheet1!L2553,1/0)</f>
        <v>56</v>
      </c>
      <c r="D1309" t="str">
        <f>IF(Sheet1!F3893="failed","failed",1/0)</f>
        <v>failed</v>
      </c>
      <c r="E1309">
        <f>IF(Sheet1!F3893="failed",Sheet1!L3893,1/0)</f>
        <v>7</v>
      </c>
    </row>
    <row r="1310" spans="1:5">
      <c r="A1310" t="str">
        <f>IF(Sheet1!F2554="successful","successful",1/0)</f>
        <v>successful</v>
      </c>
      <c r="B1310">
        <f>IF(Sheet1!F2554="successful",Sheet1!L2554,1/0)</f>
        <v>18</v>
      </c>
      <c r="D1310" t="str">
        <f>IF(Sheet1!F3894="failed","failed",1/0)</f>
        <v>failed</v>
      </c>
      <c r="E1310">
        <f>IF(Sheet1!F3894="failed",Sheet1!L3894,1/0)</f>
        <v>0</v>
      </c>
    </row>
    <row r="1311" spans="1:5">
      <c r="A1311" t="str">
        <f>IF(Sheet1!F2555="successful","successful",1/0)</f>
        <v>successful</v>
      </c>
      <c r="B1311">
        <f>IF(Sheet1!F2555="successful",Sheet1!L2555,1/0)</f>
        <v>60</v>
      </c>
      <c r="D1311" t="str">
        <f>IF(Sheet1!F3895="failed","failed",1/0)</f>
        <v>failed</v>
      </c>
      <c r="E1311">
        <f>IF(Sheet1!F3895="failed",Sheet1!L3895,1/0)</f>
        <v>84</v>
      </c>
    </row>
    <row r="1312" spans="1:5">
      <c r="A1312" t="str">
        <f>IF(Sheet1!F2556="successful","successful",1/0)</f>
        <v>successful</v>
      </c>
      <c r="B1312">
        <f>IF(Sheet1!F2556="successful",Sheet1!L2556,1/0)</f>
        <v>67</v>
      </c>
      <c r="D1312" t="str">
        <f>IF(Sheet1!F3896="failed","failed",1/0)</f>
        <v>failed</v>
      </c>
      <c r="E1312">
        <f>IF(Sheet1!F3896="failed",Sheet1!L3896,1/0)</f>
        <v>11</v>
      </c>
    </row>
    <row r="1313" spans="1:5">
      <c r="A1313" t="str">
        <f>IF(Sheet1!F2557="successful","successful",1/0)</f>
        <v>successful</v>
      </c>
      <c r="B1313">
        <f>IF(Sheet1!F2557="successful",Sheet1!L2557,1/0)</f>
        <v>35</v>
      </c>
      <c r="D1313" t="str">
        <f>IF(Sheet1!F3897="failed","failed",1/0)</f>
        <v>failed</v>
      </c>
      <c r="E1313">
        <f>IF(Sheet1!F3897="failed",Sheet1!L3897,1/0)</f>
        <v>1</v>
      </c>
    </row>
    <row r="1314" spans="1:5">
      <c r="A1314" t="str">
        <f>IF(Sheet1!F2558="successful","successful",1/0)</f>
        <v>successful</v>
      </c>
      <c r="B1314">
        <f>IF(Sheet1!F2558="successful",Sheet1!L2558,1/0)</f>
        <v>34</v>
      </c>
      <c r="D1314" t="str">
        <f>IF(Sheet1!F3898="failed","failed",1/0)</f>
        <v>failed</v>
      </c>
      <c r="E1314">
        <f>IF(Sheet1!F3898="failed",Sheet1!L3898,1/0)</f>
        <v>4</v>
      </c>
    </row>
    <row r="1315" spans="1:5">
      <c r="A1315" t="str">
        <f>IF(Sheet1!F2559="successful","successful",1/0)</f>
        <v>successful</v>
      </c>
      <c r="B1315">
        <f>IF(Sheet1!F2559="successful",Sheet1!L2559,1/0)</f>
        <v>36</v>
      </c>
      <c r="D1315" t="str">
        <f>IF(Sheet1!F3899="failed","failed",1/0)</f>
        <v>failed</v>
      </c>
      <c r="E1315">
        <f>IF(Sheet1!F3899="failed",Sheet1!L3899,1/0)</f>
        <v>10</v>
      </c>
    </row>
    <row r="1316" spans="1:5">
      <c r="A1316" t="str">
        <f>IF(Sheet1!F2560="successful","successful",1/0)</f>
        <v>successful</v>
      </c>
      <c r="B1316">
        <f>IF(Sheet1!F2560="successful",Sheet1!L2560,1/0)</f>
        <v>18</v>
      </c>
      <c r="D1316" t="str">
        <f>IF(Sheet1!F3900="failed","failed",1/0)</f>
        <v>failed</v>
      </c>
      <c r="E1316">
        <f>IF(Sheet1!F3900="failed",Sheet1!L3900,1/0)</f>
        <v>16</v>
      </c>
    </row>
    <row r="1317" spans="1:5">
      <c r="A1317" t="str">
        <f>IF(Sheet1!F2561="successful","successful",1/0)</f>
        <v>successful</v>
      </c>
      <c r="B1317">
        <f>IF(Sheet1!F2561="successful",Sheet1!L2561,1/0)</f>
        <v>25</v>
      </c>
      <c r="D1317" t="str">
        <f>IF(Sheet1!F3901="failed","failed",1/0)</f>
        <v>failed</v>
      </c>
      <c r="E1317">
        <f>IF(Sheet1!F3901="failed",Sheet1!L3901,1/0)</f>
        <v>2</v>
      </c>
    </row>
    <row r="1318" spans="1:5">
      <c r="A1318" t="str">
        <f>IF(Sheet1!F2562="successful","successful",1/0)</f>
        <v>successful</v>
      </c>
      <c r="B1318">
        <f>IF(Sheet1!F2562="successful",Sheet1!L2562,1/0)</f>
        <v>21</v>
      </c>
      <c r="D1318" t="str">
        <f>IF(Sheet1!F3902="failed","failed",1/0)</f>
        <v>failed</v>
      </c>
      <c r="E1318">
        <f>IF(Sheet1!F3902="failed",Sheet1!L3902,1/0)</f>
        <v>5</v>
      </c>
    </row>
    <row r="1319" spans="1:5">
      <c r="A1319" t="str">
        <f>IF(Sheet1!F2603="successful","successful",1/0)</f>
        <v>successful</v>
      </c>
      <c r="B1319">
        <f>IF(Sheet1!F2603="successful",Sheet1!L2603,1/0)</f>
        <v>151</v>
      </c>
      <c r="D1319" t="str">
        <f>IF(Sheet1!F3903="failed","failed",1/0)</f>
        <v>failed</v>
      </c>
      <c r="E1319">
        <f>IF(Sheet1!F3903="failed",Sheet1!L3903,1/0)</f>
        <v>1</v>
      </c>
    </row>
    <row r="1320" spans="1:5">
      <c r="A1320" t="str">
        <f>IF(Sheet1!F2604="successful","successful",1/0)</f>
        <v>successful</v>
      </c>
      <c r="B1320">
        <f>IF(Sheet1!F2604="successful",Sheet1!L2604,1/0)</f>
        <v>489</v>
      </c>
      <c r="D1320" t="str">
        <f>IF(Sheet1!F3904="failed","failed",1/0)</f>
        <v>failed</v>
      </c>
      <c r="E1320">
        <f>IF(Sheet1!F3904="failed",Sheet1!L3904,1/0)</f>
        <v>31</v>
      </c>
    </row>
    <row r="1321" spans="1:5">
      <c r="A1321" t="str">
        <f>IF(Sheet1!F2605="successful","successful",1/0)</f>
        <v>successful</v>
      </c>
      <c r="B1321">
        <f>IF(Sheet1!F2605="successful",Sheet1!L2605,1/0)</f>
        <v>50</v>
      </c>
      <c r="D1321" t="str">
        <f>IF(Sheet1!F3905="failed","failed",1/0)</f>
        <v>failed</v>
      </c>
      <c r="E1321">
        <f>IF(Sheet1!F3905="failed",Sheet1!L3905,1/0)</f>
        <v>0</v>
      </c>
    </row>
    <row r="1322" spans="1:5">
      <c r="A1322" t="str">
        <f>IF(Sheet1!F2606="successful","successful",1/0)</f>
        <v>successful</v>
      </c>
      <c r="B1322">
        <f>IF(Sheet1!F2606="successful",Sheet1!L2606,1/0)</f>
        <v>321</v>
      </c>
      <c r="D1322" t="str">
        <f>IF(Sheet1!F3906="failed","failed",1/0)</f>
        <v>failed</v>
      </c>
      <c r="E1322">
        <f>IF(Sheet1!F3906="failed",Sheet1!L3906,1/0)</f>
        <v>2</v>
      </c>
    </row>
    <row r="1323" spans="1:5">
      <c r="A1323" t="str">
        <f>IF(Sheet1!F2607="successful","successful",1/0)</f>
        <v>successful</v>
      </c>
      <c r="B1323">
        <f>IF(Sheet1!F2607="successful",Sheet1!L2607,1/0)</f>
        <v>1762</v>
      </c>
      <c r="D1323" t="str">
        <f>IF(Sheet1!F3907="failed","failed",1/0)</f>
        <v>failed</v>
      </c>
      <c r="E1323">
        <f>IF(Sheet1!F3907="failed",Sheet1!L3907,1/0)</f>
        <v>7</v>
      </c>
    </row>
    <row r="1324" spans="1:5">
      <c r="A1324" t="str">
        <f>IF(Sheet1!F2608="successful","successful",1/0)</f>
        <v>successful</v>
      </c>
      <c r="B1324">
        <f>IF(Sheet1!F2608="successful",Sheet1!L2608,1/0)</f>
        <v>385</v>
      </c>
      <c r="D1324" t="str">
        <f>IF(Sheet1!F3908="failed","failed",1/0)</f>
        <v>failed</v>
      </c>
      <c r="E1324">
        <f>IF(Sheet1!F3908="failed",Sheet1!L3908,1/0)</f>
        <v>16</v>
      </c>
    </row>
    <row r="1325" spans="1:5">
      <c r="A1325" t="str">
        <f>IF(Sheet1!F2609="successful","successful",1/0)</f>
        <v>successful</v>
      </c>
      <c r="B1325">
        <f>IF(Sheet1!F2609="successful",Sheet1!L2609,1/0)</f>
        <v>398</v>
      </c>
      <c r="D1325" t="str">
        <f>IF(Sheet1!F3909="failed","failed",1/0)</f>
        <v>failed</v>
      </c>
      <c r="E1325">
        <f>IF(Sheet1!F3909="failed",Sheet1!L3909,1/0)</f>
        <v>4</v>
      </c>
    </row>
    <row r="1326" spans="1:5">
      <c r="A1326" t="str">
        <f>IF(Sheet1!F2610="successful","successful",1/0)</f>
        <v>successful</v>
      </c>
      <c r="B1326">
        <f>IF(Sheet1!F2610="successful",Sheet1!L2610,1/0)</f>
        <v>304</v>
      </c>
      <c r="D1326" t="str">
        <f>IF(Sheet1!F3910="failed","failed",1/0)</f>
        <v>failed</v>
      </c>
      <c r="E1326">
        <f>IF(Sheet1!F3910="failed",Sheet1!L3910,1/0)</f>
        <v>4</v>
      </c>
    </row>
    <row r="1327" spans="1:5">
      <c r="A1327" t="str">
        <f>IF(Sheet1!F2611="successful","successful",1/0)</f>
        <v>successful</v>
      </c>
      <c r="B1327">
        <f>IF(Sheet1!F2611="successful",Sheet1!L2611,1/0)</f>
        <v>676</v>
      </c>
      <c r="D1327" t="str">
        <f>IF(Sheet1!F3911="failed","failed",1/0)</f>
        <v>failed</v>
      </c>
      <c r="E1327">
        <f>IF(Sheet1!F3911="failed",Sheet1!L3911,1/0)</f>
        <v>4</v>
      </c>
    </row>
    <row r="1328" spans="1:5">
      <c r="A1328" t="str">
        <f>IF(Sheet1!F2612="successful","successful",1/0)</f>
        <v>successful</v>
      </c>
      <c r="B1328">
        <f>IF(Sheet1!F2612="successful",Sheet1!L2612,1/0)</f>
        <v>577</v>
      </c>
      <c r="D1328" t="str">
        <f>IF(Sheet1!F3912="failed","failed",1/0)</f>
        <v>failed</v>
      </c>
      <c r="E1328">
        <f>IF(Sheet1!F3912="failed",Sheet1!L3912,1/0)</f>
        <v>3</v>
      </c>
    </row>
    <row r="1329" spans="1:5">
      <c r="A1329" t="str">
        <f>IF(Sheet1!F2613="successful","successful",1/0)</f>
        <v>successful</v>
      </c>
      <c r="B1329">
        <f>IF(Sheet1!F2613="successful",Sheet1!L2613,1/0)</f>
        <v>3663</v>
      </c>
      <c r="D1329" t="str">
        <f>IF(Sheet1!F3913="failed","failed",1/0)</f>
        <v>failed</v>
      </c>
      <c r="E1329">
        <f>IF(Sheet1!F3913="failed",Sheet1!L3913,1/0)</f>
        <v>36</v>
      </c>
    </row>
    <row r="1330" spans="1:5">
      <c r="A1330" t="str">
        <f>IF(Sheet1!F2614="successful","successful",1/0)</f>
        <v>successful</v>
      </c>
      <c r="B1330">
        <f>IF(Sheet1!F2614="successful",Sheet1!L2614,1/0)</f>
        <v>294</v>
      </c>
      <c r="D1330" t="str">
        <f>IF(Sheet1!F3914="failed","failed",1/0)</f>
        <v>failed</v>
      </c>
      <c r="E1330">
        <f>IF(Sheet1!F3914="failed",Sheet1!L3914,1/0)</f>
        <v>1</v>
      </c>
    </row>
    <row r="1331" spans="1:5">
      <c r="A1331" t="str">
        <f>IF(Sheet1!F2615="successful","successful",1/0)</f>
        <v>successful</v>
      </c>
      <c r="B1331">
        <f>IF(Sheet1!F2615="successful",Sheet1!L2615,1/0)</f>
        <v>28</v>
      </c>
      <c r="D1331" t="str">
        <f>IF(Sheet1!F3915="failed","failed",1/0)</f>
        <v>failed</v>
      </c>
      <c r="E1331">
        <f>IF(Sheet1!F3915="failed",Sheet1!L3915,1/0)</f>
        <v>7</v>
      </c>
    </row>
    <row r="1332" spans="1:5">
      <c r="A1332" t="str">
        <f>IF(Sheet1!F2616="successful","successful",1/0)</f>
        <v>successful</v>
      </c>
      <c r="B1332">
        <f>IF(Sheet1!F2616="successful",Sheet1!L2616,1/0)</f>
        <v>100</v>
      </c>
      <c r="D1332" t="str">
        <f>IF(Sheet1!F3916="failed","failed",1/0)</f>
        <v>failed</v>
      </c>
      <c r="E1332">
        <f>IF(Sheet1!F3916="failed",Sheet1!L3916,1/0)</f>
        <v>27</v>
      </c>
    </row>
    <row r="1333" spans="1:5">
      <c r="A1333" t="str">
        <f>IF(Sheet1!F2617="successful","successful",1/0)</f>
        <v>successful</v>
      </c>
      <c r="B1333">
        <f>IF(Sheet1!F2617="successful",Sheet1!L2617,1/0)</f>
        <v>72</v>
      </c>
      <c r="D1333" t="str">
        <f>IF(Sheet1!F3917="failed","failed",1/0)</f>
        <v>failed</v>
      </c>
      <c r="E1333">
        <f>IF(Sheet1!F3917="failed",Sheet1!L3917,1/0)</f>
        <v>1</v>
      </c>
    </row>
    <row r="1334" spans="1:5">
      <c r="A1334" t="str">
        <f>IF(Sheet1!F2618="successful","successful",1/0)</f>
        <v>successful</v>
      </c>
      <c r="B1334">
        <f>IF(Sheet1!F2618="successful",Sheet1!L2618,1/0)</f>
        <v>238</v>
      </c>
      <c r="D1334" t="str">
        <f>IF(Sheet1!F3918="failed","failed",1/0)</f>
        <v>failed</v>
      </c>
      <c r="E1334">
        <f>IF(Sheet1!F3918="failed",Sheet1!L3918,1/0)</f>
        <v>0</v>
      </c>
    </row>
    <row r="1335" spans="1:5">
      <c r="A1335" t="str">
        <f>IF(Sheet1!F2619="successful","successful",1/0)</f>
        <v>successful</v>
      </c>
      <c r="B1335">
        <f>IF(Sheet1!F2619="successful",Sheet1!L2619,1/0)</f>
        <v>159</v>
      </c>
      <c r="D1335" t="str">
        <f>IF(Sheet1!F3919="failed","failed",1/0)</f>
        <v>failed</v>
      </c>
      <c r="E1335">
        <f>IF(Sheet1!F3919="failed",Sheet1!L3919,1/0)</f>
        <v>1</v>
      </c>
    </row>
    <row r="1336" spans="1:5">
      <c r="A1336" t="str">
        <f>IF(Sheet1!F2620="successful","successful",1/0)</f>
        <v>successful</v>
      </c>
      <c r="B1336">
        <f>IF(Sheet1!F2620="successful",Sheet1!L2620,1/0)</f>
        <v>77</v>
      </c>
      <c r="D1336" t="str">
        <f>IF(Sheet1!F3920="failed","failed",1/0)</f>
        <v>failed</v>
      </c>
      <c r="E1336">
        <f>IF(Sheet1!F3920="failed",Sheet1!L3920,1/0)</f>
        <v>3</v>
      </c>
    </row>
    <row r="1337" spans="1:5">
      <c r="A1337" t="str">
        <f>IF(Sheet1!F2621="successful","successful",1/0)</f>
        <v>successful</v>
      </c>
      <c r="B1337">
        <f>IF(Sheet1!F2621="successful",Sheet1!L2621,1/0)</f>
        <v>53</v>
      </c>
      <c r="D1337" t="str">
        <f>IF(Sheet1!F3921="failed","failed",1/0)</f>
        <v>failed</v>
      </c>
      <c r="E1337">
        <f>IF(Sheet1!F3921="failed",Sheet1!L3921,1/0)</f>
        <v>3</v>
      </c>
    </row>
    <row r="1338" spans="1:5">
      <c r="A1338" t="str">
        <f>IF(Sheet1!F2622="successful","successful",1/0)</f>
        <v>successful</v>
      </c>
      <c r="B1338">
        <f>IF(Sheet1!F2622="successful",Sheet1!L2622,1/0)</f>
        <v>1251</v>
      </c>
      <c r="D1338" t="str">
        <f>IF(Sheet1!F3922="failed","failed",1/0)</f>
        <v>failed</v>
      </c>
      <c r="E1338">
        <f>IF(Sheet1!F3922="failed",Sheet1!L3922,1/0)</f>
        <v>3</v>
      </c>
    </row>
    <row r="1339" spans="1:5">
      <c r="A1339" t="str">
        <f>IF(Sheet1!F2623="successful","successful",1/0)</f>
        <v>successful</v>
      </c>
      <c r="B1339">
        <f>IF(Sheet1!F2623="successful",Sheet1!L2623,1/0)</f>
        <v>465</v>
      </c>
      <c r="D1339" t="str">
        <f>IF(Sheet1!F3923="failed","failed",1/0)</f>
        <v>failed</v>
      </c>
      <c r="E1339">
        <f>IF(Sheet1!F3923="failed",Sheet1!L3923,1/0)</f>
        <v>0</v>
      </c>
    </row>
    <row r="1340" spans="1:5">
      <c r="A1340" t="str">
        <f>IF(Sheet1!F2624="successful","successful",1/0)</f>
        <v>successful</v>
      </c>
      <c r="B1340">
        <f>IF(Sheet1!F2624="successful",Sheet1!L2624,1/0)</f>
        <v>74</v>
      </c>
      <c r="D1340" t="str">
        <f>IF(Sheet1!F3924="failed","failed",1/0)</f>
        <v>failed</v>
      </c>
      <c r="E1340">
        <f>IF(Sheet1!F3924="failed",Sheet1!L3924,1/0)</f>
        <v>6</v>
      </c>
    </row>
    <row r="1341" spans="1:5">
      <c r="A1341" t="str">
        <f>IF(Sheet1!F2625="successful","successful",1/0)</f>
        <v>successful</v>
      </c>
      <c r="B1341">
        <f>IF(Sheet1!F2625="successful",Sheet1!L2625,1/0)</f>
        <v>62</v>
      </c>
      <c r="D1341" t="str">
        <f>IF(Sheet1!F3925="failed","failed",1/0)</f>
        <v>failed</v>
      </c>
      <c r="E1341">
        <f>IF(Sheet1!F3925="failed",Sheet1!L3925,1/0)</f>
        <v>17</v>
      </c>
    </row>
    <row r="1342" spans="1:5">
      <c r="A1342" t="str">
        <f>IF(Sheet1!F2626="successful","successful",1/0)</f>
        <v>successful</v>
      </c>
      <c r="B1342">
        <f>IF(Sheet1!F2626="successful",Sheet1!L2626,1/0)</f>
        <v>3468</v>
      </c>
      <c r="D1342" t="str">
        <f>IF(Sheet1!F3926="failed","failed",1/0)</f>
        <v>failed</v>
      </c>
      <c r="E1342">
        <f>IF(Sheet1!F3926="failed",Sheet1!L3926,1/0)</f>
        <v>40</v>
      </c>
    </row>
    <row r="1343" spans="1:5">
      <c r="A1343" t="str">
        <f>IF(Sheet1!F2627="successful","successful",1/0)</f>
        <v>successful</v>
      </c>
      <c r="B1343">
        <f>IF(Sheet1!F2627="successful",Sheet1!L2627,1/0)</f>
        <v>52</v>
      </c>
      <c r="D1343" t="str">
        <f>IF(Sheet1!F3927="failed","failed",1/0)</f>
        <v>failed</v>
      </c>
      <c r="E1343">
        <f>IF(Sheet1!F3927="failed",Sheet1!L3927,1/0)</f>
        <v>3</v>
      </c>
    </row>
    <row r="1344" spans="1:5">
      <c r="A1344" t="str">
        <f>IF(Sheet1!F2628="successful","successful",1/0)</f>
        <v>successful</v>
      </c>
      <c r="B1344">
        <f>IF(Sheet1!F2628="successful",Sheet1!L2628,1/0)</f>
        <v>50</v>
      </c>
      <c r="D1344" t="str">
        <f>IF(Sheet1!F3928="failed","failed",1/0)</f>
        <v>failed</v>
      </c>
      <c r="E1344">
        <f>IF(Sheet1!F3928="failed",Sheet1!L3928,1/0)</f>
        <v>1</v>
      </c>
    </row>
    <row r="1345" spans="1:5">
      <c r="A1345" t="str">
        <f>IF(Sheet1!F2629="successful","successful",1/0)</f>
        <v>successful</v>
      </c>
      <c r="B1345">
        <f>IF(Sheet1!F2629="successful",Sheet1!L2629,1/0)</f>
        <v>45</v>
      </c>
      <c r="D1345" t="str">
        <f>IF(Sheet1!F3929="failed","failed",1/0)</f>
        <v>failed</v>
      </c>
      <c r="E1345">
        <f>IF(Sheet1!F3929="failed",Sheet1!L3929,1/0)</f>
        <v>2</v>
      </c>
    </row>
    <row r="1346" spans="1:5">
      <c r="A1346" t="str">
        <f>IF(Sheet1!F2630="successful","successful",1/0)</f>
        <v>successful</v>
      </c>
      <c r="B1346">
        <f>IF(Sheet1!F2630="successful",Sheet1!L2630,1/0)</f>
        <v>21</v>
      </c>
      <c r="D1346" t="str">
        <f>IF(Sheet1!F3930="failed","failed",1/0)</f>
        <v>failed</v>
      </c>
      <c r="E1346">
        <f>IF(Sheet1!F3930="failed",Sheet1!L3930,1/0)</f>
        <v>7</v>
      </c>
    </row>
    <row r="1347" spans="1:5">
      <c r="A1347" t="str">
        <f>IF(Sheet1!F2631="successful","successful",1/0)</f>
        <v>successful</v>
      </c>
      <c r="B1347">
        <f>IF(Sheet1!F2631="successful",Sheet1!L2631,1/0)</f>
        <v>100</v>
      </c>
      <c r="D1347" t="str">
        <f>IF(Sheet1!F3931="failed","failed",1/0)</f>
        <v>failed</v>
      </c>
      <c r="E1347">
        <f>IF(Sheet1!F3931="failed",Sheet1!L3931,1/0)</f>
        <v>14</v>
      </c>
    </row>
    <row r="1348" spans="1:5">
      <c r="A1348" t="str">
        <f>IF(Sheet1!F2632="successful","successful",1/0)</f>
        <v>successful</v>
      </c>
      <c r="B1348">
        <f>IF(Sheet1!F2632="successful",Sheet1!L2632,1/0)</f>
        <v>81</v>
      </c>
      <c r="D1348" t="str">
        <f>IF(Sheet1!F3932="failed","failed",1/0)</f>
        <v>failed</v>
      </c>
      <c r="E1348">
        <f>IF(Sheet1!F3932="failed",Sheet1!L3932,1/0)</f>
        <v>0</v>
      </c>
    </row>
    <row r="1349" spans="1:5">
      <c r="A1349" t="str">
        <f>IF(Sheet1!F2633="successful","successful",1/0)</f>
        <v>successful</v>
      </c>
      <c r="B1349">
        <f>IF(Sheet1!F2633="successful",Sheet1!L2633,1/0)</f>
        <v>286</v>
      </c>
      <c r="D1349" t="str">
        <f>IF(Sheet1!F3933="failed","failed",1/0)</f>
        <v>failed</v>
      </c>
      <c r="E1349">
        <f>IF(Sheet1!F3933="failed",Sheet1!L3933,1/0)</f>
        <v>0</v>
      </c>
    </row>
    <row r="1350" spans="1:5">
      <c r="A1350" t="str">
        <f>IF(Sheet1!F2634="successful","successful",1/0)</f>
        <v>successful</v>
      </c>
      <c r="B1350">
        <f>IF(Sheet1!F2634="successful",Sheet1!L2634,1/0)</f>
        <v>42</v>
      </c>
      <c r="D1350" t="str">
        <f>IF(Sheet1!F3934="failed","failed",1/0)</f>
        <v>failed</v>
      </c>
      <c r="E1350">
        <f>IF(Sheet1!F3934="failed",Sheet1!L3934,1/0)</f>
        <v>1</v>
      </c>
    </row>
    <row r="1351" spans="1:5">
      <c r="A1351" t="str">
        <f>IF(Sheet1!F2635="successful","successful",1/0)</f>
        <v>successful</v>
      </c>
      <c r="B1351">
        <f>IF(Sheet1!F2635="successful",Sheet1!L2635,1/0)</f>
        <v>199</v>
      </c>
      <c r="D1351" t="str">
        <f>IF(Sheet1!F3935="failed","failed",1/0)</f>
        <v>failed</v>
      </c>
      <c r="E1351">
        <f>IF(Sheet1!F3935="failed",Sheet1!L3935,1/0)</f>
        <v>12</v>
      </c>
    </row>
    <row r="1352" spans="1:5">
      <c r="A1352" t="str">
        <f>IF(Sheet1!F2636="successful","successful",1/0)</f>
        <v>successful</v>
      </c>
      <c r="B1352">
        <f>IF(Sheet1!F2636="successful",Sheet1!L2636,1/0)</f>
        <v>25</v>
      </c>
      <c r="D1352" t="str">
        <f>IF(Sheet1!F3936="failed","failed",1/0)</f>
        <v>failed</v>
      </c>
      <c r="E1352">
        <f>IF(Sheet1!F3936="failed",Sheet1!L3936,1/0)</f>
        <v>12</v>
      </c>
    </row>
    <row r="1353" spans="1:5">
      <c r="A1353" t="str">
        <f>IF(Sheet1!F2637="successful","successful",1/0)</f>
        <v>successful</v>
      </c>
      <c r="B1353">
        <f>IF(Sheet1!F2637="successful",Sheet1!L2637,1/0)</f>
        <v>84</v>
      </c>
      <c r="D1353" t="str">
        <f>IF(Sheet1!F3937="failed","failed",1/0)</f>
        <v>failed</v>
      </c>
      <c r="E1353">
        <f>IF(Sheet1!F3937="failed",Sheet1!L3937,1/0)</f>
        <v>23</v>
      </c>
    </row>
    <row r="1354" spans="1:5">
      <c r="A1354" t="str">
        <f>IF(Sheet1!F2638="successful","successful",1/0)</f>
        <v>successful</v>
      </c>
      <c r="B1354">
        <f>IF(Sheet1!F2638="successful",Sheet1!L2638,1/0)</f>
        <v>50</v>
      </c>
      <c r="D1354" t="str">
        <f>IF(Sheet1!F3938="failed","failed",1/0)</f>
        <v>failed</v>
      </c>
      <c r="E1354">
        <f>IF(Sheet1!F3938="failed",Sheet1!L3938,1/0)</f>
        <v>0</v>
      </c>
    </row>
    <row r="1355" spans="1:5">
      <c r="A1355" t="str">
        <f>IF(Sheet1!F2639="successful","successful",1/0)</f>
        <v>successful</v>
      </c>
      <c r="B1355">
        <f>IF(Sheet1!F2639="successful",Sheet1!L2639,1/0)</f>
        <v>26</v>
      </c>
      <c r="D1355" t="str">
        <f>IF(Sheet1!F3939="failed","failed",1/0)</f>
        <v>failed</v>
      </c>
      <c r="E1355">
        <f>IF(Sheet1!F3939="failed",Sheet1!L3939,1/0)</f>
        <v>10</v>
      </c>
    </row>
    <row r="1356" spans="1:5">
      <c r="A1356" t="str">
        <f>IF(Sheet1!F2640="successful","successful",1/0)</f>
        <v>successful</v>
      </c>
      <c r="B1356">
        <f>IF(Sheet1!F2640="successful",Sheet1!L2640,1/0)</f>
        <v>14</v>
      </c>
      <c r="D1356" t="str">
        <f>IF(Sheet1!F3940="failed","failed",1/0)</f>
        <v>failed</v>
      </c>
      <c r="E1356">
        <f>IF(Sheet1!F3940="failed",Sheet1!L3940,1/0)</f>
        <v>5</v>
      </c>
    </row>
    <row r="1357" spans="1:5">
      <c r="A1357" t="str">
        <f>IF(Sheet1!F2641="successful","successful",1/0)</f>
        <v>successful</v>
      </c>
      <c r="B1357">
        <f>IF(Sheet1!F2641="successful",Sheet1!L2641,1/0)</f>
        <v>49</v>
      </c>
      <c r="D1357" t="str">
        <f>IF(Sheet1!F3941="failed","failed",1/0)</f>
        <v>failed</v>
      </c>
      <c r="E1357">
        <f>IF(Sheet1!F3941="failed",Sheet1!L3941,1/0)</f>
        <v>1</v>
      </c>
    </row>
    <row r="1358" spans="1:5">
      <c r="A1358" t="str">
        <f>IF(Sheet1!F2642="successful","successful",1/0)</f>
        <v>successful</v>
      </c>
      <c r="B1358">
        <f>IF(Sheet1!F2642="successful",Sheet1!L2642,1/0)</f>
        <v>69</v>
      </c>
      <c r="D1358" t="str">
        <f>IF(Sheet1!F3942="failed","failed",1/0)</f>
        <v>failed</v>
      </c>
      <c r="E1358">
        <f>IF(Sheet1!F3942="failed",Sheet1!L3942,1/0)</f>
        <v>2</v>
      </c>
    </row>
    <row r="1359" spans="1:5">
      <c r="A1359" t="str">
        <f>IF(Sheet1!F2663="successful","successful",1/0)</f>
        <v>successful</v>
      </c>
      <c r="B1359">
        <f>IF(Sheet1!F2663="successful",Sheet1!L2663,1/0)</f>
        <v>60</v>
      </c>
      <c r="D1359" t="str">
        <f>IF(Sheet1!F3943="failed","failed",1/0)</f>
        <v>failed</v>
      </c>
      <c r="E1359">
        <f>IF(Sheet1!F3943="failed",Sheet1!L3943,1/0)</f>
        <v>2</v>
      </c>
    </row>
    <row r="1360" spans="1:5">
      <c r="A1360" t="str">
        <f>IF(Sheet1!F2664="successful","successful",1/0)</f>
        <v>successful</v>
      </c>
      <c r="B1360">
        <f>IF(Sheet1!F2664="successful",Sheet1!L2664,1/0)</f>
        <v>80</v>
      </c>
      <c r="D1360" t="str">
        <f>IF(Sheet1!F3944="failed","failed",1/0)</f>
        <v>failed</v>
      </c>
      <c r="E1360">
        <f>IF(Sheet1!F3944="failed",Sheet1!L3944,1/0)</f>
        <v>0</v>
      </c>
    </row>
    <row r="1361" spans="1:5">
      <c r="A1361" t="str">
        <f>IF(Sheet1!F2665="successful","successful",1/0)</f>
        <v>successful</v>
      </c>
      <c r="B1361">
        <f>IF(Sheet1!F2665="successful",Sheet1!L2665,1/0)</f>
        <v>56</v>
      </c>
      <c r="D1361" t="str">
        <f>IF(Sheet1!F3945="failed","failed",1/0)</f>
        <v>failed</v>
      </c>
      <c r="E1361">
        <f>IF(Sheet1!F3945="failed",Sheet1!L3945,1/0)</f>
        <v>13</v>
      </c>
    </row>
    <row r="1362" spans="1:5">
      <c r="A1362" t="str">
        <f>IF(Sheet1!F2666="successful","successful",1/0)</f>
        <v>successful</v>
      </c>
      <c r="B1362">
        <f>IF(Sheet1!F2666="successful",Sheet1!L2666,1/0)</f>
        <v>104</v>
      </c>
      <c r="D1362" t="str">
        <f>IF(Sheet1!F3946="failed","failed",1/0)</f>
        <v>failed</v>
      </c>
      <c r="E1362">
        <f>IF(Sheet1!F3946="failed",Sheet1!L3946,1/0)</f>
        <v>0</v>
      </c>
    </row>
    <row r="1363" spans="1:5">
      <c r="A1363" t="str">
        <f>IF(Sheet1!F2667="successful","successful",1/0)</f>
        <v>successful</v>
      </c>
      <c r="B1363">
        <f>IF(Sheet1!F2667="successful",Sheet1!L2667,1/0)</f>
        <v>46</v>
      </c>
      <c r="D1363" t="str">
        <f>IF(Sheet1!F3947="failed","failed",1/0)</f>
        <v>failed</v>
      </c>
      <c r="E1363">
        <f>IF(Sheet1!F3947="failed",Sheet1!L3947,1/0)</f>
        <v>1</v>
      </c>
    </row>
    <row r="1364" spans="1:5">
      <c r="A1364" t="str">
        <f>IF(Sheet1!F2668="successful","successful",1/0)</f>
        <v>successful</v>
      </c>
      <c r="B1364">
        <f>IF(Sheet1!F2668="successful",Sheet1!L2668,1/0)</f>
        <v>206</v>
      </c>
      <c r="D1364" t="str">
        <f>IF(Sheet1!F3948="failed","failed",1/0)</f>
        <v>failed</v>
      </c>
      <c r="E1364">
        <f>IF(Sheet1!F3948="failed",Sheet1!L3948,1/0)</f>
        <v>5</v>
      </c>
    </row>
    <row r="1365" spans="1:5">
      <c r="A1365" t="str">
        <f>IF(Sheet1!F2669="successful","successful",1/0)</f>
        <v>successful</v>
      </c>
      <c r="B1365">
        <f>IF(Sheet1!F2669="successful",Sheet1!L2669,1/0)</f>
        <v>18</v>
      </c>
      <c r="D1365" t="str">
        <f>IF(Sheet1!F3949="failed","failed",1/0)</f>
        <v>failed</v>
      </c>
      <c r="E1365">
        <f>IF(Sheet1!F3949="failed",Sheet1!L3949,1/0)</f>
        <v>2</v>
      </c>
    </row>
    <row r="1366" spans="1:5">
      <c r="A1366" t="str">
        <f>IF(Sheet1!F2670="successful","successful",1/0)</f>
        <v>successful</v>
      </c>
      <c r="B1366">
        <f>IF(Sheet1!F2670="successful",Sheet1!L2670,1/0)</f>
        <v>28</v>
      </c>
      <c r="D1366" t="str">
        <f>IF(Sheet1!F3950="failed","failed",1/0)</f>
        <v>failed</v>
      </c>
      <c r="E1366">
        <f>IF(Sheet1!F3950="failed",Sheet1!L3950,1/0)</f>
        <v>0</v>
      </c>
    </row>
    <row r="1367" spans="1:5">
      <c r="A1367" t="str">
        <f>IF(Sheet1!F2671="successful","successful",1/0)</f>
        <v>successful</v>
      </c>
      <c r="B1367">
        <f>IF(Sheet1!F2671="successful",Sheet1!L2671,1/0)</f>
        <v>11</v>
      </c>
      <c r="D1367" t="str">
        <f>IF(Sheet1!F3951="failed","failed",1/0)</f>
        <v>failed</v>
      </c>
      <c r="E1367">
        <f>IF(Sheet1!F3951="failed",Sheet1!L3951,1/0)</f>
        <v>32</v>
      </c>
    </row>
    <row r="1368" spans="1:5">
      <c r="A1368" t="str">
        <f>IF(Sheet1!F2708="successful","successful",1/0)</f>
        <v>successful</v>
      </c>
      <c r="B1368">
        <f>IF(Sheet1!F2708="successful",Sheet1!L2708,1/0)</f>
        <v>263</v>
      </c>
      <c r="D1368" t="str">
        <f>IF(Sheet1!F3952="failed","failed",1/0)</f>
        <v>failed</v>
      </c>
      <c r="E1368">
        <f>IF(Sheet1!F3952="failed",Sheet1!L3952,1/0)</f>
        <v>1</v>
      </c>
    </row>
    <row r="1369" spans="1:5">
      <c r="A1369" t="str">
        <f>IF(Sheet1!F2709="successful","successful",1/0)</f>
        <v>successful</v>
      </c>
      <c r="B1369">
        <f>IF(Sheet1!F2709="successful",Sheet1!L2709,1/0)</f>
        <v>394</v>
      </c>
      <c r="D1369" t="str">
        <f>IF(Sheet1!F3953="failed","failed",1/0)</f>
        <v>failed</v>
      </c>
      <c r="E1369">
        <f>IF(Sheet1!F3953="failed",Sheet1!L3953,1/0)</f>
        <v>1</v>
      </c>
    </row>
    <row r="1370" spans="1:5">
      <c r="A1370" t="str">
        <f>IF(Sheet1!F2710="successful","successful",1/0)</f>
        <v>successful</v>
      </c>
      <c r="B1370">
        <f>IF(Sheet1!F2710="successful",Sheet1!L2710,1/0)</f>
        <v>1049</v>
      </c>
      <c r="D1370" t="str">
        <f>IF(Sheet1!F3954="failed","failed",1/0)</f>
        <v>failed</v>
      </c>
      <c r="E1370">
        <f>IF(Sheet1!F3954="failed",Sheet1!L3954,1/0)</f>
        <v>1</v>
      </c>
    </row>
    <row r="1371" spans="1:5">
      <c r="A1371" t="str">
        <f>IF(Sheet1!F2711="successful","successful",1/0)</f>
        <v>successful</v>
      </c>
      <c r="B1371">
        <f>IF(Sheet1!F2711="successful",Sheet1!L2711,1/0)</f>
        <v>308</v>
      </c>
      <c r="D1371" t="str">
        <f>IF(Sheet1!F3955="failed","failed",1/0)</f>
        <v>failed</v>
      </c>
      <c r="E1371">
        <f>IF(Sheet1!F3955="failed",Sheet1!L3955,1/0)</f>
        <v>0</v>
      </c>
    </row>
    <row r="1372" spans="1:5">
      <c r="A1372" t="str">
        <f>IF(Sheet1!F2712="successful","successful",1/0)</f>
        <v>successful</v>
      </c>
      <c r="B1372">
        <f>IF(Sheet1!F2712="successful",Sheet1!L2712,1/0)</f>
        <v>1088</v>
      </c>
      <c r="D1372" t="str">
        <f>IF(Sheet1!F3956="failed","failed",1/0)</f>
        <v>failed</v>
      </c>
      <c r="E1372">
        <f>IF(Sheet1!F3956="failed",Sheet1!L3956,1/0)</f>
        <v>0</v>
      </c>
    </row>
    <row r="1373" spans="1:5">
      <c r="A1373" t="str">
        <f>IF(Sheet1!F2713="successful","successful",1/0)</f>
        <v>successful</v>
      </c>
      <c r="B1373">
        <f>IF(Sheet1!F2713="successful",Sheet1!L2713,1/0)</f>
        <v>73</v>
      </c>
      <c r="D1373" t="str">
        <f>IF(Sheet1!F3957="failed","failed",1/0)</f>
        <v>failed</v>
      </c>
      <c r="E1373">
        <f>IF(Sheet1!F3957="failed",Sheet1!L3957,1/0)</f>
        <v>8</v>
      </c>
    </row>
    <row r="1374" spans="1:5">
      <c r="A1374" t="str">
        <f>IF(Sheet1!F2714="successful","successful",1/0)</f>
        <v>successful</v>
      </c>
      <c r="B1374">
        <f>IF(Sheet1!F2714="successful",Sheet1!L2714,1/0)</f>
        <v>143</v>
      </c>
      <c r="D1374" t="str">
        <f>IF(Sheet1!F3958="failed","failed",1/0)</f>
        <v>failed</v>
      </c>
      <c r="E1374">
        <f>IF(Sheet1!F3958="failed",Sheet1!L3958,1/0)</f>
        <v>0</v>
      </c>
    </row>
    <row r="1375" spans="1:5">
      <c r="A1375" t="str">
        <f>IF(Sheet1!F2715="successful","successful",1/0)</f>
        <v>successful</v>
      </c>
      <c r="B1375">
        <f>IF(Sheet1!F2715="successful",Sheet1!L2715,1/0)</f>
        <v>1420</v>
      </c>
      <c r="D1375" t="str">
        <f>IF(Sheet1!F3959="failed","failed",1/0)</f>
        <v>failed</v>
      </c>
      <c r="E1375">
        <f>IF(Sheet1!F3959="failed",Sheet1!L3959,1/0)</f>
        <v>1</v>
      </c>
    </row>
    <row r="1376" spans="1:5">
      <c r="A1376" t="str">
        <f>IF(Sheet1!F2716="successful","successful",1/0)</f>
        <v>successful</v>
      </c>
      <c r="B1376">
        <f>IF(Sheet1!F2716="successful",Sheet1!L2716,1/0)</f>
        <v>305</v>
      </c>
      <c r="D1376" t="str">
        <f>IF(Sheet1!F3960="failed","failed",1/0)</f>
        <v>failed</v>
      </c>
      <c r="E1376">
        <f>IF(Sheet1!F3960="failed",Sheet1!L3960,1/0)</f>
        <v>16</v>
      </c>
    </row>
    <row r="1377" spans="1:5">
      <c r="A1377" t="str">
        <f>IF(Sheet1!F2717="successful","successful",1/0)</f>
        <v>successful</v>
      </c>
      <c r="B1377">
        <f>IF(Sheet1!F2717="successful",Sheet1!L2717,1/0)</f>
        <v>551</v>
      </c>
      <c r="D1377" t="str">
        <f>IF(Sheet1!F3961="failed","failed",1/0)</f>
        <v>failed</v>
      </c>
      <c r="E1377">
        <f>IF(Sheet1!F3961="failed",Sheet1!L3961,1/0)</f>
        <v>12</v>
      </c>
    </row>
    <row r="1378" spans="1:5">
      <c r="A1378" t="str">
        <f>IF(Sheet1!F2718="successful","successful",1/0)</f>
        <v>successful</v>
      </c>
      <c r="B1378">
        <f>IF(Sheet1!F2718="successful",Sheet1!L2718,1/0)</f>
        <v>187</v>
      </c>
      <c r="D1378" t="str">
        <f>IF(Sheet1!F3962="failed","failed",1/0)</f>
        <v>failed</v>
      </c>
      <c r="E1378">
        <f>IF(Sheet1!F3962="failed",Sheet1!L3962,1/0)</f>
        <v>4</v>
      </c>
    </row>
    <row r="1379" spans="1:5">
      <c r="A1379" t="str">
        <f>IF(Sheet1!F2719="successful","successful",1/0)</f>
        <v>successful</v>
      </c>
      <c r="B1379">
        <f>IF(Sheet1!F2719="successful",Sheet1!L2719,1/0)</f>
        <v>325</v>
      </c>
      <c r="D1379" t="str">
        <f>IF(Sheet1!F3963="failed","failed",1/0)</f>
        <v>failed</v>
      </c>
      <c r="E1379">
        <f>IF(Sheet1!F3963="failed",Sheet1!L3963,1/0)</f>
        <v>2</v>
      </c>
    </row>
    <row r="1380" spans="1:5">
      <c r="A1380" t="str">
        <f>IF(Sheet1!F2720="successful","successful",1/0)</f>
        <v>successful</v>
      </c>
      <c r="B1380">
        <f>IF(Sheet1!F2720="successful",Sheet1!L2720,1/0)</f>
        <v>148</v>
      </c>
      <c r="D1380" t="str">
        <f>IF(Sheet1!F3964="failed","failed",1/0)</f>
        <v>failed</v>
      </c>
      <c r="E1380">
        <f>IF(Sheet1!F3964="failed",Sheet1!L3964,1/0)</f>
        <v>3</v>
      </c>
    </row>
    <row r="1381" spans="1:5">
      <c r="A1381" t="str">
        <f>IF(Sheet1!F2721="successful","successful",1/0)</f>
        <v>successful</v>
      </c>
      <c r="B1381">
        <f>IF(Sheet1!F2721="successful",Sheet1!L2721,1/0)</f>
        <v>69</v>
      </c>
      <c r="D1381" t="str">
        <f>IF(Sheet1!F3965="failed","failed",1/0)</f>
        <v>failed</v>
      </c>
      <c r="E1381">
        <f>IF(Sheet1!F3965="failed",Sheet1!L3965,1/0)</f>
        <v>0</v>
      </c>
    </row>
    <row r="1382" spans="1:5">
      <c r="A1382" t="str">
        <f>IF(Sheet1!F2722="successful","successful",1/0)</f>
        <v>successful</v>
      </c>
      <c r="B1382">
        <f>IF(Sheet1!F2722="successful",Sheet1!L2722,1/0)</f>
        <v>173</v>
      </c>
      <c r="D1382" t="str">
        <f>IF(Sheet1!F3966="failed","failed",1/0)</f>
        <v>failed</v>
      </c>
      <c r="E1382">
        <f>IF(Sheet1!F3966="failed",Sheet1!L3966,1/0)</f>
        <v>3</v>
      </c>
    </row>
    <row r="1383" spans="1:5">
      <c r="A1383" t="str">
        <f>IF(Sheet1!F2723="successful","successful",1/0)</f>
        <v>successful</v>
      </c>
      <c r="B1383">
        <f>IF(Sheet1!F2723="successful",Sheet1!L2723,1/0)</f>
        <v>269</v>
      </c>
      <c r="D1383" t="str">
        <f>IF(Sheet1!F3967="failed","failed",1/0)</f>
        <v>failed</v>
      </c>
      <c r="E1383">
        <f>IF(Sheet1!F3967="failed",Sheet1!L3967,1/0)</f>
        <v>4</v>
      </c>
    </row>
    <row r="1384" spans="1:5">
      <c r="A1384" t="str">
        <f>IF(Sheet1!F2724="successful","successful",1/0)</f>
        <v>successful</v>
      </c>
      <c r="B1384">
        <f>IF(Sheet1!F2724="successful",Sheet1!L2724,1/0)</f>
        <v>185</v>
      </c>
      <c r="D1384" t="str">
        <f>IF(Sheet1!F3968="failed","failed",1/0)</f>
        <v>failed</v>
      </c>
      <c r="E1384">
        <f>IF(Sheet1!F3968="failed",Sheet1!L3968,1/0)</f>
        <v>2</v>
      </c>
    </row>
    <row r="1385" spans="1:5">
      <c r="A1385" t="str">
        <f>IF(Sheet1!F2725="successful","successful",1/0)</f>
        <v>successful</v>
      </c>
      <c r="B1385">
        <f>IF(Sheet1!F2725="successful",Sheet1!L2725,1/0)</f>
        <v>176</v>
      </c>
      <c r="D1385" t="str">
        <f>IF(Sheet1!F3969="failed","failed",1/0)</f>
        <v>failed</v>
      </c>
      <c r="E1385">
        <f>IF(Sheet1!F3969="failed",Sheet1!L3969,1/0)</f>
        <v>10</v>
      </c>
    </row>
    <row r="1386" spans="1:5">
      <c r="A1386" t="str">
        <f>IF(Sheet1!F2726="successful","successful",1/0)</f>
        <v>successful</v>
      </c>
      <c r="B1386">
        <f>IF(Sheet1!F2726="successful",Sheet1!L2726,1/0)</f>
        <v>1019</v>
      </c>
      <c r="D1386" t="str">
        <f>IF(Sheet1!F3970="failed","failed",1/0)</f>
        <v>failed</v>
      </c>
      <c r="E1386">
        <f>IF(Sheet1!F3970="failed",Sheet1!L3970,1/0)</f>
        <v>11</v>
      </c>
    </row>
    <row r="1387" spans="1:5">
      <c r="A1387" t="str">
        <f>IF(Sheet1!F2727="successful","successful",1/0)</f>
        <v>successful</v>
      </c>
      <c r="B1387">
        <f>IF(Sheet1!F2727="successful",Sheet1!L2727,1/0)</f>
        <v>113</v>
      </c>
      <c r="D1387" t="str">
        <f>IF(Sheet1!F3971="failed","failed",1/0)</f>
        <v>failed</v>
      </c>
      <c r="E1387">
        <f>IF(Sheet1!F3971="failed",Sheet1!L3971,1/0)</f>
        <v>6</v>
      </c>
    </row>
    <row r="1388" spans="1:5">
      <c r="A1388" t="str">
        <f>IF(Sheet1!F2728="successful","successful",1/0)</f>
        <v>successful</v>
      </c>
      <c r="B1388">
        <f>IF(Sheet1!F2728="successful",Sheet1!L2728,1/0)</f>
        <v>404</v>
      </c>
      <c r="D1388" t="str">
        <f>IF(Sheet1!F3972="failed","failed",1/0)</f>
        <v>failed</v>
      </c>
      <c r="E1388">
        <f>IF(Sheet1!F3972="failed",Sheet1!L3972,1/0)</f>
        <v>2</v>
      </c>
    </row>
    <row r="1389" spans="1:5">
      <c r="A1389" t="str">
        <f>IF(Sheet1!F2729="successful","successful",1/0)</f>
        <v>successful</v>
      </c>
      <c r="B1389">
        <f>IF(Sheet1!F2729="successful",Sheet1!L2729,1/0)</f>
        <v>707</v>
      </c>
      <c r="D1389" t="str">
        <f>IF(Sheet1!F3973="failed","failed",1/0)</f>
        <v>failed</v>
      </c>
      <c r="E1389">
        <f>IF(Sheet1!F3973="failed",Sheet1!L3973,1/0)</f>
        <v>6</v>
      </c>
    </row>
    <row r="1390" spans="1:5">
      <c r="A1390" t="str">
        <f>IF(Sheet1!F2730="successful","successful",1/0)</f>
        <v>successful</v>
      </c>
      <c r="B1390">
        <f>IF(Sheet1!F2730="successful",Sheet1!L2730,1/0)</f>
        <v>392</v>
      </c>
      <c r="D1390" t="str">
        <f>IF(Sheet1!F3974="failed","failed",1/0)</f>
        <v>failed</v>
      </c>
      <c r="E1390">
        <f>IF(Sheet1!F3974="failed",Sheet1!L3974,1/0)</f>
        <v>8</v>
      </c>
    </row>
    <row r="1391" spans="1:5">
      <c r="A1391" t="str">
        <f>IF(Sheet1!F2731="successful","successful",1/0)</f>
        <v>successful</v>
      </c>
      <c r="B1391">
        <f>IF(Sheet1!F2731="successful",Sheet1!L2731,1/0)</f>
        <v>23</v>
      </c>
      <c r="D1391" t="str">
        <f>IF(Sheet1!F3975="failed","failed",1/0)</f>
        <v>failed</v>
      </c>
      <c r="E1391">
        <f>IF(Sheet1!F3975="failed",Sheet1!L3975,1/0)</f>
        <v>37</v>
      </c>
    </row>
    <row r="1392" spans="1:5">
      <c r="A1392" t="str">
        <f>IF(Sheet1!F2732="successful","successful",1/0)</f>
        <v>successful</v>
      </c>
      <c r="B1392">
        <f>IF(Sheet1!F2732="successful",Sheet1!L2732,1/0)</f>
        <v>682</v>
      </c>
      <c r="D1392" t="str">
        <f>IF(Sheet1!F3976="failed","failed",1/0)</f>
        <v>failed</v>
      </c>
      <c r="E1392">
        <f>IF(Sheet1!F3976="failed",Sheet1!L3976,1/0)</f>
        <v>11</v>
      </c>
    </row>
    <row r="1393" spans="1:5">
      <c r="A1393" t="str">
        <f>IF(Sheet1!F2733="successful","successful",1/0)</f>
        <v>successful</v>
      </c>
      <c r="B1393">
        <f>IF(Sheet1!F2733="successful",Sheet1!L2733,1/0)</f>
        <v>37</v>
      </c>
      <c r="D1393" t="str">
        <f>IF(Sheet1!F3977="failed","failed",1/0)</f>
        <v>failed</v>
      </c>
      <c r="E1393">
        <f>IF(Sheet1!F3977="failed",Sheet1!L3977,1/0)</f>
        <v>0</v>
      </c>
    </row>
    <row r="1394" spans="1:5">
      <c r="A1394" t="str">
        <f>IF(Sheet1!F2734="successful","successful",1/0)</f>
        <v>successful</v>
      </c>
      <c r="B1394">
        <f>IF(Sheet1!F2734="successful",Sheet1!L2734,1/0)</f>
        <v>146</v>
      </c>
      <c r="D1394" t="str">
        <f>IF(Sheet1!F3978="failed","failed",1/0)</f>
        <v>failed</v>
      </c>
      <c r="E1394">
        <f>IF(Sheet1!F3978="failed",Sheet1!L3978,1/0)</f>
        <v>10</v>
      </c>
    </row>
    <row r="1395" spans="1:5">
      <c r="A1395" t="str">
        <f>IF(Sheet1!F2735="successful","successful",1/0)</f>
        <v>successful</v>
      </c>
      <c r="B1395">
        <f>IF(Sheet1!F2735="successful",Sheet1!L2735,1/0)</f>
        <v>119</v>
      </c>
      <c r="D1395" t="str">
        <f>IF(Sheet1!F3979="failed","failed",1/0)</f>
        <v>failed</v>
      </c>
      <c r="E1395">
        <f>IF(Sheet1!F3979="failed",Sheet1!L3979,1/0)</f>
        <v>6</v>
      </c>
    </row>
    <row r="1396" spans="1:5">
      <c r="A1396" t="str">
        <f>IF(Sheet1!F2736="successful","successful",1/0)</f>
        <v>successful</v>
      </c>
      <c r="B1396">
        <f>IF(Sheet1!F2736="successful",Sheet1!L2736,1/0)</f>
        <v>163</v>
      </c>
      <c r="D1396" t="str">
        <f>IF(Sheet1!F3980="failed","failed",1/0)</f>
        <v>failed</v>
      </c>
      <c r="E1396">
        <f>IF(Sheet1!F3980="failed",Sheet1!L3980,1/0)</f>
        <v>8</v>
      </c>
    </row>
    <row r="1397" spans="1:5">
      <c r="A1397" t="str">
        <f>IF(Sheet1!F2737="successful","successful",1/0)</f>
        <v>successful</v>
      </c>
      <c r="B1397">
        <f>IF(Sheet1!F2737="successful",Sheet1!L2737,1/0)</f>
        <v>339</v>
      </c>
      <c r="D1397" t="str">
        <f>IF(Sheet1!F3981="failed","failed",1/0)</f>
        <v>failed</v>
      </c>
      <c r="E1397">
        <f>IF(Sheet1!F3981="failed",Sheet1!L3981,1/0)</f>
        <v>6</v>
      </c>
    </row>
    <row r="1398" spans="1:5">
      <c r="A1398" t="str">
        <f>IF(Sheet1!F2738="successful","successful",1/0)</f>
        <v>successful</v>
      </c>
      <c r="B1398">
        <f>IF(Sheet1!F2738="successful",Sheet1!L2738,1/0)</f>
        <v>58</v>
      </c>
      <c r="D1398" t="str">
        <f>IF(Sheet1!F3982="failed","failed",1/0)</f>
        <v>failed</v>
      </c>
      <c r="E1398">
        <f>IF(Sheet1!F3982="failed",Sheet1!L3982,1/0)</f>
        <v>7</v>
      </c>
    </row>
    <row r="1399" spans="1:5">
      <c r="A1399" t="str">
        <f>IF(Sheet1!F2739="successful","successful",1/0)</f>
        <v>successful</v>
      </c>
      <c r="B1399">
        <f>IF(Sheet1!F2739="successful",Sheet1!L2739,1/0)</f>
        <v>456</v>
      </c>
      <c r="D1399" t="str">
        <f>IF(Sheet1!F3983="failed","failed",1/0)</f>
        <v>failed</v>
      </c>
      <c r="E1399">
        <f>IF(Sheet1!F3983="failed",Sheet1!L3983,1/0)</f>
        <v>7</v>
      </c>
    </row>
    <row r="1400" spans="1:5">
      <c r="A1400" t="str">
        <f>IF(Sheet1!F2740="successful","successful",1/0)</f>
        <v>successful</v>
      </c>
      <c r="B1400">
        <f>IF(Sheet1!F2740="successful",Sheet1!L2740,1/0)</f>
        <v>15</v>
      </c>
      <c r="D1400" t="str">
        <f>IF(Sheet1!F3984="failed","failed",1/0)</f>
        <v>failed</v>
      </c>
      <c r="E1400">
        <f>IF(Sheet1!F3984="failed",Sheet1!L3984,1/0)</f>
        <v>5</v>
      </c>
    </row>
    <row r="1401" spans="1:5">
      <c r="A1401" t="str">
        <f>IF(Sheet1!F2741="successful","successful",1/0)</f>
        <v>successful</v>
      </c>
      <c r="B1401">
        <f>IF(Sheet1!F2741="successful",Sheet1!L2741,1/0)</f>
        <v>191</v>
      </c>
      <c r="D1401" t="str">
        <f>IF(Sheet1!F3985="failed","failed",1/0)</f>
        <v>failed</v>
      </c>
      <c r="E1401">
        <f>IF(Sheet1!F3985="failed",Sheet1!L3985,1/0)</f>
        <v>46</v>
      </c>
    </row>
    <row r="1402" spans="1:5">
      <c r="A1402" t="str">
        <f>IF(Sheet1!F2742="successful","successful",1/0)</f>
        <v>successful</v>
      </c>
      <c r="B1402">
        <f>IF(Sheet1!F2742="successful",Sheet1!L2742,1/0)</f>
        <v>17</v>
      </c>
      <c r="D1402" t="str">
        <f>IF(Sheet1!F3986="failed","failed",1/0)</f>
        <v>failed</v>
      </c>
      <c r="E1402">
        <f>IF(Sheet1!F3986="failed",Sheet1!L3986,1/0)</f>
        <v>10</v>
      </c>
    </row>
    <row r="1403" spans="1:5">
      <c r="A1403" t="str">
        <f>IF(Sheet1!F2783="successful","successful",1/0)</f>
        <v>successful</v>
      </c>
      <c r="B1403">
        <f>IF(Sheet1!F2783="successful",Sheet1!L2783,1/0)</f>
        <v>28</v>
      </c>
      <c r="D1403" t="str">
        <f>IF(Sheet1!F3987="failed","failed",1/0)</f>
        <v>failed</v>
      </c>
      <c r="E1403">
        <f>IF(Sheet1!F3987="failed",Sheet1!L3987,1/0)</f>
        <v>19</v>
      </c>
    </row>
    <row r="1404" spans="1:5">
      <c r="A1404" t="str">
        <f>IF(Sheet1!F2784="successful","successful",1/0)</f>
        <v>successful</v>
      </c>
      <c r="B1404">
        <f>IF(Sheet1!F2784="successful",Sheet1!L2784,1/0)</f>
        <v>18</v>
      </c>
      <c r="D1404" t="str">
        <f>IF(Sheet1!F3988="failed","failed",1/0)</f>
        <v>failed</v>
      </c>
      <c r="E1404">
        <f>IF(Sheet1!F3988="failed",Sheet1!L3988,1/0)</f>
        <v>13</v>
      </c>
    </row>
    <row r="1405" spans="1:5">
      <c r="A1405" t="str">
        <f>IF(Sheet1!F2785="successful","successful",1/0)</f>
        <v>successful</v>
      </c>
      <c r="B1405">
        <f>IF(Sheet1!F2785="successful",Sheet1!L2785,1/0)</f>
        <v>61</v>
      </c>
      <c r="D1405" t="str">
        <f>IF(Sheet1!F3989="failed","failed",1/0)</f>
        <v>failed</v>
      </c>
      <c r="E1405">
        <f>IF(Sheet1!F3989="failed",Sheet1!L3989,1/0)</f>
        <v>13</v>
      </c>
    </row>
    <row r="1406" spans="1:5">
      <c r="A1406" t="str">
        <f>IF(Sheet1!F2786="successful","successful",1/0)</f>
        <v>successful</v>
      </c>
      <c r="B1406">
        <f>IF(Sheet1!F2786="successful",Sheet1!L2786,1/0)</f>
        <v>108</v>
      </c>
      <c r="D1406" t="str">
        <f>IF(Sheet1!F3990="failed","failed",1/0)</f>
        <v>failed</v>
      </c>
      <c r="E1406">
        <f>IF(Sheet1!F3990="failed",Sheet1!L3990,1/0)</f>
        <v>4</v>
      </c>
    </row>
    <row r="1407" spans="1:5">
      <c r="A1407" t="str">
        <f>IF(Sheet1!F2787="successful","successful",1/0)</f>
        <v>successful</v>
      </c>
      <c r="B1407">
        <f>IF(Sheet1!F2787="successful",Sheet1!L2787,1/0)</f>
        <v>142</v>
      </c>
      <c r="D1407" t="str">
        <f>IF(Sheet1!F3991="failed","failed",1/0)</f>
        <v>failed</v>
      </c>
      <c r="E1407">
        <f>IF(Sheet1!F3991="failed",Sheet1!L3991,1/0)</f>
        <v>0</v>
      </c>
    </row>
    <row r="1408" spans="1:5">
      <c r="A1408" t="str">
        <f>IF(Sheet1!F2788="successful","successful",1/0)</f>
        <v>successful</v>
      </c>
      <c r="B1408">
        <f>IF(Sheet1!F2788="successful",Sheet1!L2788,1/0)</f>
        <v>74</v>
      </c>
      <c r="D1408" t="str">
        <f>IF(Sheet1!F3992="failed","failed",1/0)</f>
        <v>failed</v>
      </c>
      <c r="E1408">
        <f>IF(Sheet1!F3992="failed",Sheet1!L3992,1/0)</f>
        <v>3</v>
      </c>
    </row>
    <row r="1409" spans="1:5">
      <c r="A1409" t="str">
        <f>IF(Sheet1!F2789="successful","successful",1/0)</f>
        <v>successful</v>
      </c>
      <c r="B1409">
        <f>IF(Sheet1!F2789="successful",Sheet1!L2789,1/0)</f>
        <v>38</v>
      </c>
      <c r="D1409" t="str">
        <f>IF(Sheet1!F3993="failed","failed",1/0)</f>
        <v>failed</v>
      </c>
      <c r="E1409">
        <f>IF(Sheet1!F3993="failed",Sheet1!L3993,1/0)</f>
        <v>1</v>
      </c>
    </row>
    <row r="1410" spans="1:5">
      <c r="A1410" t="str">
        <f>IF(Sheet1!F2790="successful","successful",1/0)</f>
        <v>successful</v>
      </c>
      <c r="B1410">
        <f>IF(Sheet1!F2790="successful",Sheet1!L2790,1/0)</f>
        <v>20</v>
      </c>
      <c r="D1410" t="str">
        <f>IF(Sheet1!F3994="failed","failed",1/0)</f>
        <v>failed</v>
      </c>
      <c r="E1410">
        <f>IF(Sheet1!F3994="failed",Sheet1!L3994,1/0)</f>
        <v>9</v>
      </c>
    </row>
    <row r="1411" spans="1:5">
      <c r="A1411" t="str">
        <f>IF(Sheet1!F2791="successful","successful",1/0)</f>
        <v>successful</v>
      </c>
      <c r="B1411">
        <f>IF(Sheet1!F2791="successful",Sheet1!L2791,1/0)</f>
        <v>24</v>
      </c>
      <c r="D1411" t="str">
        <f>IF(Sheet1!F3995="failed","failed",1/0)</f>
        <v>failed</v>
      </c>
      <c r="E1411">
        <f>IF(Sheet1!F3995="failed",Sheet1!L3995,1/0)</f>
        <v>1</v>
      </c>
    </row>
    <row r="1412" spans="1:5">
      <c r="A1412" t="str">
        <f>IF(Sheet1!F2792="successful","successful",1/0)</f>
        <v>successful</v>
      </c>
      <c r="B1412">
        <f>IF(Sheet1!F2792="successful",Sheet1!L2792,1/0)</f>
        <v>66</v>
      </c>
      <c r="D1412" t="str">
        <f>IF(Sheet1!F3996="failed","failed",1/0)</f>
        <v>failed</v>
      </c>
      <c r="E1412">
        <f>IF(Sheet1!F3996="failed",Sheet1!L3996,1/0)</f>
        <v>1</v>
      </c>
    </row>
    <row r="1413" spans="1:5">
      <c r="A1413" t="str">
        <f>IF(Sheet1!F2793="successful","successful",1/0)</f>
        <v>successful</v>
      </c>
      <c r="B1413">
        <f>IF(Sheet1!F2793="successful",Sheet1!L2793,1/0)</f>
        <v>28</v>
      </c>
      <c r="D1413" t="str">
        <f>IF(Sheet1!F3997="failed","failed",1/0)</f>
        <v>failed</v>
      </c>
      <c r="E1413">
        <f>IF(Sheet1!F3997="failed",Sheet1!L3997,1/0)</f>
        <v>4</v>
      </c>
    </row>
    <row r="1414" spans="1:5">
      <c r="A1414" t="str">
        <f>IF(Sheet1!F2794="successful","successful",1/0)</f>
        <v>successful</v>
      </c>
      <c r="B1414">
        <f>IF(Sheet1!F2794="successful",Sheet1!L2794,1/0)</f>
        <v>24</v>
      </c>
      <c r="D1414" t="str">
        <f>IF(Sheet1!F3998="failed","failed",1/0)</f>
        <v>failed</v>
      </c>
      <c r="E1414">
        <f>IF(Sheet1!F3998="failed",Sheet1!L3998,1/0)</f>
        <v>17</v>
      </c>
    </row>
    <row r="1415" spans="1:5">
      <c r="A1415" t="str">
        <f>IF(Sheet1!F2795="successful","successful",1/0)</f>
        <v>successful</v>
      </c>
      <c r="B1415">
        <f>IF(Sheet1!F2795="successful",Sheet1!L2795,1/0)</f>
        <v>73</v>
      </c>
      <c r="D1415" t="str">
        <f>IF(Sheet1!F3999="failed","failed",1/0)</f>
        <v>failed</v>
      </c>
      <c r="E1415">
        <f>IF(Sheet1!F3999="failed",Sheet1!L3999,1/0)</f>
        <v>0</v>
      </c>
    </row>
    <row r="1416" spans="1:5">
      <c r="A1416" t="str">
        <f>IF(Sheet1!F2796="successful","successful",1/0)</f>
        <v>successful</v>
      </c>
      <c r="B1416">
        <f>IF(Sheet1!F2796="successful",Sheet1!L2796,1/0)</f>
        <v>3</v>
      </c>
      <c r="D1416" t="str">
        <f>IF(Sheet1!F4000="failed","failed",1/0)</f>
        <v>failed</v>
      </c>
      <c r="E1416">
        <f>IF(Sheet1!F4000="failed",Sheet1!L4000,1/0)</f>
        <v>12</v>
      </c>
    </row>
    <row r="1417" spans="1:5">
      <c r="A1417" t="str">
        <f>IF(Sheet1!F2797="successful","successful",1/0)</f>
        <v>successful</v>
      </c>
      <c r="B1417">
        <f>IF(Sheet1!F2797="successful",Sheet1!L2797,1/0)</f>
        <v>20</v>
      </c>
      <c r="D1417" t="str">
        <f>IF(Sheet1!F4001="failed","failed",1/0)</f>
        <v>failed</v>
      </c>
      <c r="E1417">
        <f>IF(Sheet1!F4001="failed",Sheet1!L4001,1/0)</f>
        <v>14</v>
      </c>
    </row>
    <row r="1418" spans="1:5">
      <c r="A1418" t="str">
        <f>IF(Sheet1!F2798="successful","successful",1/0)</f>
        <v>successful</v>
      </c>
      <c r="B1418">
        <f>IF(Sheet1!F2798="successful",Sheet1!L2798,1/0)</f>
        <v>21</v>
      </c>
      <c r="D1418" t="str">
        <f>IF(Sheet1!F4002="failed","failed",1/0)</f>
        <v>failed</v>
      </c>
      <c r="E1418">
        <f>IF(Sheet1!F4002="failed",Sheet1!L4002,1/0)</f>
        <v>1</v>
      </c>
    </row>
    <row r="1419" spans="1:5">
      <c r="A1419" t="str">
        <f>IF(Sheet1!F2799="successful","successful",1/0)</f>
        <v>successful</v>
      </c>
      <c r="B1419">
        <f>IF(Sheet1!F2799="successful",Sheet1!L2799,1/0)</f>
        <v>94</v>
      </c>
      <c r="D1419" t="str">
        <f>IF(Sheet1!F4003="failed","failed",1/0)</f>
        <v>failed</v>
      </c>
      <c r="E1419">
        <f>IF(Sheet1!F4003="failed",Sheet1!L4003,1/0)</f>
        <v>14</v>
      </c>
    </row>
    <row r="1420" spans="1:5">
      <c r="A1420" t="str">
        <f>IF(Sheet1!F2800="successful","successful",1/0)</f>
        <v>successful</v>
      </c>
      <c r="B1420">
        <f>IF(Sheet1!F2800="successful",Sheet1!L2800,1/0)</f>
        <v>139</v>
      </c>
      <c r="D1420" t="str">
        <f>IF(Sheet1!F4004="failed","failed",1/0)</f>
        <v>failed</v>
      </c>
      <c r="E1420">
        <f>IF(Sheet1!F4004="failed",Sheet1!L4004,1/0)</f>
        <v>4</v>
      </c>
    </row>
    <row r="1421" spans="1:5">
      <c r="A1421" t="str">
        <f>IF(Sheet1!F2801="successful","successful",1/0)</f>
        <v>successful</v>
      </c>
      <c r="B1421">
        <f>IF(Sheet1!F2801="successful",Sheet1!L2801,1/0)</f>
        <v>130</v>
      </c>
      <c r="D1421" t="str">
        <f>IF(Sheet1!F4005="failed","failed",1/0)</f>
        <v>failed</v>
      </c>
      <c r="E1421">
        <f>IF(Sheet1!F4005="failed",Sheet1!L4005,1/0)</f>
        <v>2</v>
      </c>
    </row>
    <row r="1422" spans="1:5">
      <c r="A1422" t="str">
        <f>IF(Sheet1!F2802="successful","successful",1/0)</f>
        <v>successful</v>
      </c>
      <c r="B1422">
        <f>IF(Sheet1!F2802="successful",Sheet1!L2802,1/0)</f>
        <v>31</v>
      </c>
      <c r="D1422" t="str">
        <f>IF(Sheet1!F4006="failed","failed",1/0)</f>
        <v>failed</v>
      </c>
      <c r="E1422">
        <f>IF(Sheet1!F4006="failed",Sheet1!L4006,1/0)</f>
        <v>1</v>
      </c>
    </row>
    <row r="1423" spans="1:5">
      <c r="A1423" t="str">
        <f>IF(Sheet1!F2803="successful","successful",1/0)</f>
        <v>successful</v>
      </c>
      <c r="B1423">
        <f>IF(Sheet1!F2803="successful",Sheet1!L2803,1/0)</f>
        <v>13</v>
      </c>
      <c r="D1423" t="str">
        <f>IF(Sheet1!F4007="failed","failed",1/0)</f>
        <v>failed</v>
      </c>
      <c r="E1423">
        <f>IF(Sheet1!F4007="failed",Sheet1!L4007,1/0)</f>
        <v>2</v>
      </c>
    </row>
    <row r="1424" spans="1:5">
      <c r="A1424" t="str">
        <f>IF(Sheet1!F2804="successful","successful",1/0)</f>
        <v>successful</v>
      </c>
      <c r="B1424">
        <f>IF(Sheet1!F2804="successful",Sheet1!L2804,1/0)</f>
        <v>90</v>
      </c>
      <c r="D1424" t="str">
        <f>IF(Sheet1!F4008="failed","failed",1/0)</f>
        <v>failed</v>
      </c>
      <c r="E1424">
        <f>IF(Sheet1!F4008="failed",Sheet1!L4008,1/0)</f>
        <v>1</v>
      </c>
    </row>
    <row r="1425" spans="1:5">
      <c r="A1425" t="str">
        <f>IF(Sheet1!F2805="successful","successful",1/0)</f>
        <v>successful</v>
      </c>
      <c r="B1425">
        <f>IF(Sheet1!F2805="successful",Sheet1!L2805,1/0)</f>
        <v>141</v>
      </c>
      <c r="D1425" t="str">
        <f>IF(Sheet1!F4009="failed","failed",1/0)</f>
        <v>failed</v>
      </c>
      <c r="E1425">
        <f>IF(Sheet1!F4009="failed",Sheet1!L4009,1/0)</f>
        <v>1</v>
      </c>
    </row>
    <row r="1426" spans="1:5">
      <c r="A1426" t="str">
        <f>IF(Sheet1!F2806="successful","successful",1/0)</f>
        <v>successful</v>
      </c>
      <c r="B1426">
        <f>IF(Sheet1!F2806="successful",Sheet1!L2806,1/0)</f>
        <v>23</v>
      </c>
      <c r="D1426" t="str">
        <f>IF(Sheet1!F4010="failed","failed",1/0)</f>
        <v>failed</v>
      </c>
      <c r="E1426">
        <f>IF(Sheet1!F4010="failed",Sheet1!L4010,1/0)</f>
        <v>4</v>
      </c>
    </row>
    <row r="1427" spans="1:5">
      <c r="A1427" t="str">
        <f>IF(Sheet1!F2807="successful","successful",1/0)</f>
        <v>successful</v>
      </c>
      <c r="B1427">
        <f>IF(Sheet1!F2807="successful",Sheet1!L2807,1/0)</f>
        <v>18</v>
      </c>
      <c r="D1427" t="str">
        <f>IF(Sheet1!F4011="failed","failed",1/0)</f>
        <v>failed</v>
      </c>
      <c r="E1427">
        <f>IF(Sheet1!F4011="failed",Sheet1!L4011,1/0)</f>
        <v>3</v>
      </c>
    </row>
    <row r="1428" spans="1:5">
      <c r="A1428" t="str">
        <f>IF(Sheet1!F2808="successful","successful",1/0)</f>
        <v>successful</v>
      </c>
      <c r="B1428">
        <f>IF(Sheet1!F2808="successful",Sheet1!L2808,1/0)</f>
        <v>76</v>
      </c>
      <c r="D1428" t="str">
        <f>IF(Sheet1!F4012="failed","failed",1/0)</f>
        <v>failed</v>
      </c>
      <c r="E1428">
        <f>IF(Sheet1!F4012="failed",Sheet1!L4012,1/0)</f>
        <v>38</v>
      </c>
    </row>
    <row r="1429" spans="1:5">
      <c r="A1429" t="str">
        <f>IF(Sheet1!F2809="successful","successful",1/0)</f>
        <v>successful</v>
      </c>
      <c r="B1429">
        <f>IF(Sheet1!F2809="successful",Sheet1!L2809,1/0)</f>
        <v>93</v>
      </c>
      <c r="D1429" t="str">
        <f>IF(Sheet1!F4013="failed","failed",1/0)</f>
        <v>failed</v>
      </c>
      <c r="E1429">
        <f>IF(Sheet1!F4013="failed",Sheet1!L4013,1/0)</f>
        <v>4</v>
      </c>
    </row>
    <row r="1430" spans="1:5">
      <c r="A1430" t="str">
        <f>IF(Sheet1!F2810="successful","successful",1/0)</f>
        <v>successful</v>
      </c>
      <c r="B1430">
        <f>IF(Sheet1!F2810="successful",Sheet1!L2810,1/0)</f>
        <v>69</v>
      </c>
      <c r="D1430" t="str">
        <f>IF(Sheet1!F4014="failed","failed",1/0)</f>
        <v>failed</v>
      </c>
      <c r="E1430">
        <f>IF(Sheet1!F4014="failed",Sheet1!L4014,1/0)</f>
        <v>0</v>
      </c>
    </row>
    <row r="1431" spans="1:5">
      <c r="A1431" t="str">
        <f>IF(Sheet1!F2811="successful","successful",1/0)</f>
        <v>successful</v>
      </c>
      <c r="B1431">
        <f>IF(Sheet1!F2811="successful",Sheet1!L2811,1/0)</f>
        <v>21</v>
      </c>
      <c r="D1431" t="str">
        <f>IF(Sheet1!F4015="failed","failed",1/0)</f>
        <v>failed</v>
      </c>
      <c r="E1431">
        <f>IF(Sheet1!F4015="failed",Sheet1!L4015,1/0)</f>
        <v>2</v>
      </c>
    </row>
    <row r="1432" spans="1:5">
      <c r="A1432" t="str">
        <f>IF(Sheet1!F2812="successful","successful",1/0)</f>
        <v>successful</v>
      </c>
      <c r="B1432">
        <f>IF(Sheet1!F2812="successful",Sheet1!L2812,1/0)</f>
        <v>57</v>
      </c>
      <c r="D1432" t="str">
        <f>IF(Sheet1!F4016="failed","failed",1/0)</f>
        <v>failed</v>
      </c>
      <c r="E1432">
        <f>IF(Sheet1!F4016="failed",Sheet1!L4016,1/0)</f>
        <v>0</v>
      </c>
    </row>
    <row r="1433" spans="1:5">
      <c r="A1433" t="str">
        <f>IF(Sheet1!F2813="successful","successful",1/0)</f>
        <v>successful</v>
      </c>
      <c r="B1433">
        <f>IF(Sheet1!F2813="successful",Sheet1!L2813,1/0)</f>
        <v>108</v>
      </c>
      <c r="D1433" t="str">
        <f>IF(Sheet1!F4017="failed","failed",1/0)</f>
        <v>failed</v>
      </c>
      <c r="E1433">
        <f>IF(Sheet1!F4017="failed",Sheet1!L4017,1/0)</f>
        <v>1</v>
      </c>
    </row>
    <row r="1434" spans="1:5">
      <c r="A1434" t="str">
        <f>IF(Sheet1!F2814="successful","successful",1/0)</f>
        <v>successful</v>
      </c>
      <c r="B1434">
        <f>IF(Sheet1!F2814="successful",Sheet1!L2814,1/0)</f>
        <v>83</v>
      </c>
      <c r="D1434" t="str">
        <f>IF(Sheet1!F4018="failed","failed",1/0)</f>
        <v>failed</v>
      </c>
      <c r="E1434">
        <f>IF(Sheet1!F4018="failed",Sheet1!L4018,1/0)</f>
        <v>7</v>
      </c>
    </row>
    <row r="1435" spans="1:5">
      <c r="A1435" t="str">
        <f>IF(Sheet1!F2815="successful","successful",1/0)</f>
        <v>successful</v>
      </c>
      <c r="B1435">
        <f>IF(Sheet1!F2815="successful",Sheet1!L2815,1/0)</f>
        <v>96</v>
      </c>
      <c r="D1435" t="str">
        <f>IF(Sheet1!F4019="failed","failed",1/0)</f>
        <v>failed</v>
      </c>
      <c r="E1435">
        <f>IF(Sheet1!F4019="failed",Sheet1!L4019,1/0)</f>
        <v>2</v>
      </c>
    </row>
    <row r="1436" spans="1:5">
      <c r="A1436" t="str">
        <f>IF(Sheet1!F2816="successful","successful",1/0)</f>
        <v>successful</v>
      </c>
      <c r="B1436">
        <f>IF(Sheet1!F2816="successful",Sheet1!L2816,1/0)</f>
        <v>64</v>
      </c>
      <c r="D1436" t="str">
        <f>IF(Sheet1!F4020="failed","failed",1/0)</f>
        <v>failed</v>
      </c>
      <c r="E1436">
        <f>IF(Sheet1!F4020="failed",Sheet1!L4020,1/0)</f>
        <v>4</v>
      </c>
    </row>
    <row r="1437" spans="1:5">
      <c r="A1437" t="str">
        <f>IF(Sheet1!F2817="successful","successful",1/0)</f>
        <v>successful</v>
      </c>
      <c r="B1437">
        <f>IF(Sheet1!F2817="successful",Sheet1!L2817,1/0)</f>
        <v>14</v>
      </c>
      <c r="D1437" t="str">
        <f>IF(Sheet1!F4021="failed","failed",1/0)</f>
        <v>failed</v>
      </c>
      <c r="E1437">
        <f>IF(Sheet1!F4021="failed",Sheet1!L4021,1/0)</f>
        <v>4</v>
      </c>
    </row>
    <row r="1438" spans="1:5">
      <c r="A1438" t="str">
        <f>IF(Sheet1!F2818="successful","successful",1/0)</f>
        <v>successful</v>
      </c>
      <c r="B1438">
        <f>IF(Sheet1!F2818="successful",Sheet1!L2818,1/0)</f>
        <v>169</v>
      </c>
      <c r="D1438" t="str">
        <f>IF(Sheet1!F4022="failed","failed",1/0)</f>
        <v>failed</v>
      </c>
      <c r="E1438">
        <f>IF(Sheet1!F4022="failed",Sheet1!L4022,1/0)</f>
        <v>3</v>
      </c>
    </row>
    <row r="1439" spans="1:5">
      <c r="A1439" t="str">
        <f>IF(Sheet1!F2819="successful","successful",1/0)</f>
        <v>successful</v>
      </c>
      <c r="B1439">
        <f>IF(Sheet1!F2819="successful",Sheet1!L2819,1/0)</f>
        <v>33</v>
      </c>
      <c r="D1439" t="str">
        <f>IF(Sheet1!F4023="failed","failed",1/0)</f>
        <v>failed</v>
      </c>
      <c r="E1439">
        <f>IF(Sheet1!F4023="failed",Sheet1!L4023,1/0)</f>
        <v>2</v>
      </c>
    </row>
    <row r="1440" spans="1:5">
      <c r="A1440" t="str">
        <f>IF(Sheet1!F2820="successful","successful",1/0)</f>
        <v>successful</v>
      </c>
      <c r="B1440">
        <f>IF(Sheet1!F2820="successful",Sheet1!L2820,1/0)</f>
        <v>102</v>
      </c>
      <c r="D1440" t="str">
        <f>IF(Sheet1!F4024="failed","failed",1/0)</f>
        <v>failed</v>
      </c>
      <c r="E1440">
        <f>IF(Sheet1!F4024="failed",Sheet1!L4024,1/0)</f>
        <v>197</v>
      </c>
    </row>
    <row r="1441" spans="1:5">
      <c r="A1441" t="str">
        <f>IF(Sheet1!F2821="successful","successful",1/0)</f>
        <v>successful</v>
      </c>
      <c r="B1441">
        <f>IF(Sheet1!F2821="successful",Sheet1!L2821,1/0)</f>
        <v>104</v>
      </c>
      <c r="D1441" t="str">
        <f>IF(Sheet1!F4025="failed","failed",1/0)</f>
        <v>failed</v>
      </c>
      <c r="E1441">
        <f>IF(Sheet1!F4025="failed",Sheet1!L4025,1/0)</f>
        <v>0</v>
      </c>
    </row>
    <row r="1442" spans="1:5">
      <c r="A1442" t="str">
        <f>IF(Sheet1!F2822="successful","successful",1/0)</f>
        <v>successful</v>
      </c>
      <c r="B1442">
        <f>IF(Sheet1!F2822="successful",Sheet1!L2822,1/0)</f>
        <v>20</v>
      </c>
      <c r="D1442" t="str">
        <f>IF(Sheet1!F4026="failed","failed",1/0)</f>
        <v>failed</v>
      </c>
      <c r="E1442">
        <f>IF(Sheet1!F4026="failed",Sheet1!L4026,1/0)</f>
        <v>1</v>
      </c>
    </row>
    <row r="1443" spans="1:5">
      <c r="A1443" t="str">
        <f>IF(Sheet1!F2823="successful","successful",1/0)</f>
        <v>successful</v>
      </c>
      <c r="B1443">
        <f>IF(Sheet1!F2823="successful",Sheet1!L2823,1/0)</f>
        <v>35</v>
      </c>
      <c r="D1443" t="str">
        <f>IF(Sheet1!F4027="failed","failed",1/0)</f>
        <v>failed</v>
      </c>
      <c r="E1443">
        <f>IF(Sheet1!F4027="failed",Sheet1!L4027,1/0)</f>
        <v>4</v>
      </c>
    </row>
    <row r="1444" spans="1:5">
      <c r="A1444" t="str">
        <f>IF(Sheet1!F2824="successful","successful",1/0)</f>
        <v>successful</v>
      </c>
      <c r="B1444">
        <f>IF(Sheet1!F2824="successful",Sheet1!L2824,1/0)</f>
        <v>94</v>
      </c>
      <c r="D1444" t="str">
        <f>IF(Sheet1!F4028="failed","failed",1/0)</f>
        <v>failed</v>
      </c>
      <c r="E1444">
        <f>IF(Sheet1!F4028="failed",Sheet1!L4028,1/0)</f>
        <v>0</v>
      </c>
    </row>
    <row r="1445" spans="1:5">
      <c r="A1445" t="str">
        <f>IF(Sheet1!F2825="successful","successful",1/0)</f>
        <v>successful</v>
      </c>
      <c r="B1445">
        <f>IF(Sheet1!F2825="successful",Sheet1!L2825,1/0)</f>
        <v>14</v>
      </c>
      <c r="D1445" t="str">
        <f>IF(Sheet1!F4029="failed","failed",1/0)</f>
        <v>failed</v>
      </c>
      <c r="E1445">
        <f>IF(Sheet1!F4029="failed",Sheet1!L4029,1/0)</f>
        <v>7</v>
      </c>
    </row>
    <row r="1446" spans="1:5">
      <c r="A1446" t="str">
        <f>IF(Sheet1!F2826="successful","successful",1/0)</f>
        <v>successful</v>
      </c>
      <c r="B1446">
        <f>IF(Sheet1!F2826="successful",Sheet1!L2826,1/0)</f>
        <v>15</v>
      </c>
      <c r="D1446" t="str">
        <f>IF(Sheet1!F4030="failed","failed",1/0)</f>
        <v>failed</v>
      </c>
      <c r="E1446">
        <f>IF(Sheet1!F4030="failed",Sheet1!L4030,1/0)</f>
        <v>11</v>
      </c>
    </row>
    <row r="1447" spans="1:5">
      <c r="A1447" t="str">
        <f>IF(Sheet1!F2827="successful","successful",1/0)</f>
        <v>successful</v>
      </c>
      <c r="B1447">
        <f>IF(Sheet1!F2827="successful",Sheet1!L2827,1/0)</f>
        <v>51</v>
      </c>
      <c r="D1447" t="str">
        <f>IF(Sheet1!F4031="failed","failed",1/0)</f>
        <v>failed</v>
      </c>
      <c r="E1447">
        <f>IF(Sheet1!F4031="failed",Sheet1!L4031,1/0)</f>
        <v>0</v>
      </c>
    </row>
    <row r="1448" spans="1:5">
      <c r="A1448" t="str">
        <f>IF(Sheet1!F2828="successful","successful",1/0)</f>
        <v>successful</v>
      </c>
      <c r="B1448">
        <f>IF(Sheet1!F2828="successful",Sheet1!L2828,1/0)</f>
        <v>19</v>
      </c>
      <c r="D1448" t="str">
        <f>IF(Sheet1!F4032="failed","failed",1/0)</f>
        <v>failed</v>
      </c>
      <c r="E1448">
        <f>IF(Sheet1!F4032="failed",Sheet1!L4032,1/0)</f>
        <v>6</v>
      </c>
    </row>
    <row r="1449" spans="1:5">
      <c r="A1449" t="str">
        <f>IF(Sheet1!F2829="successful","successful",1/0)</f>
        <v>successful</v>
      </c>
      <c r="B1449">
        <f>IF(Sheet1!F2829="successful",Sheet1!L2829,1/0)</f>
        <v>23</v>
      </c>
      <c r="D1449" t="str">
        <f>IF(Sheet1!F4033="failed","failed",1/0)</f>
        <v>failed</v>
      </c>
      <c r="E1449">
        <f>IF(Sheet1!F4033="failed",Sheet1!L4033,1/0)</f>
        <v>0</v>
      </c>
    </row>
    <row r="1450" spans="1:5">
      <c r="A1450" t="str">
        <f>IF(Sheet1!F2830="successful","successful",1/0)</f>
        <v>successful</v>
      </c>
      <c r="B1450">
        <f>IF(Sheet1!F2830="successful",Sheet1!L2830,1/0)</f>
        <v>97</v>
      </c>
      <c r="D1450" t="str">
        <f>IF(Sheet1!F4034="failed","failed",1/0)</f>
        <v>failed</v>
      </c>
      <c r="E1450">
        <f>IF(Sheet1!F4034="failed",Sheet1!L4034,1/0)</f>
        <v>7</v>
      </c>
    </row>
    <row r="1451" spans="1:5">
      <c r="A1451" t="str">
        <f>IF(Sheet1!F2831="successful","successful",1/0)</f>
        <v>successful</v>
      </c>
      <c r="B1451">
        <f>IF(Sheet1!F2831="successful",Sheet1!L2831,1/0)</f>
        <v>76</v>
      </c>
      <c r="D1451" t="str">
        <f>IF(Sheet1!F4035="failed","failed",1/0)</f>
        <v>failed</v>
      </c>
      <c r="E1451">
        <f>IF(Sheet1!F4035="failed",Sheet1!L4035,1/0)</f>
        <v>94</v>
      </c>
    </row>
    <row r="1452" spans="1:5">
      <c r="A1452" t="str">
        <f>IF(Sheet1!F2832="successful","successful",1/0)</f>
        <v>successful</v>
      </c>
      <c r="B1452">
        <f>IF(Sheet1!F2832="successful",Sheet1!L2832,1/0)</f>
        <v>11</v>
      </c>
      <c r="D1452" t="str">
        <f>IF(Sheet1!F4036="failed","failed",1/0)</f>
        <v>failed</v>
      </c>
      <c r="E1452">
        <f>IF(Sheet1!F4036="failed",Sheet1!L4036,1/0)</f>
        <v>2</v>
      </c>
    </row>
    <row r="1453" spans="1:5">
      <c r="A1453" t="str">
        <f>IF(Sheet1!F2833="successful","successful",1/0)</f>
        <v>successful</v>
      </c>
      <c r="B1453">
        <f>IF(Sheet1!F2833="successful",Sheet1!L2833,1/0)</f>
        <v>52</v>
      </c>
      <c r="D1453" t="str">
        <f>IF(Sheet1!F4037="failed","failed",1/0)</f>
        <v>failed</v>
      </c>
      <c r="E1453">
        <f>IF(Sheet1!F4037="failed",Sheet1!L4037,1/0)</f>
        <v>25</v>
      </c>
    </row>
    <row r="1454" spans="1:5">
      <c r="A1454" t="str">
        <f>IF(Sheet1!F2834="successful","successful",1/0)</f>
        <v>successful</v>
      </c>
      <c r="B1454">
        <f>IF(Sheet1!F2834="successful",Sheet1!L2834,1/0)</f>
        <v>95</v>
      </c>
      <c r="D1454" t="str">
        <f>IF(Sheet1!F4038="failed","failed",1/0)</f>
        <v>failed</v>
      </c>
      <c r="E1454">
        <f>IF(Sheet1!F4038="failed",Sheet1!L4038,1/0)</f>
        <v>17</v>
      </c>
    </row>
    <row r="1455" spans="1:5">
      <c r="A1455" t="str">
        <f>IF(Sheet1!F2835="successful","successful",1/0)</f>
        <v>successful</v>
      </c>
      <c r="B1455">
        <f>IF(Sheet1!F2835="successful",Sheet1!L2835,1/0)</f>
        <v>35</v>
      </c>
      <c r="D1455" t="str">
        <f>IF(Sheet1!F4039="failed","failed",1/0)</f>
        <v>failed</v>
      </c>
      <c r="E1455">
        <f>IF(Sheet1!F4039="failed",Sheet1!L4039,1/0)</f>
        <v>2</v>
      </c>
    </row>
    <row r="1456" spans="1:5">
      <c r="A1456" t="str">
        <f>IF(Sheet1!F2836="successful","successful",1/0)</f>
        <v>successful</v>
      </c>
      <c r="B1456">
        <f>IF(Sheet1!F2836="successful",Sheet1!L2836,1/0)</f>
        <v>21</v>
      </c>
      <c r="D1456" t="str">
        <f>IF(Sheet1!F4040="failed","failed",1/0)</f>
        <v>failed</v>
      </c>
      <c r="E1456">
        <f>IF(Sheet1!F4040="failed",Sheet1!L4040,1/0)</f>
        <v>4</v>
      </c>
    </row>
    <row r="1457" spans="1:5">
      <c r="A1457" t="str">
        <f>IF(Sheet1!F2837="successful","successful",1/0)</f>
        <v>successful</v>
      </c>
      <c r="B1457">
        <f>IF(Sheet1!F2837="successful",Sheet1!L2837,1/0)</f>
        <v>93</v>
      </c>
      <c r="D1457" t="str">
        <f>IF(Sheet1!F4041="failed","failed",1/0)</f>
        <v>failed</v>
      </c>
      <c r="E1457">
        <f>IF(Sheet1!F4041="failed",Sheet1!L4041,1/0)</f>
        <v>5</v>
      </c>
    </row>
    <row r="1458" spans="1:5">
      <c r="A1458" t="str">
        <f>IF(Sheet1!F2838="successful","successful",1/0)</f>
        <v>successful</v>
      </c>
      <c r="B1458">
        <f>IF(Sheet1!F2838="successful",Sheet1!L2838,1/0)</f>
        <v>11</v>
      </c>
      <c r="D1458" t="str">
        <f>IF(Sheet1!F4042="failed","failed",1/0)</f>
        <v>failed</v>
      </c>
      <c r="E1458">
        <f>IF(Sheet1!F4042="failed",Sheet1!L4042,1/0)</f>
        <v>2</v>
      </c>
    </row>
    <row r="1459" spans="1:5">
      <c r="A1459" t="str">
        <f>IF(Sheet1!F2839="successful","successful",1/0)</f>
        <v>successful</v>
      </c>
      <c r="B1459">
        <f>IF(Sheet1!F2839="successful",Sheet1!L2839,1/0)</f>
        <v>21</v>
      </c>
      <c r="D1459" t="str">
        <f>IF(Sheet1!F4043="failed","failed",1/0)</f>
        <v>failed</v>
      </c>
      <c r="E1459">
        <f>IF(Sheet1!F4043="failed",Sheet1!L4043,1/0)</f>
        <v>2</v>
      </c>
    </row>
    <row r="1460" spans="1:5">
      <c r="A1460" t="str">
        <f>IF(Sheet1!F2840="successful","successful",1/0)</f>
        <v>successful</v>
      </c>
      <c r="B1460">
        <f>IF(Sheet1!F2840="successful",Sheet1!L2840,1/0)</f>
        <v>54</v>
      </c>
      <c r="D1460" t="str">
        <f>IF(Sheet1!F4044="failed","failed",1/0)</f>
        <v>failed</v>
      </c>
      <c r="E1460">
        <f>IF(Sheet1!F4044="failed",Sheet1!L4044,1/0)</f>
        <v>3</v>
      </c>
    </row>
    <row r="1461" spans="1:5">
      <c r="A1461" t="str">
        <f>IF(Sheet1!F2841="successful","successful",1/0)</f>
        <v>successful</v>
      </c>
      <c r="B1461">
        <f>IF(Sheet1!F2841="successful",Sheet1!L2841,1/0)</f>
        <v>31</v>
      </c>
      <c r="D1461" t="str">
        <f>IF(Sheet1!F4045="failed","failed",1/0)</f>
        <v>failed</v>
      </c>
      <c r="E1461">
        <f>IF(Sheet1!F4045="failed",Sheet1!L4045,1/0)</f>
        <v>0</v>
      </c>
    </row>
    <row r="1462" spans="1:5">
      <c r="A1462" t="str">
        <f>IF(Sheet1!F2842="successful","successful",1/0)</f>
        <v>successful</v>
      </c>
      <c r="B1462">
        <f>IF(Sheet1!F2842="successful",Sheet1!L2842,1/0)</f>
        <v>132</v>
      </c>
      <c r="D1462" t="str">
        <f>IF(Sheet1!F4046="failed","failed",1/0)</f>
        <v>failed</v>
      </c>
      <c r="E1462">
        <f>IF(Sheet1!F4046="failed",Sheet1!L4046,1/0)</f>
        <v>4</v>
      </c>
    </row>
    <row r="1463" spans="1:5">
      <c r="A1463" t="str">
        <f>IF(Sheet1!F2923="successful","successful",1/0)</f>
        <v>successful</v>
      </c>
      <c r="B1463">
        <f>IF(Sheet1!F2923="successful",Sheet1!L2923,1/0)</f>
        <v>3</v>
      </c>
      <c r="D1463" t="str">
        <f>IF(Sheet1!F4047="failed","failed",1/0)</f>
        <v>failed</v>
      </c>
      <c r="E1463">
        <f>IF(Sheet1!F4047="failed",Sheet1!L4047,1/0)</f>
        <v>1</v>
      </c>
    </row>
    <row r="1464" spans="1:5">
      <c r="A1464" t="str">
        <f>IF(Sheet1!F2924="successful","successful",1/0)</f>
        <v>successful</v>
      </c>
      <c r="B1464">
        <f>IF(Sheet1!F2924="successful",Sheet1!L2924,1/0)</f>
        <v>6</v>
      </c>
      <c r="D1464" t="str">
        <f>IF(Sheet1!F4048="failed","failed",1/0)</f>
        <v>failed</v>
      </c>
      <c r="E1464">
        <f>IF(Sheet1!F4048="failed",Sheet1!L4048,1/0)</f>
        <v>12</v>
      </c>
    </row>
    <row r="1465" spans="1:5">
      <c r="A1465" t="str">
        <f>IF(Sheet1!F2925="successful","successful",1/0)</f>
        <v>successful</v>
      </c>
      <c r="B1465">
        <f>IF(Sheet1!F2925="successful",Sheet1!L2925,1/0)</f>
        <v>10</v>
      </c>
      <c r="D1465" t="str">
        <f>IF(Sheet1!F4049="failed","failed",1/0)</f>
        <v>failed</v>
      </c>
      <c r="E1465">
        <f>IF(Sheet1!F4049="failed",Sheet1!L4049,1/0)</f>
        <v>4</v>
      </c>
    </row>
    <row r="1466" spans="1:5">
      <c r="A1466" t="str">
        <f>IF(Sheet1!F2926="successful","successful",1/0)</f>
        <v>successful</v>
      </c>
      <c r="B1466">
        <f>IF(Sheet1!F2926="successful",Sheet1!L2926,1/0)</f>
        <v>147</v>
      </c>
      <c r="D1466" t="str">
        <f>IF(Sheet1!F4050="failed","failed",1/0)</f>
        <v>failed</v>
      </c>
      <c r="E1466">
        <f>IF(Sheet1!F4050="failed",Sheet1!L4050,1/0)</f>
        <v>91</v>
      </c>
    </row>
    <row r="1467" spans="1:5">
      <c r="A1467" t="str">
        <f>IF(Sheet1!F2927="successful","successful",1/0)</f>
        <v>successful</v>
      </c>
      <c r="B1467">
        <f>IF(Sheet1!F2927="successful",Sheet1!L2927,1/0)</f>
        <v>199</v>
      </c>
      <c r="D1467" t="str">
        <f>IF(Sheet1!F4051="failed","failed",1/0)</f>
        <v>failed</v>
      </c>
      <c r="E1467">
        <f>IF(Sheet1!F4051="failed",Sheet1!L4051,1/0)</f>
        <v>1</v>
      </c>
    </row>
    <row r="1468" spans="1:5">
      <c r="A1468" t="str">
        <f>IF(Sheet1!F2928="successful","successful",1/0)</f>
        <v>successful</v>
      </c>
      <c r="B1468">
        <f>IF(Sheet1!F2928="successful",Sheet1!L2928,1/0)</f>
        <v>50</v>
      </c>
      <c r="D1468" t="str">
        <f>IF(Sheet1!F4052="failed","failed",1/0)</f>
        <v>failed</v>
      </c>
      <c r="E1468">
        <f>IF(Sheet1!F4052="failed",Sheet1!L4052,1/0)</f>
        <v>1</v>
      </c>
    </row>
    <row r="1469" spans="1:5">
      <c r="A1469" t="str">
        <f>IF(Sheet1!F2929="successful","successful",1/0)</f>
        <v>successful</v>
      </c>
      <c r="B1469">
        <f>IF(Sheet1!F2929="successful",Sheet1!L2929,1/0)</f>
        <v>21</v>
      </c>
      <c r="D1469" t="str">
        <f>IF(Sheet1!F4053="failed","failed",1/0)</f>
        <v>failed</v>
      </c>
      <c r="E1469">
        <f>IF(Sheet1!F4053="failed",Sheet1!L4053,1/0)</f>
        <v>0</v>
      </c>
    </row>
    <row r="1470" spans="1:5">
      <c r="A1470" t="str">
        <f>IF(Sheet1!F2930="successful","successful",1/0)</f>
        <v>successful</v>
      </c>
      <c r="B1470">
        <f>IF(Sheet1!F2930="successful",Sheet1!L2930,1/0)</f>
        <v>24</v>
      </c>
      <c r="D1470" t="str">
        <f>IF(Sheet1!F4054="failed","failed",1/0)</f>
        <v>failed</v>
      </c>
      <c r="E1470">
        <f>IF(Sheet1!F4054="failed",Sheet1!L4054,1/0)</f>
        <v>13</v>
      </c>
    </row>
    <row r="1471" spans="1:5">
      <c r="A1471" t="str">
        <f>IF(Sheet1!F2931="successful","successful",1/0)</f>
        <v>successful</v>
      </c>
      <c r="B1471">
        <f>IF(Sheet1!F2931="successful",Sheet1!L2931,1/0)</f>
        <v>32</v>
      </c>
      <c r="D1471" t="str">
        <f>IF(Sheet1!F4055="failed","failed",1/0)</f>
        <v>failed</v>
      </c>
      <c r="E1471">
        <f>IF(Sheet1!F4055="failed",Sheet1!L4055,1/0)</f>
        <v>2</v>
      </c>
    </row>
    <row r="1472" spans="1:5">
      <c r="A1472" t="str">
        <f>IF(Sheet1!F2932="successful","successful",1/0)</f>
        <v>successful</v>
      </c>
      <c r="B1472">
        <f>IF(Sheet1!F2932="successful",Sheet1!L2932,1/0)</f>
        <v>62</v>
      </c>
      <c r="D1472" t="str">
        <f>IF(Sheet1!F4056="failed","failed",1/0)</f>
        <v>failed</v>
      </c>
      <c r="E1472">
        <f>IF(Sheet1!F4056="failed",Sheet1!L4056,1/0)</f>
        <v>0</v>
      </c>
    </row>
    <row r="1473" spans="1:5">
      <c r="A1473" t="str">
        <f>IF(Sheet1!F2933="successful","successful",1/0)</f>
        <v>successful</v>
      </c>
      <c r="B1473">
        <f>IF(Sheet1!F2933="successful",Sheet1!L2933,1/0)</f>
        <v>9</v>
      </c>
      <c r="D1473" t="str">
        <f>IF(Sheet1!F4057="failed","failed",1/0)</f>
        <v>failed</v>
      </c>
      <c r="E1473">
        <f>IF(Sheet1!F4057="failed",Sheet1!L4057,1/0)</f>
        <v>21</v>
      </c>
    </row>
    <row r="1474" spans="1:5">
      <c r="A1474" t="str">
        <f>IF(Sheet1!F2934="successful","successful",1/0)</f>
        <v>successful</v>
      </c>
      <c r="B1474">
        <f>IF(Sheet1!F2934="successful",Sheet1!L2934,1/0)</f>
        <v>38</v>
      </c>
      <c r="D1474" t="str">
        <f>IF(Sheet1!F4058="failed","failed",1/0)</f>
        <v>failed</v>
      </c>
      <c r="E1474">
        <f>IF(Sheet1!F4058="failed",Sheet1!L4058,1/0)</f>
        <v>9</v>
      </c>
    </row>
    <row r="1475" spans="1:5">
      <c r="A1475" t="str">
        <f>IF(Sheet1!F2935="successful","successful",1/0)</f>
        <v>successful</v>
      </c>
      <c r="B1475">
        <f>IF(Sheet1!F2935="successful",Sheet1!L2935,1/0)</f>
        <v>54</v>
      </c>
      <c r="D1475" t="str">
        <f>IF(Sheet1!F4059="failed","failed",1/0)</f>
        <v>failed</v>
      </c>
      <c r="E1475">
        <f>IF(Sheet1!F4059="failed",Sheet1!L4059,1/0)</f>
        <v>6</v>
      </c>
    </row>
    <row r="1476" spans="1:5">
      <c r="A1476" t="str">
        <f>IF(Sheet1!F2936="successful","successful",1/0)</f>
        <v>successful</v>
      </c>
      <c r="B1476">
        <f>IF(Sheet1!F2936="successful",Sheet1!L2936,1/0)</f>
        <v>37</v>
      </c>
      <c r="D1476" t="str">
        <f>IF(Sheet1!F4060="failed","failed",1/0)</f>
        <v>failed</v>
      </c>
      <c r="E1476">
        <f>IF(Sheet1!F4060="failed",Sheet1!L4060,1/0)</f>
        <v>4</v>
      </c>
    </row>
    <row r="1477" spans="1:5">
      <c r="A1477" t="str">
        <f>IF(Sheet1!F2937="successful","successful",1/0)</f>
        <v>successful</v>
      </c>
      <c r="B1477">
        <f>IF(Sheet1!F2937="successful",Sheet1!L2937,1/0)</f>
        <v>39</v>
      </c>
      <c r="D1477" t="str">
        <f>IF(Sheet1!F4061="failed","failed",1/0)</f>
        <v>failed</v>
      </c>
      <c r="E1477">
        <f>IF(Sheet1!F4061="failed",Sheet1!L4061,1/0)</f>
        <v>7</v>
      </c>
    </row>
    <row r="1478" spans="1:5">
      <c r="A1478" t="str">
        <f>IF(Sheet1!F2938="successful","successful",1/0)</f>
        <v>successful</v>
      </c>
      <c r="B1478">
        <f>IF(Sheet1!F2938="successful",Sheet1!L2938,1/0)</f>
        <v>34</v>
      </c>
      <c r="D1478" t="str">
        <f>IF(Sheet1!F4062="failed","failed",1/0)</f>
        <v>failed</v>
      </c>
      <c r="E1478">
        <f>IF(Sheet1!F4062="failed",Sheet1!L4062,1/0)</f>
        <v>5</v>
      </c>
    </row>
    <row r="1479" spans="1:5">
      <c r="A1479" t="str">
        <f>IF(Sheet1!F2939="successful","successful",1/0)</f>
        <v>successful</v>
      </c>
      <c r="B1479">
        <f>IF(Sheet1!F2939="successful",Sheet1!L2939,1/0)</f>
        <v>55</v>
      </c>
      <c r="D1479" t="str">
        <f>IF(Sheet1!F4063="failed","failed",1/0)</f>
        <v>failed</v>
      </c>
      <c r="E1479">
        <f>IF(Sheet1!F4063="failed",Sheet1!L4063,1/0)</f>
        <v>0</v>
      </c>
    </row>
    <row r="1480" spans="1:5">
      <c r="A1480" t="str">
        <f>IF(Sheet1!F2940="successful","successful",1/0)</f>
        <v>successful</v>
      </c>
      <c r="B1480">
        <f>IF(Sheet1!F2940="successful",Sheet1!L2940,1/0)</f>
        <v>32</v>
      </c>
      <c r="D1480" t="str">
        <f>IF(Sheet1!F4064="failed","failed",1/0)</f>
        <v>failed</v>
      </c>
      <c r="E1480">
        <f>IF(Sheet1!F4064="failed",Sheet1!L4064,1/0)</f>
        <v>3</v>
      </c>
    </row>
    <row r="1481" spans="1:5">
      <c r="A1481" t="str">
        <f>IF(Sheet1!F2941="successful","successful",1/0)</f>
        <v>successful</v>
      </c>
      <c r="B1481">
        <f>IF(Sheet1!F2941="successful",Sheet1!L2941,1/0)</f>
        <v>25</v>
      </c>
      <c r="D1481" t="str">
        <f>IF(Sheet1!F4065="failed","failed",1/0)</f>
        <v>failed</v>
      </c>
      <c r="E1481">
        <f>IF(Sheet1!F4065="failed",Sheet1!L4065,1/0)</f>
        <v>9</v>
      </c>
    </row>
    <row r="1482" spans="1:5">
      <c r="A1482" t="str">
        <f>IF(Sheet1!F2942="successful","successful",1/0)</f>
        <v>successful</v>
      </c>
      <c r="B1482">
        <f>IF(Sheet1!F2942="successful",Sheet1!L2942,1/0)</f>
        <v>33</v>
      </c>
      <c r="D1482" t="str">
        <f>IF(Sheet1!F4066="failed","failed",1/0)</f>
        <v>failed</v>
      </c>
      <c r="E1482">
        <f>IF(Sheet1!F4066="failed",Sheet1!L4066,1/0)</f>
        <v>6</v>
      </c>
    </row>
    <row r="1483" spans="1:5">
      <c r="A1483" t="str">
        <f>IF(Sheet1!F2963="successful","successful",1/0)</f>
        <v>successful</v>
      </c>
      <c r="B1483">
        <f>IF(Sheet1!F2963="successful",Sheet1!L2963,1/0)</f>
        <v>108</v>
      </c>
      <c r="D1483" t="str">
        <f>IF(Sheet1!F4067="failed","failed",1/0)</f>
        <v>failed</v>
      </c>
      <c r="E1483">
        <f>IF(Sheet1!F4067="failed",Sheet1!L4067,1/0)</f>
        <v>4</v>
      </c>
    </row>
    <row r="1484" spans="1:5">
      <c r="A1484" t="str">
        <f>IF(Sheet1!F2964="successful","successful",1/0)</f>
        <v>successful</v>
      </c>
      <c r="B1484">
        <f>IF(Sheet1!F2964="successful",Sheet1!L2964,1/0)</f>
        <v>20</v>
      </c>
      <c r="D1484" t="str">
        <f>IF(Sheet1!F4068="failed","failed",1/0)</f>
        <v>failed</v>
      </c>
      <c r="E1484">
        <f>IF(Sheet1!F4068="failed",Sheet1!L4068,1/0)</f>
        <v>1</v>
      </c>
    </row>
    <row r="1485" spans="1:5">
      <c r="A1485" t="str">
        <f>IF(Sheet1!F2965="successful","successful",1/0)</f>
        <v>successful</v>
      </c>
      <c r="B1485">
        <f>IF(Sheet1!F2965="successful",Sheet1!L2965,1/0)</f>
        <v>98</v>
      </c>
      <c r="D1485" t="str">
        <f>IF(Sheet1!F4069="failed","failed",1/0)</f>
        <v>failed</v>
      </c>
      <c r="E1485">
        <f>IF(Sheet1!F4069="failed",Sheet1!L4069,1/0)</f>
        <v>17</v>
      </c>
    </row>
    <row r="1486" spans="1:5">
      <c r="A1486" t="str">
        <f>IF(Sheet1!F2966="successful","successful",1/0)</f>
        <v>successful</v>
      </c>
      <c r="B1486">
        <f>IF(Sheet1!F2966="successful",Sheet1!L2966,1/0)</f>
        <v>196</v>
      </c>
      <c r="D1486" t="str">
        <f>IF(Sheet1!F4070="failed","failed",1/0)</f>
        <v>failed</v>
      </c>
      <c r="E1486">
        <f>IF(Sheet1!F4070="failed",Sheet1!L4070,1/0)</f>
        <v>1</v>
      </c>
    </row>
    <row r="1487" spans="1:5">
      <c r="A1487" t="str">
        <f>IF(Sheet1!F2967="successful","successful",1/0)</f>
        <v>successful</v>
      </c>
      <c r="B1487">
        <f>IF(Sheet1!F2967="successful",Sheet1!L2967,1/0)</f>
        <v>39</v>
      </c>
      <c r="D1487" t="str">
        <f>IF(Sheet1!F4071="failed","failed",1/0)</f>
        <v>failed</v>
      </c>
      <c r="E1487">
        <f>IF(Sheet1!F4071="failed",Sheet1!L4071,1/0)</f>
        <v>13</v>
      </c>
    </row>
    <row r="1488" spans="1:5">
      <c r="A1488" t="str">
        <f>IF(Sheet1!F2968="successful","successful",1/0)</f>
        <v>successful</v>
      </c>
      <c r="B1488">
        <f>IF(Sheet1!F2968="successful",Sheet1!L2968,1/0)</f>
        <v>128</v>
      </c>
      <c r="D1488" t="str">
        <f>IF(Sheet1!F4072="failed","failed",1/0)</f>
        <v>failed</v>
      </c>
      <c r="E1488">
        <f>IF(Sheet1!F4072="failed",Sheet1!L4072,1/0)</f>
        <v>6</v>
      </c>
    </row>
    <row r="1489" spans="1:5">
      <c r="A1489" t="str">
        <f>IF(Sheet1!F2969="successful","successful",1/0)</f>
        <v>successful</v>
      </c>
      <c r="B1489">
        <f>IF(Sheet1!F2969="successful",Sheet1!L2969,1/0)</f>
        <v>71</v>
      </c>
      <c r="D1489" t="str">
        <f>IF(Sheet1!F4073="failed","failed",1/0)</f>
        <v>failed</v>
      </c>
      <c r="E1489">
        <f>IF(Sheet1!F4073="failed",Sheet1!L4073,1/0)</f>
        <v>0</v>
      </c>
    </row>
    <row r="1490" spans="1:5">
      <c r="A1490" t="str">
        <f>IF(Sheet1!F2970="successful","successful",1/0)</f>
        <v>successful</v>
      </c>
      <c r="B1490">
        <f>IF(Sheet1!F2970="successful",Sheet1!L2970,1/0)</f>
        <v>47</v>
      </c>
      <c r="D1490" t="str">
        <f>IF(Sheet1!F4074="failed","failed",1/0)</f>
        <v>failed</v>
      </c>
      <c r="E1490">
        <f>IF(Sheet1!F4074="failed",Sheet1!L4074,1/0)</f>
        <v>2</v>
      </c>
    </row>
    <row r="1491" spans="1:5">
      <c r="A1491" t="str">
        <f>IF(Sheet1!F2971="successful","successful",1/0)</f>
        <v>successful</v>
      </c>
      <c r="B1491">
        <f>IF(Sheet1!F2971="successful",Sheet1!L2971,1/0)</f>
        <v>17</v>
      </c>
      <c r="D1491" t="str">
        <f>IF(Sheet1!F4075="failed","failed",1/0)</f>
        <v>failed</v>
      </c>
      <c r="E1491">
        <f>IF(Sheet1!F4075="failed",Sheet1!L4075,1/0)</f>
        <v>2</v>
      </c>
    </row>
    <row r="1492" spans="1:5">
      <c r="A1492" t="str">
        <f>IF(Sheet1!F2972="successful","successful",1/0)</f>
        <v>successful</v>
      </c>
      <c r="B1492">
        <f>IF(Sheet1!F2972="successful",Sheet1!L2972,1/0)</f>
        <v>91</v>
      </c>
      <c r="D1492" t="str">
        <f>IF(Sheet1!F4076="failed","failed",1/0)</f>
        <v>failed</v>
      </c>
      <c r="E1492">
        <f>IF(Sheet1!F4076="failed",Sheet1!L4076,1/0)</f>
        <v>21</v>
      </c>
    </row>
    <row r="1493" spans="1:5">
      <c r="A1493" t="str">
        <f>IF(Sheet1!F2973="successful","successful",1/0)</f>
        <v>successful</v>
      </c>
      <c r="B1493">
        <f>IF(Sheet1!F2973="successful",Sheet1!L2973,1/0)</f>
        <v>43</v>
      </c>
      <c r="D1493" t="str">
        <f>IF(Sheet1!F4077="failed","failed",1/0)</f>
        <v>failed</v>
      </c>
      <c r="E1493">
        <f>IF(Sheet1!F4077="failed",Sheet1!L4077,1/0)</f>
        <v>13</v>
      </c>
    </row>
    <row r="1494" spans="1:5">
      <c r="A1494" t="str">
        <f>IF(Sheet1!F2974="successful","successful",1/0)</f>
        <v>successful</v>
      </c>
      <c r="B1494">
        <f>IF(Sheet1!F2974="successful",Sheet1!L2974,1/0)</f>
        <v>17</v>
      </c>
      <c r="D1494" t="str">
        <f>IF(Sheet1!F4078="failed","failed",1/0)</f>
        <v>failed</v>
      </c>
      <c r="E1494">
        <f>IF(Sheet1!F4078="failed",Sheet1!L4078,1/0)</f>
        <v>0</v>
      </c>
    </row>
    <row r="1495" spans="1:5">
      <c r="A1495" t="str">
        <f>IF(Sheet1!F2975="successful","successful",1/0)</f>
        <v>successful</v>
      </c>
      <c r="B1495">
        <f>IF(Sheet1!F2975="successful",Sheet1!L2975,1/0)</f>
        <v>33</v>
      </c>
      <c r="D1495" t="str">
        <f>IF(Sheet1!F4079="failed","failed",1/0)</f>
        <v>failed</v>
      </c>
      <c r="E1495">
        <f>IF(Sheet1!F4079="failed",Sheet1!L4079,1/0)</f>
        <v>6</v>
      </c>
    </row>
    <row r="1496" spans="1:5">
      <c r="A1496" t="str">
        <f>IF(Sheet1!F2976="successful","successful",1/0)</f>
        <v>successful</v>
      </c>
      <c r="B1496">
        <f>IF(Sheet1!F2976="successful",Sheet1!L2976,1/0)</f>
        <v>87</v>
      </c>
      <c r="D1496" t="str">
        <f>IF(Sheet1!F4080="failed","failed",1/0)</f>
        <v>failed</v>
      </c>
      <c r="E1496">
        <f>IF(Sheet1!F4080="failed",Sheet1!L4080,1/0)</f>
        <v>0</v>
      </c>
    </row>
    <row r="1497" spans="1:5">
      <c r="A1497" t="str">
        <f>IF(Sheet1!F2977="successful","successful",1/0)</f>
        <v>successful</v>
      </c>
      <c r="B1497">
        <f>IF(Sheet1!F2977="successful",Sheet1!L2977,1/0)</f>
        <v>113</v>
      </c>
      <c r="D1497" t="str">
        <f>IF(Sheet1!F4081="failed","failed",1/0)</f>
        <v>failed</v>
      </c>
      <c r="E1497">
        <f>IF(Sheet1!F4081="failed",Sheet1!L4081,1/0)</f>
        <v>1</v>
      </c>
    </row>
    <row r="1498" spans="1:5">
      <c r="A1498" t="str">
        <f>IF(Sheet1!F2978="successful","successful",1/0)</f>
        <v>successful</v>
      </c>
      <c r="B1498">
        <f>IF(Sheet1!F2978="successful",Sheet1!L2978,1/0)</f>
        <v>14</v>
      </c>
      <c r="D1498" t="str">
        <f>IF(Sheet1!F4082="failed","failed",1/0)</f>
        <v>failed</v>
      </c>
      <c r="E1498">
        <f>IF(Sheet1!F4082="failed",Sheet1!L4082,1/0)</f>
        <v>0</v>
      </c>
    </row>
    <row r="1499" spans="1:5">
      <c r="A1499" t="str">
        <f>IF(Sheet1!F2979="successful","successful",1/0)</f>
        <v>successful</v>
      </c>
      <c r="B1499">
        <f>IF(Sheet1!F2979="successful",Sheet1!L2979,1/0)</f>
        <v>30</v>
      </c>
      <c r="D1499" t="str">
        <f>IF(Sheet1!F4083="failed","failed",1/0)</f>
        <v>failed</v>
      </c>
      <c r="E1499">
        <f>IF(Sheet1!F4083="failed",Sheet1!L4083,1/0)</f>
        <v>12</v>
      </c>
    </row>
    <row r="1500" spans="1:5">
      <c r="A1500" t="str">
        <f>IF(Sheet1!F2980="successful","successful",1/0)</f>
        <v>successful</v>
      </c>
      <c r="B1500">
        <f>IF(Sheet1!F2980="successful",Sheet1!L2980,1/0)</f>
        <v>16</v>
      </c>
      <c r="D1500" t="str">
        <f>IF(Sheet1!F4084="failed","failed",1/0)</f>
        <v>failed</v>
      </c>
      <c r="E1500">
        <f>IF(Sheet1!F4084="failed",Sheet1!L4084,1/0)</f>
        <v>2</v>
      </c>
    </row>
    <row r="1501" spans="1:5">
      <c r="A1501" t="str">
        <f>IF(Sheet1!F2981="successful","successful",1/0)</f>
        <v>successful</v>
      </c>
      <c r="B1501">
        <f>IF(Sheet1!F2981="successful",Sheet1!L2981,1/0)</f>
        <v>46</v>
      </c>
      <c r="D1501" t="str">
        <f>IF(Sheet1!F4085="failed","failed",1/0)</f>
        <v>failed</v>
      </c>
      <c r="E1501">
        <f>IF(Sheet1!F4085="failed",Sheet1!L4085,1/0)</f>
        <v>6</v>
      </c>
    </row>
    <row r="1502" spans="1:5">
      <c r="A1502" t="str">
        <f>IF(Sheet1!F2982="successful","successful",1/0)</f>
        <v>successful</v>
      </c>
      <c r="B1502">
        <f>IF(Sheet1!F2982="successful",Sheet1!L2982,1/0)</f>
        <v>24</v>
      </c>
      <c r="D1502" t="str">
        <f>IF(Sheet1!F4086="failed","failed",1/0)</f>
        <v>failed</v>
      </c>
      <c r="E1502">
        <f>IF(Sheet1!F4086="failed",Sheet1!L4086,1/0)</f>
        <v>1</v>
      </c>
    </row>
    <row r="1503" spans="1:5">
      <c r="A1503" t="str">
        <f>IF(Sheet1!F2983="successful","successful",1/0)</f>
        <v>successful</v>
      </c>
      <c r="B1503">
        <f>IF(Sheet1!F2983="successful",Sheet1!L2983,1/0)</f>
        <v>97</v>
      </c>
      <c r="D1503" t="str">
        <f>IF(Sheet1!F4087="failed","failed",1/0)</f>
        <v>failed</v>
      </c>
      <c r="E1503">
        <f>IF(Sheet1!F4087="failed",Sheet1!L4087,1/0)</f>
        <v>1</v>
      </c>
    </row>
    <row r="1504" spans="1:5">
      <c r="A1504" t="str">
        <f>IF(Sheet1!F2984="successful","successful",1/0)</f>
        <v>successful</v>
      </c>
      <c r="B1504">
        <f>IF(Sheet1!F2984="successful",Sheet1!L2984,1/0)</f>
        <v>59</v>
      </c>
      <c r="D1504" t="str">
        <f>IF(Sheet1!F4088="failed","failed",1/0)</f>
        <v>failed</v>
      </c>
      <c r="E1504">
        <f>IF(Sheet1!F4088="failed",Sheet1!L4088,1/0)</f>
        <v>5</v>
      </c>
    </row>
    <row r="1505" spans="1:5">
      <c r="A1505" t="str">
        <f>IF(Sheet1!F2985="successful","successful",1/0)</f>
        <v>successful</v>
      </c>
      <c r="B1505">
        <f>IF(Sheet1!F2985="successful",Sheet1!L2985,1/0)</f>
        <v>1095</v>
      </c>
      <c r="D1505" t="str">
        <f>IF(Sheet1!F4089="failed","failed",1/0)</f>
        <v>failed</v>
      </c>
      <c r="E1505">
        <f>IF(Sheet1!F4089="failed",Sheet1!L4089,1/0)</f>
        <v>0</v>
      </c>
    </row>
    <row r="1506" spans="1:5">
      <c r="A1506" t="str">
        <f>IF(Sheet1!F2986="successful","successful",1/0)</f>
        <v>successful</v>
      </c>
      <c r="B1506">
        <f>IF(Sheet1!F2986="successful",Sheet1!L2986,1/0)</f>
        <v>218</v>
      </c>
      <c r="D1506" t="str">
        <f>IF(Sheet1!F4090="failed","failed",1/0)</f>
        <v>failed</v>
      </c>
      <c r="E1506">
        <f>IF(Sheet1!F4090="failed",Sheet1!L4090,1/0)</f>
        <v>3</v>
      </c>
    </row>
    <row r="1507" spans="1:5">
      <c r="A1507" t="str">
        <f>IF(Sheet1!F2987="successful","successful",1/0)</f>
        <v>successful</v>
      </c>
      <c r="B1507">
        <f>IF(Sheet1!F2987="successful",Sheet1!L2987,1/0)</f>
        <v>111</v>
      </c>
      <c r="D1507" t="str">
        <f>IF(Sheet1!F4091="failed","failed",1/0)</f>
        <v>failed</v>
      </c>
      <c r="E1507">
        <f>IF(Sheet1!F4091="failed",Sheet1!L4091,1/0)</f>
        <v>8</v>
      </c>
    </row>
    <row r="1508" spans="1:5">
      <c r="A1508" t="str">
        <f>IF(Sheet1!F2988="successful","successful",1/0)</f>
        <v>successful</v>
      </c>
      <c r="B1508">
        <f>IF(Sheet1!F2988="successful",Sheet1!L2988,1/0)</f>
        <v>56</v>
      </c>
      <c r="D1508" t="str">
        <f>IF(Sheet1!F4092="failed","failed",1/0)</f>
        <v>failed</v>
      </c>
      <c r="E1508">
        <f>IF(Sheet1!F4092="failed",Sheet1!L4092,1/0)</f>
        <v>3</v>
      </c>
    </row>
    <row r="1509" spans="1:5">
      <c r="A1509" t="str">
        <f>IF(Sheet1!F2989="successful","successful",1/0)</f>
        <v>successful</v>
      </c>
      <c r="B1509">
        <f>IF(Sheet1!F2989="successful",Sheet1!L2989,1/0)</f>
        <v>265</v>
      </c>
      <c r="D1509" t="str">
        <f>IF(Sheet1!F4093="failed","failed",1/0)</f>
        <v>failed</v>
      </c>
      <c r="E1509">
        <f>IF(Sheet1!F4093="failed",Sheet1!L4093,1/0)</f>
        <v>8</v>
      </c>
    </row>
    <row r="1510" spans="1:5">
      <c r="A1510" t="str">
        <f>IF(Sheet1!F2990="successful","successful",1/0)</f>
        <v>successful</v>
      </c>
      <c r="B1510">
        <f>IF(Sheet1!F2990="successful",Sheet1!L2990,1/0)</f>
        <v>28</v>
      </c>
      <c r="D1510" t="str">
        <f>IF(Sheet1!F4094="failed","failed",1/0)</f>
        <v>failed</v>
      </c>
      <c r="E1510">
        <f>IF(Sheet1!F4094="failed",Sheet1!L4094,1/0)</f>
        <v>1</v>
      </c>
    </row>
    <row r="1511" spans="1:5">
      <c r="A1511" t="str">
        <f>IF(Sheet1!F2991="successful","successful",1/0)</f>
        <v>successful</v>
      </c>
      <c r="B1511">
        <f>IF(Sheet1!F2991="successful",Sheet1!L2991,1/0)</f>
        <v>364</v>
      </c>
      <c r="D1511" t="str">
        <f>IF(Sheet1!F4095="failed","failed",1/0)</f>
        <v>failed</v>
      </c>
      <c r="E1511">
        <f>IF(Sheet1!F4095="failed",Sheet1!L4095,1/0)</f>
        <v>4</v>
      </c>
    </row>
    <row r="1512" spans="1:5">
      <c r="A1512" t="str">
        <f>IF(Sheet1!F2992="successful","successful",1/0)</f>
        <v>successful</v>
      </c>
      <c r="B1512">
        <f>IF(Sheet1!F2992="successful",Sheet1!L2992,1/0)</f>
        <v>27</v>
      </c>
      <c r="D1512" t="str">
        <f>IF(Sheet1!F4096="failed","failed",1/0)</f>
        <v>failed</v>
      </c>
      <c r="E1512">
        <f>IF(Sheet1!F4096="failed",Sheet1!L4096,1/0)</f>
        <v>8</v>
      </c>
    </row>
    <row r="1513" spans="1:5">
      <c r="A1513" t="str">
        <f>IF(Sheet1!F2993="successful","successful",1/0)</f>
        <v>successful</v>
      </c>
      <c r="B1513">
        <f>IF(Sheet1!F2993="successful",Sheet1!L2993,1/0)</f>
        <v>93</v>
      </c>
      <c r="D1513" t="str">
        <f>IF(Sheet1!F4097="failed","failed",1/0)</f>
        <v>failed</v>
      </c>
      <c r="E1513">
        <f>IF(Sheet1!F4097="failed",Sheet1!L4097,1/0)</f>
        <v>1</v>
      </c>
    </row>
    <row r="1514" spans="1:5">
      <c r="A1514" t="str">
        <f>IF(Sheet1!F2994="successful","successful",1/0)</f>
        <v>successful</v>
      </c>
      <c r="B1514">
        <f>IF(Sheet1!F2994="successful",Sheet1!L2994,1/0)</f>
        <v>64</v>
      </c>
      <c r="D1514" t="str">
        <f>IF(Sheet1!F4098="failed","failed",1/0)</f>
        <v>failed</v>
      </c>
      <c r="E1514">
        <f>IF(Sheet1!F4098="failed",Sheet1!L4098,1/0)</f>
        <v>5</v>
      </c>
    </row>
    <row r="1515" spans="1:5">
      <c r="A1515" t="str">
        <f>IF(Sheet1!F2995="successful","successful",1/0)</f>
        <v>successful</v>
      </c>
      <c r="B1515">
        <f>IF(Sheet1!F2995="successful",Sheet1!L2995,1/0)</f>
        <v>22</v>
      </c>
      <c r="D1515" t="str">
        <f>IF(Sheet1!F4099="failed","failed",1/0)</f>
        <v>failed</v>
      </c>
      <c r="E1515">
        <f>IF(Sheet1!F4099="failed",Sheet1!L4099,1/0)</f>
        <v>0</v>
      </c>
    </row>
    <row r="1516" spans="1:5">
      <c r="A1516" t="str">
        <f>IF(Sheet1!F2996="successful","successful",1/0)</f>
        <v>successful</v>
      </c>
      <c r="B1516">
        <f>IF(Sheet1!F2996="successful",Sheet1!L2996,1/0)</f>
        <v>59</v>
      </c>
      <c r="D1516" t="str">
        <f>IF(Sheet1!F4100="failed","failed",1/0)</f>
        <v>failed</v>
      </c>
      <c r="E1516">
        <f>IF(Sheet1!F4100="failed",Sheet1!L4100,1/0)</f>
        <v>0</v>
      </c>
    </row>
    <row r="1517" spans="1:5">
      <c r="A1517" t="str">
        <f>IF(Sheet1!F2997="successful","successful",1/0)</f>
        <v>successful</v>
      </c>
      <c r="B1517">
        <f>IF(Sheet1!F2997="successful",Sheet1!L2997,1/0)</f>
        <v>249</v>
      </c>
      <c r="D1517" t="str">
        <f>IF(Sheet1!F4101="failed","failed",1/0)</f>
        <v>failed</v>
      </c>
      <c r="E1517">
        <f>IF(Sheet1!F4101="failed",Sheet1!L4101,1/0)</f>
        <v>1</v>
      </c>
    </row>
    <row r="1518" spans="1:5">
      <c r="A1518" t="str">
        <f>IF(Sheet1!F2998="successful","successful",1/0)</f>
        <v>successful</v>
      </c>
      <c r="B1518">
        <f>IF(Sheet1!F2998="successful",Sheet1!L2998,1/0)</f>
        <v>392</v>
      </c>
      <c r="D1518" t="str">
        <f>IF(Sheet1!F4102="failed","failed",1/0)</f>
        <v>failed</v>
      </c>
      <c r="E1518">
        <f>IF(Sheet1!F4102="failed",Sheet1!L4102,1/0)</f>
        <v>0</v>
      </c>
    </row>
    <row r="1519" spans="1:5">
      <c r="A1519" t="str">
        <f>IF(Sheet1!F2999="successful","successful",1/0)</f>
        <v>successful</v>
      </c>
      <c r="B1519">
        <f>IF(Sheet1!F2999="successful",Sheet1!L2999,1/0)</f>
        <v>115</v>
      </c>
      <c r="D1519" t="str">
        <f>IF(Sheet1!F4103="failed","failed",1/0)</f>
        <v>failed</v>
      </c>
      <c r="E1519">
        <f>IF(Sheet1!F4103="failed",Sheet1!L4103,1/0)</f>
        <v>0</v>
      </c>
    </row>
    <row r="1520" spans="1:5">
      <c r="A1520" t="str">
        <f>IF(Sheet1!F3000="successful","successful",1/0)</f>
        <v>successful</v>
      </c>
      <c r="B1520">
        <f>IF(Sheet1!F3000="successful",Sheet1!L3000,1/0)</f>
        <v>433</v>
      </c>
      <c r="D1520" t="str">
        <f>IF(Sheet1!F4104="failed","failed",1/0)</f>
        <v>failed</v>
      </c>
      <c r="E1520">
        <f>IF(Sheet1!F4104="failed",Sheet1!L4104,1/0)</f>
        <v>6</v>
      </c>
    </row>
    <row r="1521" spans="1:5">
      <c r="A1521" t="str">
        <f>IF(Sheet1!F3001="successful","successful",1/0)</f>
        <v>successful</v>
      </c>
      <c r="B1521">
        <f>IF(Sheet1!F3001="successful",Sheet1!L3001,1/0)</f>
        <v>20</v>
      </c>
      <c r="D1521" t="str">
        <f>IF(Sheet1!F4105="failed","failed",1/0)</f>
        <v>failed</v>
      </c>
      <c r="E1521">
        <f>IF(Sheet1!F4105="failed",Sheet1!L4105,1/0)</f>
        <v>6</v>
      </c>
    </row>
    <row r="1522" spans="1:5">
      <c r="A1522" t="str">
        <f>IF(Sheet1!F3002="successful","successful",1/0)</f>
        <v>successful</v>
      </c>
      <c r="B1522">
        <f>IF(Sheet1!F3002="successful",Sheet1!L3002,1/0)</f>
        <v>8</v>
      </c>
      <c r="D1522" t="str">
        <f>IF(Sheet1!F4106="failed","failed",1/0)</f>
        <v>failed</v>
      </c>
      <c r="E1522">
        <f>IF(Sheet1!F4106="failed",Sheet1!L4106,1/0)</f>
        <v>14</v>
      </c>
    </row>
    <row r="1523" spans="1:5">
      <c r="A1523" t="str">
        <f>IF(Sheet1!F3003="successful","successful",1/0)</f>
        <v>successful</v>
      </c>
      <c r="B1523">
        <f>IF(Sheet1!F3003="successful",Sheet1!L3003,1/0)</f>
        <v>175</v>
      </c>
      <c r="D1523" t="str">
        <f>IF(Sheet1!F4107="failed","failed",1/0)</f>
        <v>failed</v>
      </c>
      <c r="E1523">
        <f>IF(Sheet1!F4107="failed",Sheet1!L4107,1/0)</f>
        <v>6</v>
      </c>
    </row>
    <row r="1524" spans="1:5">
      <c r="A1524" t="str">
        <f>IF(Sheet1!F3004="successful","successful",1/0)</f>
        <v>successful</v>
      </c>
      <c r="B1524">
        <f>IF(Sheet1!F3004="successful",Sheet1!L3004,1/0)</f>
        <v>104</v>
      </c>
      <c r="D1524" t="str">
        <f>IF(Sheet1!F4108="failed","failed",1/0)</f>
        <v>failed</v>
      </c>
      <c r="E1524">
        <f>IF(Sheet1!F4108="failed",Sheet1!L4108,1/0)</f>
        <v>33</v>
      </c>
    </row>
    <row r="1525" spans="1:5">
      <c r="A1525" t="str">
        <f>IF(Sheet1!F3005="successful","successful",1/0)</f>
        <v>successful</v>
      </c>
      <c r="B1525">
        <f>IF(Sheet1!F3005="successful",Sheet1!L3005,1/0)</f>
        <v>17</v>
      </c>
      <c r="D1525" t="str">
        <f>IF(Sheet1!F4109="failed","failed",1/0)</f>
        <v>failed</v>
      </c>
      <c r="E1525">
        <f>IF(Sheet1!F4109="failed",Sheet1!L4109,1/0)</f>
        <v>4</v>
      </c>
    </row>
    <row r="1526" spans="1:5">
      <c r="A1526" t="str">
        <f>IF(Sheet1!F3006="successful","successful",1/0)</f>
        <v>successful</v>
      </c>
      <c r="B1526">
        <f>IF(Sheet1!F3006="successful",Sheet1!L3006,1/0)</f>
        <v>277</v>
      </c>
      <c r="D1526" t="str">
        <f>IF(Sheet1!F4110="failed","failed",1/0)</f>
        <v>failed</v>
      </c>
      <c r="E1526">
        <f>IF(Sheet1!F4110="failed",Sheet1!L4110,1/0)</f>
        <v>1</v>
      </c>
    </row>
    <row r="1527" spans="1:5">
      <c r="A1527" t="str">
        <f>IF(Sheet1!F3007="successful","successful",1/0)</f>
        <v>successful</v>
      </c>
      <c r="B1527">
        <f>IF(Sheet1!F3007="successful",Sheet1!L3007,1/0)</f>
        <v>118</v>
      </c>
      <c r="D1527" t="str">
        <f>IF(Sheet1!F4111="failed","failed",1/0)</f>
        <v>failed</v>
      </c>
      <c r="E1527">
        <f>IF(Sheet1!F4111="failed",Sheet1!L4111,1/0)</f>
        <v>0</v>
      </c>
    </row>
    <row r="1528" spans="1:5">
      <c r="A1528" t="str">
        <f>IF(Sheet1!F3008="successful","successful",1/0)</f>
        <v>successful</v>
      </c>
      <c r="B1528">
        <f>IF(Sheet1!F3008="successful",Sheet1!L3008,1/0)</f>
        <v>97</v>
      </c>
      <c r="D1528" t="str">
        <f>IF(Sheet1!F4112="failed","failed",1/0)</f>
        <v>failed</v>
      </c>
      <c r="E1528">
        <f>IF(Sheet1!F4112="failed",Sheet1!L4112,1/0)</f>
        <v>6</v>
      </c>
    </row>
    <row r="1529" spans="1:5">
      <c r="A1529" t="str">
        <f>IF(Sheet1!F3009="successful","successful",1/0)</f>
        <v>successful</v>
      </c>
      <c r="B1529">
        <f>IF(Sheet1!F3009="successful",Sheet1!L3009,1/0)</f>
        <v>20</v>
      </c>
      <c r="D1529" t="str">
        <f>IF(Sheet1!F4113="failed","failed",1/0)</f>
        <v>failed</v>
      </c>
      <c r="E1529">
        <f>IF(Sheet1!F4113="failed",Sheet1!L4113,1/0)</f>
        <v>6</v>
      </c>
    </row>
    <row r="1530" spans="1:5">
      <c r="A1530" t="str">
        <f>IF(Sheet1!F3010="successful","successful",1/0)</f>
        <v>successful</v>
      </c>
      <c r="B1530">
        <f>IF(Sheet1!F3010="successful",Sheet1!L3010,1/0)</f>
        <v>26</v>
      </c>
      <c r="D1530" t="str">
        <f>IF(Sheet1!F4114="failed","failed",1/0)</f>
        <v>failed</v>
      </c>
      <c r="E1530">
        <f>IF(Sheet1!F4114="failed",Sheet1!L4114,1/0)</f>
        <v>1</v>
      </c>
    </row>
    <row r="1531" spans="1:5">
      <c r="A1531" t="str">
        <f>IF(Sheet1!F3011="successful","successful",1/0)</f>
        <v>successful</v>
      </c>
      <c r="B1531">
        <f>IF(Sheet1!F3011="successful",Sheet1!L3011,1/0)</f>
        <v>128</v>
      </c>
      <c r="D1531" t="str">
        <f>IF(Sheet1!F4115="failed","failed",1/0)</f>
        <v>failed</v>
      </c>
      <c r="E1531">
        <f>IF(Sheet1!F4115="failed",Sheet1!L4115,1/0)</f>
        <v>3</v>
      </c>
    </row>
    <row r="1532" spans="1:5">
      <c r="A1532" t="str">
        <f>IF(Sheet1!F3012="successful","successful",1/0)</f>
        <v>successful</v>
      </c>
      <c r="B1532">
        <f>IF(Sheet1!F3012="successful",Sheet1!L3012,1/0)</f>
        <v>15</v>
      </c>
    </row>
    <row r="1533" spans="1:5">
      <c r="A1533" t="str">
        <f>IF(Sheet1!F3013="successful","successful",1/0)</f>
        <v>successful</v>
      </c>
      <c r="B1533">
        <f>IF(Sheet1!F3013="successful",Sheet1!L3013,1/0)</f>
        <v>25</v>
      </c>
    </row>
    <row r="1534" spans="1:5">
      <c r="A1534" t="str">
        <f>IF(Sheet1!F3014="successful","successful",1/0)</f>
        <v>successful</v>
      </c>
      <c r="B1534">
        <f>IF(Sheet1!F3014="successful",Sheet1!L3014,1/0)</f>
        <v>55</v>
      </c>
    </row>
    <row r="1535" spans="1:5">
      <c r="A1535" t="str">
        <f>IF(Sheet1!F3015="successful","successful",1/0)</f>
        <v>successful</v>
      </c>
      <c r="B1535">
        <f>IF(Sheet1!F3015="successful",Sheet1!L3015,1/0)</f>
        <v>107</v>
      </c>
    </row>
    <row r="1536" spans="1:5">
      <c r="A1536" t="str">
        <f>IF(Sheet1!F3016="successful","successful",1/0)</f>
        <v>successful</v>
      </c>
      <c r="B1536">
        <f>IF(Sheet1!F3016="successful",Sheet1!L3016,1/0)</f>
        <v>557</v>
      </c>
    </row>
    <row r="1537" spans="1:2">
      <c r="A1537" t="str">
        <f>IF(Sheet1!F3017="successful","successful",1/0)</f>
        <v>successful</v>
      </c>
      <c r="B1537">
        <f>IF(Sheet1!F3017="successful",Sheet1!L3017,1/0)</f>
        <v>40</v>
      </c>
    </row>
    <row r="1538" spans="1:2">
      <c r="A1538" t="str">
        <f>IF(Sheet1!F3018="successful","successful",1/0)</f>
        <v>successful</v>
      </c>
      <c r="B1538">
        <f>IF(Sheet1!F3018="successful",Sheet1!L3018,1/0)</f>
        <v>36</v>
      </c>
    </row>
    <row r="1539" spans="1:2">
      <c r="A1539" t="str">
        <f>IF(Sheet1!F3019="successful","successful",1/0)</f>
        <v>successful</v>
      </c>
      <c r="B1539">
        <f>IF(Sheet1!F3019="successful",Sheet1!L3019,1/0)</f>
        <v>159</v>
      </c>
    </row>
    <row r="1540" spans="1:2">
      <c r="A1540" t="str">
        <f>IF(Sheet1!F3020="successful","successful",1/0)</f>
        <v>successful</v>
      </c>
      <c r="B1540">
        <f>IF(Sheet1!F3020="successful",Sheet1!L3020,1/0)</f>
        <v>41</v>
      </c>
    </row>
    <row r="1541" spans="1:2">
      <c r="A1541" t="str">
        <f>IF(Sheet1!F3021="successful","successful",1/0)</f>
        <v>successful</v>
      </c>
      <c r="B1541">
        <f>IF(Sheet1!F3021="successful",Sheet1!L3021,1/0)</f>
        <v>226</v>
      </c>
    </row>
    <row r="1542" spans="1:2">
      <c r="A1542" t="str">
        <f>IF(Sheet1!F3022="successful","successful",1/0)</f>
        <v>successful</v>
      </c>
      <c r="B1542">
        <f>IF(Sheet1!F3022="successful",Sheet1!L3022,1/0)</f>
        <v>30</v>
      </c>
    </row>
    <row r="1543" spans="1:2">
      <c r="A1543" t="str">
        <f>IF(Sheet1!F3023="successful","successful",1/0)</f>
        <v>successful</v>
      </c>
      <c r="B1543">
        <f>IF(Sheet1!F3023="successful",Sheet1!L3023,1/0)</f>
        <v>103</v>
      </c>
    </row>
    <row r="1544" spans="1:2">
      <c r="A1544" t="str">
        <f>IF(Sheet1!F3024="successful","successful",1/0)</f>
        <v>successful</v>
      </c>
      <c r="B1544">
        <f>IF(Sheet1!F3024="successful",Sheet1!L3024,1/0)</f>
        <v>62</v>
      </c>
    </row>
    <row r="1545" spans="1:2">
      <c r="A1545" t="str">
        <f>IF(Sheet1!F3025="successful","successful",1/0)</f>
        <v>successful</v>
      </c>
      <c r="B1545">
        <f>IF(Sheet1!F3025="successful",Sheet1!L3025,1/0)</f>
        <v>6</v>
      </c>
    </row>
    <row r="1546" spans="1:2">
      <c r="A1546" t="str">
        <f>IF(Sheet1!F3026="successful","successful",1/0)</f>
        <v>successful</v>
      </c>
      <c r="B1546">
        <f>IF(Sheet1!F3026="successful",Sheet1!L3026,1/0)</f>
        <v>182</v>
      </c>
    </row>
    <row r="1547" spans="1:2">
      <c r="A1547" t="str">
        <f>IF(Sheet1!F3027="successful","successful",1/0)</f>
        <v>successful</v>
      </c>
      <c r="B1547">
        <f>IF(Sheet1!F3027="successful",Sheet1!L3027,1/0)</f>
        <v>145</v>
      </c>
    </row>
    <row r="1548" spans="1:2">
      <c r="A1548" t="str">
        <f>IF(Sheet1!F3028="successful","successful",1/0)</f>
        <v>successful</v>
      </c>
      <c r="B1548">
        <f>IF(Sheet1!F3028="successful",Sheet1!L3028,1/0)</f>
        <v>25</v>
      </c>
    </row>
    <row r="1549" spans="1:2">
      <c r="A1549" t="str">
        <f>IF(Sheet1!F3029="successful","successful",1/0)</f>
        <v>successful</v>
      </c>
      <c r="B1549">
        <f>IF(Sheet1!F3029="successful",Sheet1!L3029,1/0)</f>
        <v>320</v>
      </c>
    </row>
    <row r="1550" spans="1:2">
      <c r="A1550" t="str">
        <f>IF(Sheet1!F3030="successful","successful",1/0)</f>
        <v>successful</v>
      </c>
      <c r="B1550">
        <f>IF(Sheet1!F3030="successful",Sheet1!L3030,1/0)</f>
        <v>99</v>
      </c>
    </row>
    <row r="1551" spans="1:2">
      <c r="A1551" t="str">
        <f>IF(Sheet1!F3031="successful","successful",1/0)</f>
        <v>successful</v>
      </c>
      <c r="B1551">
        <f>IF(Sheet1!F3031="successful",Sheet1!L3031,1/0)</f>
        <v>348</v>
      </c>
    </row>
    <row r="1552" spans="1:2">
      <c r="A1552" t="str">
        <f>IF(Sheet1!F3032="successful","successful",1/0)</f>
        <v>successful</v>
      </c>
      <c r="B1552">
        <f>IF(Sheet1!F3032="successful",Sheet1!L3032,1/0)</f>
        <v>41</v>
      </c>
    </row>
    <row r="1553" spans="1:2">
      <c r="A1553" t="str">
        <f>IF(Sheet1!F3033="successful","successful",1/0)</f>
        <v>successful</v>
      </c>
      <c r="B1553">
        <f>IF(Sheet1!F3033="successful",Sheet1!L3033,1/0)</f>
        <v>29</v>
      </c>
    </row>
    <row r="1554" spans="1:2">
      <c r="A1554" t="str">
        <f>IF(Sheet1!F3034="successful","successful",1/0)</f>
        <v>successful</v>
      </c>
      <c r="B1554">
        <f>IF(Sheet1!F3034="successful",Sheet1!L3034,1/0)</f>
        <v>25</v>
      </c>
    </row>
    <row r="1555" spans="1:2">
      <c r="A1555" t="str">
        <f>IF(Sheet1!F3035="successful","successful",1/0)</f>
        <v>successful</v>
      </c>
      <c r="B1555">
        <f>IF(Sheet1!F3035="successful",Sheet1!L3035,1/0)</f>
        <v>23</v>
      </c>
    </row>
    <row r="1556" spans="1:2">
      <c r="A1556" t="str">
        <f>IF(Sheet1!F3036="successful","successful",1/0)</f>
        <v>successful</v>
      </c>
      <c r="B1556">
        <f>IF(Sheet1!F3036="successful",Sheet1!L3036,1/0)</f>
        <v>1260</v>
      </c>
    </row>
    <row r="1557" spans="1:2">
      <c r="A1557" t="str">
        <f>IF(Sheet1!F3037="successful","successful",1/0)</f>
        <v>successful</v>
      </c>
      <c r="B1557">
        <f>IF(Sheet1!F3037="successful",Sheet1!L3037,1/0)</f>
        <v>307</v>
      </c>
    </row>
    <row r="1558" spans="1:2">
      <c r="A1558" t="str">
        <f>IF(Sheet1!F3038="successful","successful",1/0)</f>
        <v>successful</v>
      </c>
      <c r="B1558">
        <f>IF(Sheet1!F3038="successful",Sheet1!L3038,1/0)</f>
        <v>329</v>
      </c>
    </row>
    <row r="1559" spans="1:2">
      <c r="A1559" t="str">
        <f>IF(Sheet1!F3039="successful","successful",1/0)</f>
        <v>successful</v>
      </c>
      <c r="B1559">
        <f>IF(Sheet1!F3039="successful",Sheet1!L3039,1/0)</f>
        <v>32</v>
      </c>
    </row>
    <row r="1560" spans="1:2">
      <c r="A1560" t="str">
        <f>IF(Sheet1!F3040="successful","successful",1/0)</f>
        <v>successful</v>
      </c>
      <c r="B1560">
        <f>IF(Sheet1!F3040="successful",Sheet1!L3040,1/0)</f>
        <v>27</v>
      </c>
    </row>
    <row r="1561" spans="1:2">
      <c r="A1561" t="str">
        <f>IF(Sheet1!F3041="successful","successful",1/0)</f>
        <v>successful</v>
      </c>
      <c r="B1561">
        <f>IF(Sheet1!F3041="successful",Sheet1!L3041,1/0)</f>
        <v>236</v>
      </c>
    </row>
    <row r="1562" spans="1:2">
      <c r="A1562" t="str">
        <f>IF(Sheet1!F3042="successful","successful",1/0)</f>
        <v>successful</v>
      </c>
      <c r="B1562">
        <f>IF(Sheet1!F3042="successful",Sheet1!L3042,1/0)</f>
        <v>42</v>
      </c>
    </row>
    <row r="1563" spans="1:2">
      <c r="A1563" t="str">
        <f>IF(Sheet1!F3043="successful","successful",1/0)</f>
        <v>successful</v>
      </c>
      <c r="B1563">
        <f>IF(Sheet1!F3043="successful",Sheet1!L3043,1/0)</f>
        <v>95</v>
      </c>
    </row>
    <row r="1564" spans="1:2">
      <c r="A1564" t="str">
        <f>IF(Sheet1!F3044="successful","successful",1/0)</f>
        <v>successful</v>
      </c>
      <c r="B1564">
        <f>IF(Sheet1!F3044="successful",Sheet1!L3044,1/0)</f>
        <v>37</v>
      </c>
    </row>
    <row r="1565" spans="1:2">
      <c r="A1565" t="str">
        <f>IF(Sheet1!F3045="successful","successful",1/0)</f>
        <v>successful</v>
      </c>
      <c r="B1565">
        <f>IF(Sheet1!F3045="successful",Sheet1!L3045,1/0)</f>
        <v>128</v>
      </c>
    </row>
    <row r="1566" spans="1:2">
      <c r="A1566" t="str">
        <f>IF(Sheet1!F3046="successful","successful",1/0)</f>
        <v>successful</v>
      </c>
      <c r="B1566">
        <f>IF(Sheet1!F3046="successful",Sheet1!L3046,1/0)</f>
        <v>156</v>
      </c>
    </row>
    <row r="1567" spans="1:2">
      <c r="A1567" t="str">
        <f>IF(Sheet1!F3047="successful","successful",1/0)</f>
        <v>successful</v>
      </c>
      <c r="B1567">
        <f>IF(Sheet1!F3047="successful",Sheet1!L3047,1/0)</f>
        <v>64</v>
      </c>
    </row>
    <row r="1568" spans="1:2">
      <c r="A1568" t="str">
        <f>IF(Sheet1!F3048="successful","successful",1/0)</f>
        <v>successful</v>
      </c>
      <c r="B1568">
        <f>IF(Sheet1!F3048="successful",Sheet1!L3048,1/0)</f>
        <v>58</v>
      </c>
    </row>
    <row r="1569" spans="1:2">
      <c r="A1569" t="str">
        <f>IF(Sheet1!F3049="successful","successful",1/0)</f>
        <v>successful</v>
      </c>
      <c r="B1569">
        <f>IF(Sheet1!F3049="successful",Sheet1!L3049,1/0)</f>
        <v>20</v>
      </c>
    </row>
    <row r="1570" spans="1:2">
      <c r="A1570" t="str">
        <f>IF(Sheet1!F3050="successful","successful",1/0)</f>
        <v>successful</v>
      </c>
      <c r="B1570">
        <f>IF(Sheet1!F3050="successful",Sheet1!L3050,1/0)</f>
        <v>47</v>
      </c>
    </row>
    <row r="1571" spans="1:2">
      <c r="A1571" t="str">
        <f>IF(Sheet1!F3051="successful","successful",1/0)</f>
        <v>successful</v>
      </c>
      <c r="B1571">
        <f>IF(Sheet1!F3051="successful",Sheet1!L3051,1/0)</f>
        <v>54</v>
      </c>
    </row>
    <row r="1572" spans="1:2">
      <c r="A1572" t="str">
        <f>IF(Sheet1!F3052="successful","successful",1/0)</f>
        <v>successful</v>
      </c>
      <c r="B1572">
        <f>IF(Sheet1!F3052="successful",Sheet1!L3052,1/0)</f>
        <v>9</v>
      </c>
    </row>
    <row r="1573" spans="1:2">
      <c r="A1573" t="str">
        <f>IF(Sheet1!F3149="successful","successful",1/0)</f>
        <v>successful</v>
      </c>
      <c r="B1573">
        <f>IF(Sheet1!F3149="successful",Sheet1!L3149,1/0)</f>
        <v>213</v>
      </c>
    </row>
    <row r="1574" spans="1:2">
      <c r="A1574" t="str">
        <f>IF(Sheet1!F3150="successful","successful",1/0)</f>
        <v>successful</v>
      </c>
      <c r="B1574">
        <f>IF(Sheet1!F3150="successful",Sheet1!L3150,1/0)</f>
        <v>57</v>
      </c>
    </row>
    <row r="1575" spans="1:2">
      <c r="A1575" t="str">
        <f>IF(Sheet1!F3151="successful","successful",1/0)</f>
        <v>successful</v>
      </c>
      <c r="B1575">
        <f>IF(Sheet1!F3151="successful",Sheet1!L3151,1/0)</f>
        <v>25</v>
      </c>
    </row>
    <row r="1576" spans="1:2">
      <c r="A1576" t="str">
        <f>IF(Sheet1!F3152="successful","successful",1/0)</f>
        <v>successful</v>
      </c>
      <c r="B1576">
        <f>IF(Sheet1!F3152="successful",Sheet1!L3152,1/0)</f>
        <v>104</v>
      </c>
    </row>
    <row r="1577" spans="1:2">
      <c r="A1577" t="str">
        <f>IF(Sheet1!F3153="successful","successful",1/0)</f>
        <v>successful</v>
      </c>
      <c r="B1577">
        <f>IF(Sheet1!F3153="successful",Sheet1!L3153,1/0)</f>
        <v>34</v>
      </c>
    </row>
    <row r="1578" spans="1:2">
      <c r="A1578" t="str">
        <f>IF(Sheet1!F3154="successful","successful",1/0)</f>
        <v>successful</v>
      </c>
      <c r="B1578">
        <f>IF(Sheet1!F3154="successful",Sheet1!L3154,1/0)</f>
        <v>67</v>
      </c>
    </row>
    <row r="1579" spans="1:2">
      <c r="A1579" t="str">
        <f>IF(Sheet1!F3155="successful","successful",1/0)</f>
        <v>successful</v>
      </c>
      <c r="B1579">
        <f>IF(Sheet1!F3155="successful",Sheet1!L3155,1/0)</f>
        <v>241</v>
      </c>
    </row>
    <row r="1580" spans="1:2">
      <c r="A1580" t="str">
        <f>IF(Sheet1!F3156="successful","successful",1/0)</f>
        <v>successful</v>
      </c>
      <c r="B1580">
        <f>IF(Sheet1!F3156="successful",Sheet1!L3156,1/0)</f>
        <v>123</v>
      </c>
    </row>
    <row r="1581" spans="1:2">
      <c r="A1581" t="str">
        <f>IF(Sheet1!F3157="successful","successful",1/0)</f>
        <v>successful</v>
      </c>
      <c r="B1581">
        <f>IF(Sheet1!F3157="successful",Sheet1!L3157,1/0)</f>
        <v>302</v>
      </c>
    </row>
    <row r="1582" spans="1:2">
      <c r="A1582" t="str">
        <f>IF(Sheet1!F3158="successful","successful",1/0)</f>
        <v>successful</v>
      </c>
      <c r="B1582">
        <f>IF(Sheet1!F3158="successful",Sheet1!L3158,1/0)</f>
        <v>89</v>
      </c>
    </row>
    <row r="1583" spans="1:2">
      <c r="A1583" t="str">
        <f>IF(Sheet1!F3159="successful","successful",1/0)</f>
        <v>successful</v>
      </c>
      <c r="B1583">
        <f>IF(Sheet1!F3159="successful",Sheet1!L3159,1/0)</f>
        <v>41</v>
      </c>
    </row>
    <row r="1584" spans="1:2">
      <c r="A1584" t="str">
        <f>IF(Sheet1!F3160="successful","successful",1/0)</f>
        <v>successful</v>
      </c>
      <c r="B1584">
        <f>IF(Sheet1!F3160="successful",Sheet1!L3160,1/0)</f>
        <v>69</v>
      </c>
    </row>
    <row r="1585" spans="1:2">
      <c r="A1585" t="str">
        <f>IF(Sheet1!F3161="successful","successful",1/0)</f>
        <v>successful</v>
      </c>
      <c r="B1585">
        <f>IF(Sheet1!F3161="successful",Sheet1!L3161,1/0)</f>
        <v>52</v>
      </c>
    </row>
    <row r="1586" spans="1:2">
      <c r="A1586" t="str">
        <f>IF(Sheet1!F3162="successful","successful",1/0)</f>
        <v>successful</v>
      </c>
      <c r="B1586">
        <f>IF(Sheet1!F3162="successful",Sheet1!L3162,1/0)</f>
        <v>57</v>
      </c>
    </row>
    <row r="1587" spans="1:2">
      <c r="A1587" t="str">
        <f>IF(Sheet1!F3163="successful","successful",1/0)</f>
        <v>successful</v>
      </c>
      <c r="B1587">
        <f>IF(Sheet1!F3163="successful",Sheet1!L3163,1/0)</f>
        <v>74</v>
      </c>
    </row>
    <row r="1588" spans="1:2">
      <c r="A1588" t="str">
        <f>IF(Sheet1!F3164="successful","successful",1/0)</f>
        <v>successful</v>
      </c>
      <c r="B1588">
        <f>IF(Sheet1!F3164="successful",Sheet1!L3164,1/0)</f>
        <v>63</v>
      </c>
    </row>
    <row r="1589" spans="1:2">
      <c r="A1589" t="str">
        <f>IF(Sheet1!F3165="successful","successful",1/0)</f>
        <v>successful</v>
      </c>
      <c r="B1589">
        <f>IF(Sheet1!F3165="successful",Sheet1!L3165,1/0)</f>
        <v>72</v>
      </c>
    </row>
    <row r="1590" spans="1:2">
      <c r="A1590" t="str">
        <f>IF(Sheet1!F3166="successful","successful",1/0)</f>
        <v>successful</v>
      </c>
      <c r="B1590">
        <f>IF(Sheet1!F3166="successful",Sheet1!L3166,1/0)</f>
        <v>71</v>
      </c>
    </row>
    <row r="1591" spans="1:2">
      <c r="A1591" t="str">
        <f>IF(Sheet1!F3167="successful","successful",1/0)</f>
        <v>successful</v>
      </c>
      <c r="B1591">
        <f>IF(Sheet1!F3167="successful",Sheet1!L3167,1/0)</f>
        <v>21</v>
      </c>
    </row>
    <row r="1592" spans="1:2">
      <c r="A1592" t="str">
        <f>IF(Sheet1!F3168="successful","successful",1/0)</f>
        <v>successful</v>
      </c>
      <c r="B1592">
        <f>IF(Sheet1!F3168="successful",Sheet1!L3168,1/0)</f>
        <v>930</v>
      </c>
    </row>
    <row r="1593" spans="1:2">
      <c r="A1593" t="str">
        <f>IF(Sheet1!F3169="successful","successful",1/0)</f>
        <v>successful</v>
      </c>
      <c r="B1593">
        <f>IF(Sheet1!F3169="successful",Sheet1!L3169,1/0)</f>
        <v>55</v>
      </c>
    </row>
    <row r="1594" spans="1:2">
      <c r="A1594" t="str">
        <f>IF(Sheet1!F3170="successful","successful",1/0)</f>
        <v>successful</v>
      </c>
      <c r="B1594">
        <f>IF(Sheet1!F3170="successful",Sheet1!L3170,1/0)</f>
        <v>61</v>
      </c>
    </row>
    <row r="1595" spans="1:2">
      <c r="A1595" t="str">
        <f>IF(Sheet1!F3171="successful","successful",1/0)</f>
        <v>successful</v>
      </c>
      <c r="B1595">
        <f>IF(Sheet1!F3171="successful",Sheet1!L3171,1/0)</f>
        <v>82</v>
      </c>
    </row>
    <row r="1596" spans="1:2">
      <c r="A1596" t="str">
        <f>IF(Sheet1!F3172="successful","successful",1/0)</f>
        <v>successful</v>
      </c>
      <c r="B1596">
        <f>IF(Sheet1!F3172="successful",Sheet1!L3172,1/0)</f>
        <v>71</v>
      </c>
    </row>
    <row r="1597" spans="1:2">
      <c r="A1597" t="str">
        <f>IF(Sheet1!F3173="successful","successful",1/0)</f>
        <v>successful</v>
      </c>
      <c r="B1597">
        <f>IF(Sheet1!F3173="successful",Sheet1!L3173,1/0)</f>
        <v>117</v>
      </c>
    </row>
    <row r="1598" spans="1:2">
      <c r="A1598" t="str">
        <f>IF(Sheet1!F3174="successful","successful",1/0)</f>
        <v>successful</v>
      </c>
      <c r="B1598">
        <f>IF(Sheet1!F3174="successful",Sheet1!L3174,1/0)</f>
        <v>29</v>
      </c>
    </row>
    <row r="1599" spans="1:2">
      <c r="A1599" t="str">
        <f>IF(Sheet1!F3175="successful","successful",1/0)</f>
        <v>successful</v>
      </c>
      <c r="B1599">
        <f>IF(Sheet1!F3175="successful",Sheet1!L3175,1/0)</f>
        <v>74</v>
      </c>
    </row>
    <row r="1600" spans="1:2">
      <c r="A1600" t="str">
        <f>IF(Sheet1!F3176="successful","successful",1/0)</f>
        <v>successful</v>
      </c>
      <c r="B1600">
        <f>IF(Sheet1!F3176="successful",Sheet1!L3176,1/0)</f>
        <v>23</v>
      </c>
    </row>
    <row r="1601" spans="1:2">
      <c r="A1601" t="str">
        <f>IF(Sheet1!F3177="successful","successful",1/0)</f>
        <v>successful</v>
      </c>
      <c r="B1601">
        <f>IF(Sheet1!F3177="successful",Sheet1!L3177,1/0)</f>
        <v>60</v>
      </c>
    </row>
    <row r="1602" spans="1:2">
      <c r="A1602" t="str">
        <f>IF(Sheet1!F3178="successful","successful",1/0)</f>
        <v>successful</v>
      </c>
      <c r="B1602">
        <f>IF(Sheet1!F3178="successful",Sheet1!L3178,1/0)</f>
        <v>55</v>
      </c>
    </row>
    <row r="1603" spans="1:2">
      <c r="A1603" t="str">
        <f>IF(Sheet1!F3179="successful","successful",1/0)</f>
        <v>successful</v>
      </c>
      <c r="B1603">
        <f>IF(Sheet1!F3179="successful",Sheet1!L3179,1/0)</f>
        <v>51</v>
      </c>
    </row>
    <row r="1604" spans="1:2">
      <c r="A1604" t="str">
        <f>IF(Sheet1!F3180="successful","successful",1/0)</f>
        <v>successful</v>
      </c>
      <c r="B1604">
        <f>IF(Sheet1!F3180="successful",Sheet1!L3180,1/0)</f>
        <v>78</v>
      </c>
    </row>
    <row r="1605" spans="1:2">
      <c r="A1605" t="str">
        <f>IF(Sheet1!F3181="successful","successful",1/0)</f>
        <v>successful</v>
      </c>
      <c r="B1605">
        <f>IF(Sheet1!F3181="successful",Sheet1!L3181,1/0)</f>
        <v>62</v>
      </c>
    </row>
    <row r="1606" spans="1:2">
      <c r="A1606" t="str">
        <f>IF(Sheet1!F3182="successful","successful",1/0)</f>
        <v>successful</v>
      </c>
      <c r="B1606">
        <f>IF(Sheet1!F3182="successful",Sheet1!L3182,1/0)</f>
        <v>45</v>
      </c>
    </row>
    <row r="1607" spans="1:2">
      <c r="A1607" t="str">
        <f>IF(Sheet1!F3183="successful","successful",1/0)</f>
        <v>successful</v>
      </c>
      <c r="B1607">
        <f>IF(Sheet1!F3183="successful",Sheet1!L3183,1/0)</f>
        <v>15</v>
      </c>
    </row>
    <row r="1608" spans="1:2">
      <c r="A1608" t="str">
        <f>IF(Sheet1!F3184="successful","successful",1/0)</f>
        <v>successful</v>
      </c>
      <c r="B1608">
        <f>IF(Sheet1!F3184="successful",Sheet1!L3184,1/0)</f>
        <v>151</v>
      </c>
    </row>
    <row r="1609" spans="1:2">
      <c r="A1609" t="str">
        <f>IF(Sheet1!F3185="successful","successful",1/0)</f>
        <v>successful</v>
      </c>
      <c r="B1609">
        <f>IF(Sheet1!F3185="successful",Sheet1!L3185,1/0)</f>
        <v>68</v>
      </c>
    </row>
    <row r="1610" spans="1:2">
      <c r="A1610" t="str">
        <f>IF(Sheet1!F3186="successful","successful",1/0)</f>
        <v>successful</v>
      </c>
      <c r="B1610">
        <f>IF(Sheet1!F3186="successful",Sheet1!L3186,1/0)</f>
        <v>46</v>
      </c>
    </row>
    <row r="1611" spans="1:2">
      <c r="A1611" t="str">
        <f>IF(Sheet1!F3187="successful","successful",1/0)</f>
        <v>successful</v>
      </c>
      <c r="B1611">
        <f>IF(Sheet1!F3187="successful",Sheet1!L3187,1/0)</f>
        <v>24</v>
      </c>
    </row>
    <row r="1612" spans="1:2">
      <c r="A1612" t="str">
        <f>IF(Sheet1!F3188="successful","successful",1/0)</f>
        <v>successful</v>
      </c>
      <c r="B1612">
        <f>IF(Sheet1!F3188="successful",Sheet1!L3188,1/0)</f>
        <v>70</v>
      </c>
    </row>
    <row r="1613" spans="1:2">
      <c r="A1613" t="str">
        <f>IF(Sheet1!F3189="successful","successful",1/0)</f>
        <v>successful</v>
      </c>
      <c r="B1613">
        <f>IF(Sheet1!F3189="successful",Sheet1!L3189,1/0)</f>
        <v>244</v>
      </c>
    </row>
    <row r="1614" spans="1:2">
      <c r="A1614" t="str">
        <f>IF(Sheet1!F3210="successful","successful",1/0)</f>
        <v>successful</v>
      </c>
      <c r="B1614">
        <f>IF(Sheet1!F3210="successful",Sheet1!L3210,1/0)</f>
        <v>82</v>
      </c>
    </row>
    <row r="1615" spans="1:2">
      <c r="A1615" t="str">
        <f>IF(Sheet1!F3211="successful","successful",1/0)</f>
        <v>successful</v>
      </c>
      <c r="B1615">
        <f>IF(Sheet1!F3211="successful",Sheet1!L3211,1/0)</f>
        <v>226</v>
      </c>
    </row>
    <row r="1616" spans="1:2">
      <c r="A1616" t="str">
        <f>IF(Sheet1!F3212="successful","successful",1/0)</f>
        <v>successful</v>
      </c>
      <c r="B1616">
        <f>IF(Sheet1!F3212="successful",Sheet1!L3212,1/0)</f>
        <v>60</v>
      </c>
    </row>
    <row r="1617" spans="1:2">
      <c r="A1617" t="str">
        <f>IF(Sheet1!F3213="successful","successful",1/0)</f>
        <v>successful</v>
      </c>
      <c r="B1617">
        <f>IF(Sheet1!F3213="successful",Sheet1!L3213,1/0)</f>
        <v>322</v>
      </c>
    </row>
    <row r="1618" spans="1:2">
      <c r="A1618" t="str">
        <f>IF(Sheet1!F3214="successful","successful",1/0)</f>
        <v>successful</v>
      </c>
      <c r="B1618">
        <f>IF(Sheet1!F3214="successful",Sheet1!L3214,1/0)</f>
        <v>94</v>
      </c>
    </row>
    <row r="1619" spans="1:2">
      <c r="A1619" t="str">
        <f>IF(Sheet1!F3215="successful","successful",1/0)</f>
        <v>successful</v>
      </c>
      <c r="B1619">
        <f>IF(Sheet1!F3215="successful",Sheet1!L3215,1/0)</f>
        <v>47</v>
      </c>
    </row>
    <row r="1620" spans="1:2">
      <c r="A1620" t="str">
        <f>IF(Sheet1!F3216="successful","successful",1/0)</f>
        <v>successful</v>
      </c>
      <c r="B1620">
        <f>IF(Sheet1!F3216="successful",Sheet1!L3216,1/0)</f>
        <v>115</v>
      </c>
    </row>
    <row r="1621" spans="1:2">
      <c r="A1621" t="str">
        <f>IF(Sheet1!F3217="successful","successful",1/0)</f>
        <v>successful</v>
      </c>
      <c r="B1621">
        <f>IF(Sheet1!F3217="successful",Sheet1!L3217,1/0)</f>
        <v>134</v>
      </c>
    </row>
    <row r="1622" spans="1:2">
      <c r="A1622" t="str">
        <f>IF(Sheet1!F3218="successful","successful",1/0)</f>
        <v>successful</v>
      </c>
      <c r="B1622">
        <f>IF(Sheet1!F3218="successful",Sheet1!L3218,1/0)</f>
        <v>35</v>
      </c>
    </row>
    <row r="1623" spans="1:2">
      <c r="A1623" t="str">
        <f>IF(Sheet1!F3219="successful","successful",1/0)</f>
        <v>successful</v>
      </c>
      <c r="B1623">
        <f>IF(Sheet1!F3219="successful",Sheet1!L3219,1/0)</f>
        <v>104</v>
      </c>
    </row>
    <row r="1624" spans="1:2">
      <c r="A1624" t="str">
        <f>IF(Sheet1!F3220="successful","successful",1/0)</f>
        <v>successful</v>
      </c>
      <c r="B1624">
        <f>IF(Sheet1!F3220="successful",Sheet1!L3220,1/0)</f>
        <v>184</v>
      </c>
    </row>
    <row r="1625" spans="1:2">
      <c r="A1625" t="str">
        <f>IF(Sheet1!F3221="successful","successful",1/0)</f>
        <v>successful</v>
      </c>
      <c r="B1625">
        <f>IF(Sheet1!F3221="successful",Sheet1!L3221,1/0)</f>
        <v>119</v>
      </c>
    </row>
    <row r="1626" spans="1:2">
      <c r="A1626" t="str">
        <f>IF(Sheet1!F3222="successful","successful",1/0)</f>
        <v>successful</v>
      </c>
      <c r="B1626">
        <f>IF(Sheet1!F3222="successful",Sheet1!L3222,1/0)</f>
        <v>59</v>
      </c>
    </row>
    <row r="1627" spans="1:2">
      <c r="A1627" t="str">
        <f>IF(Sheet1!F3223="successful","successful",1/0)</f>
        <v>successful</v>
      </c>
      <c r="B1627">
        <f>IF(Sheet1!F3223="successful",Sheet1!L3223,1/0)</f>
        <v>113</v>
      </c>
    </row>
    <row r="1628" spans="1:2">
      <c r="A1628" t="str">
        <f>IF(Sheet1!F3224="successful","successful",1/0)</f>
        <v>successful</v>
      </c>
      <c r="B1628">
        <f>IF(Sheet1!F3224="successful",Sheet1!L3224,1/0)</f>
        <v>84</v>
      </c>
    </row>
    <row r="1629" spans="1:2">
      <c r="A1629" t="str">
        <f>IF(Sheet1!F3225="successful","successful",1/0)</f>
        <v>successful</v>
      </c>
      <c r="B1629">
        <f>IF(Sheet1!F3225="successful",Sheet1!L3225,1/0)</f>
        <v>74</v>
      </c>
    </row>
    <row r="1630" spans="1:2">
      <c r="A1630" t="str">
        <f>IF(Sheet1!F3226="successful","successful",1/0)</f>
        <v>successful</v>
      </c>
      <c r="B1630">
        <f>IF(Sheet1!F3226="successful",Sheet1!L3226,1/0)</f>
        <v>216</v>
      </c>
    </row>
    <row r="1631" spans="1:2">
      <c r="A1631" t="str">
        <f>IF(Sheet1!F3227="successful","successful",1/0)</f>
        <v>successful</v>
      </c>
      <c r="B1631">
        <f>IF(Sheet1!F3227="successful",Sheet1!L3227,1/0)</f>
        <v>39</v>
      </c>
    </row>
    <row r="1632" spans="1:2">
      <c r="A1632" t="str">
        <f>IF(Sheet1!F3228="successful","successful",1/0)</f>
        <v>successful</v>
      </c>
      <c r="B1632">
        <f>IF(Sheet1!F3228="successful",Sheet1!L3228,1/0)</f>
        <v>21</v>
      </c>
    </row>
    <row r="1633" spans="1:2">
      <c r="A1633" t="str">
        <f>IF(Sheet1!F3229="successful","successful",1/0)</f>
        <v>successful</v>
      </c>
      <c r="B1633">
        <f>IF(Sheet1!F3229="successful",Sheet1!L3229,1/0)</f>
        <v>30</v>
      </c>
    </row>
    <row r="1634" spans="1:2">
      <c r="A1634" t="str">
        <f>IF(Sheet1!F3230="successful","successful",1/0)</f>
        <v>successful</v>
      </c>
      <c r="B1634">
        <f>IF(Sheet1!F3230="successful",Sheet1!L3230,1/0)</f>
        <v>37</v>
      </c>
    </row>
    <row r="1635" spans="1:2">
      <c r="A1635" t="str">
        <f>IF(Sheet1!F3231="successful","successful",1/0)</f>
        <v>successful</v>
      </c>
      <c r="B1635">
        <f>IF(Sheet1!F3231="successful",Sheet1!L3231,1/0)</f>
        <v>202</v>
      </c>
    </row>
    <row r="1636" spans="1:2">
      <c r="A1636" t="str">
        <f>IF(Sheet1!F3232="successful","successful",1/0)</f>
        <v>successful</v>
      </c>
      <c r="B1636">
        <f>IF(Sheet1!F3232="successful",Sheet1!L3232,1/0)</f>
        <v>37</v>
      </c>
    </row>
    <row r="1637" spans="1:2">
      <c r="A1637" t="str">
        <f>IF(Sheet1!F3233="successful","successful",1/0)</f>
        <v>successful</v>
      </c>
      <c r="B1637">
        <f>IF(Sheet1!F3233="successful",Sheet1!L3233,1/0)</f>
        <v>28</v>
      </c>
    </row>
    <row r="1638" spans="1:2">
      <c r="A1638" t="str">
        <f>IF(Sheet1!F3234="successful","successful",1/0)</f>
        <v>successful</v>
      </c>
      <c r="B1638">
        <f>IF(Sheet1!F3234="successful",Sheet1!L3234,1/0)</f>
        <v>26</v>
      </c>
    </row>
    <row r="1639" spans="1:2">
      <c r="A1639" t="str">
        <f>IF(Sheet1!F3235="successful","successful",1/0)</f>
        <v>successful</v>
      </c>
      <c r="B1639">
        <f>IF(Sheet1!F3235="successful",Sheet1!L3235,1/0)</f>
        <v>61</v>
      </c>
    </row>
    <row r="1640" spans="1:2">
      <c r="A1640" t="str">
        <f>IF(Sheet1!F3236="successful","successful",1/0)</f>
        <v>successful</v>
      </c>
      <c r="B1640">
        <f>IF(Sheet1!F3236="successful",Sheet1!L3236,1/0)</f>
        <v>115</v>
      </c>
    </row>
    <row r="1641" spans="1:2">
      <c r="A1641" t="str">
        <f>IF(Sheet1!F3237="successful","successful",1/0)</f>
        <v>successful</v>
      </c>
      <c r="B1641">
        <f>IF(Sheet1!F3237="successful",Sheet1!L3237,1/0)</f>
        <v>181</v>
      </c>
    </row>
    <row r="1642" spans="1:2">
      <c r="A1642" t="str">
        <f>IF(Sheet1!F3238="successful","successful",1/0)</f>
        <v>successful</v>
      </c>
      <c r="B1642">
        <f>IF(Sheet1!F3238="successful",Sheet1!L3238,1/0)</f>
        <v>110</v>
      </c>
    </row>
    <row r="1643" spans="1:2">
      <c r="A1643" t="str">
        <f>IF(Sheet1!F3239="successful","successful",1/0)</f>
        <v>successful</v>
      </c>
      <c r="B1643">
        <f>IF(Sheet1!F3239="successful",Sheet1!L3239,1/0)</f>
        <v>269</v>
      </c>
    </row>
    <row r="1644" spans="1:2">
      <c r="A1644" t="str">
        <f>IF(Sheet1!F3240="successful","successful",1/0)</f>
        <v>successful</v>
      </c>
      <c r="B1644">
        <f>IF(Sheet1!F3240="successful",Sheet1!L3240,1/0)</f>
        <v>79</v>
      </c>
    </row>
    <row r="1645" spans="1:2">
      <c r="A1645" t="str">
        <f>IF(Sheet1!F3241="successful","successful",1/0)</f>
        <v>successful</v>
      </c>
      <c r="B1645">
        <f>IF(Sheet1!F3241="successful",Sheet1!L3241,1/0)</f>
        <v>104</v>
      </c>
    </row>
    <row r="1646" spans="1:2">
      <c r="A1646" t="str">
        <f>IF(Sheet1!F3242="successful","successful",1/0)</f>
        <v>successful</v>
      </c>
      <c r="B1646">
        <f>IF(Sheet1!F3242="successful",Sheet1!L3242,1/0)</f>
        <v>34</v>
      </c>
    </row>
    <row r="1647" spans="1:2">
      <c r="A1647" t="str">
        <f>IF(Sheet1!F3243="successful","successful",1/0)</f>
        <v>successful</v>
      </c>
      <c r="B1647">
        <f>IF(Sheet1!F3243="successful",Sheet1!L3243,1/0)</f>
        <v>167</v>
      </c>
    </row>
    <row r="1648" spans="1:2">
      <c r="A1648" t="str">
        <f>IF(Sheet1!F3244="successful","successful",1/0)</f>
        <v>successful</v>
      </c>
      <c r="B1648">
        <f>IF(Sheet1!F3244="successful",Sheet1!L3244,1/0)</f>
        <v>183</v>
      </c>
    </row>
    <row r="1649" spans="1:2">
      <c r="A1649" t="str">
        <f>IF(Sheet1!F3245="successful","successful",1/0)</f>
        <v>successful</v>
      </c>
      <c r="B1649">
        <f>IF(Sheet1!F3245="successful",Sheet1!L3245,1/0)</f>
        <v>71</v>
      </c>
    </row>
    <row r="1650" spans="1:2">
      <c r="A1650" t="str">
        <f>IF(Sheet1!F3246="successful","successful",1/0)</f>
        <v>successful</v>
      </c>
      <c r="B1650">
        <f>IF(Sheet1!F3246="successful",Sheet1!L3246,1/0)</f>
        <v>69</v>
      </c>
    </row>
    <row r="1651" spans="1:2">
      <c r="A1651" t="str">
        <f>IF(Sheet1!F3247="successful","successful",1/0)</f>
        <v>successful</v>
      </c>
      <c r="B1651">
        <f>IF(Sheet1!F3247="successful",Sheet1!L3247,1/0)</f>
        <v>270</v>
      </c>
    </row>
    <row r="1652" spans="1:2">
      <c r="A1652" t="str">
        <f>IF(Sheet1!F3248="successful","successful",1/0)</f>
        <v>successful</v>
      </c>
      <c r="B1652">
        <f>IF(Sheet1!F3248="successful",Sheet1!L3248,1/0)</f>
        <v>193</v>
      </c>
    </row>
    <row r="1653" spans="1:2">
      <c r="A1653" t="str">
        <f>IF(Sheet1!F3249="successful","successful",1/0)</f>
        <v>successful</v>
      </c>
      <c r="B1653">
        <f>IF(Sheet1!F3249="successful",Sheet1!L3249,1/0)</f>
        <v>57</v>
      </c>
    </row>
    <row r="1654" spans="1:2">
      <c r="A1654" t="str">
        <f>IF(Sheet1!F3250="successful","successful",1/0)</f>
        <v>successful</v>
      </c>
      <c r="B1654">
        <f>IF(Sheet1!F3250="successful",Sheet1!L3250,1/0)</f>
        <v>200</v>
      </c>
    </row>
    <row r="1655" spans="1:2">
      <c r="A1655" t="str">
        <f>IF(Sheet1!F3251="successful","successful",1/0)</f>
        <v>successful</v>
      </c>
      <c r="B1655">
        <f>IF(Sheet1!F3251="successful",Sheet1!L3251,1/0)</f>
        <v>88</v>
      </c>
    </row>
    <row r="1656" spans="1:2">
      <c r="A1656" t="str">
        <f>IF(Sheet1!F3252="successful","successful",1/0)</f>
        <v>successful</v>
      </c>
      <c r="B1656">
        <f>IF(Sheet1!F3252="successful",Sheet1!L3252,1/0)</f>
        <v>213</v>
      </c>
    </row>
    <row r="1657" spans="1:2">
      <c r="A1657" t="str">
        <f>IF(Sheet1!F3253="successful","successful",1/0)</f>
        <v>successful</v>
      </c>
      <c r="B1657">
        <f>IF(Sheet1!F3253="successful",Sheet1!L3253,1/0)</f>
        <v>20</v>
      </c>
    </row>
    <row r="1658" spans="1:2">
      <c r="A1658" t="str">
        <f>IF(Sheet1!F3254="successful","successful",1/0)</f>
        <v>successful</v>
      </c>
      <c r="B1658">
        <f>IF(Sheet1!F3254="successful",Sheet1!L3254,1/0)</f>
        <v>50</v>
      </c>
    </row>
    <row r="1659" spans="1:2">
      <c r="A1659" t="str">
        <f>IF(Sheet1!F3255="successful","successful",1/0)</f>
        <v>successful</v>
      </c>
      <c r="B1659">
        <f>IF(Sheet1!F3255="successful",Sheet1!L3255,1/0)</f>
        <v>115</v>
      </c>
    </row>
    <row r="1660" spans="1:2">
      <c r="A1660" t="str">
        <f>IF(Sheet1!F3256="successful","successful",1/0)</f>
        <v>successful</v>
      </c>
      <c r="B1660">
        <f>IF(Sheet1!F3256="successful",Sheet1!L3256,1/0)</f>
        <v>186</v>
      </c>
    </row>
    <row r="1661" spans="1:2">
      <c r="A1661" t="str">
        <f>IF(Sheet1!F3257="successful","successful",1/0)</f>
        <v>successful</v>
      </c>
      <c r="B1661">
        <f>IF(Sheet1!F3257="successful",Sheet1!L3257,1/0)</f>
        <v>18</v>
      </c>
    </row>
    <row r="1662" spans="1:2">
      <c r="A1662" t="str">
        <f>IF(Sheet1!F3258="successful","successful",1/0)</f>
        <v>successful</v>
      </c>
      <c r="B1662">
        <f>IF(Sheet1!F3258="successful",Sheet1!L3258,1/0)</f>
        <v>176</v>
      </c>
    </row>
    <row r="1663" spans="1:2">
      <c r="A1663" t="str">
        <f>IF(Sheet1!F3259="successful","successful",1/0)</f>
        <v>successful</v>
      </c>
      <c r="B1663">
        <f>IF(Sheet1!F3259="successful",Sheet1!L3259,1/0)</f>
        <v>41</v>
      </c>
    </row>
    <row r="1664" spans="1:2">
      <c r="A1664" t="str">
        <f>IF(Sheet1!F3260="successful","successful",1/0)</f>
        <v>successful</v>
      </c>
      <c r="B1664">
        <f>IF(Sheet1!F3260="successful",Sheet1!L3260,1/0)</f>
        <v>75</v>
      </c>
    </row>
    <row r="1665" spans="1:2">
      <c r="A1665" t="str">
        <f>IF(Sheet1!F3261="successful","successful",1/0)</f>
        <v>successful</v>
      </c>
      <c r="B1665">
        <f>IF(Sheet1!F3261="successful",Sheet1!L3261,1/0)</f>
        <v>97</v>
      </c>
    </row>
    <row r="1666" spans="1:2">
      <c r="A1666" t="str">
        <f>IF(Sheet1!F3262="successful","successful",1/0)</f>
        <v>successful</v>
      </c>
      <c r="B1666">
        <f>IF(Sheet1!F3262="successful",Sheet1!L3262,1/0)</f>
        <v>73</v>
      </c>
    </row>
    <row r="1667" spans="1:2">
      <c r="A1667" t="str">
        <f>IF(Sheet1!F3263="successful","successful",1/0)</f>
        <v>successful</v>
      </c>
      <c r="B1667">
        <f>IF(Sheet1!F3263="successful",Sheet1!L3263,1/0)</f>
        <v>49</v>
      </c>
    </row>
    <row r="1668" spans="1:2">
      <c r="A1668" t="str">
        <f>IF(Sheet1!F3264="successful","successful",1/0)</f>
        <v>successful</v>
      </c>
      <c r="B1668">
        <f>IF(Sheet1!F3264="successful",Sheet1!L3264,1/0)</f>
        <v>134</v>
      </c>
    </row>
    <row r="1669" spans="1:2">
      <c r="A1669" t="str">
        <f>IF(Sheet1!F3265="successful","successful",1/0)</f>
        <v>successful</v>
      </c>
      <c r="B1669">
        <f>IF(Sheet1!F3265="successful",Sheet1!L3265,1/0)</f>
        <v>68</v>
      </c>
    </row>
    <row r="1670" spans="1:2">
      <c r="A1670" t="str">
        <f>IF(Sheet1!F3266="successful","successful",1/0)</f>
        <v>successful</v>
      </c>
      <c r="B1670">
        <f>IF(Sheet1!F3266="successful",Sheet1!L3266,1/0)</f>
        <v>49</v>
      </c>
    </row>
    <row r="1671" spans="1:2">
      <c r="A1671" t="str">
        <f>IF(Sheet1!F3267="successful","successful",1/0)</f>
        <v>successful</v>
      </c>
      <c r="B1671">
        <f>IF(Sheet1!F3267="successful",Sheet1!L3267,1/0)</f>
        <v>63</v>
      </c>
    </row>
    <row r="1672" spans="1:2">
      <c r="A1672" t="str">
        <f>IF(Sheet1!F3268="successful","successful",1/0)</f>
        <v>successful</v>
      </c>
      <c r="B1672">
        <f>IF(Sheet1!F3268="successful",Sheet1!L3268,1/0)</f>
        <v>163</v>
      </c>
    </row>
    <row r="1673" spans="1:2">
      <c r="A1673" t="str">
        <f>IF(Sheet1!F3269="successful","successful",1/0)</f>
        <v>successful</v>
      </c>
      <c r="B1673">
        <f>IF(Sheet1!F3269="successful",Sheet1!L3269,1/0)</f>
        <v>288</v>
      </c>
    </row>
    <row r="1674" spans="1:2">
      <c r="A1674" t="str">
        <f>IF(Sheet1!F3270="successful","successful",1/0)</f>
        <v>successful</v>
      </c>
      <c r="B1674">
        <f>IF(Sheet1!F3270="successful",Sheet1!L3270,1/0)</f>
        <v>42</v>
      </c>
    </row>
    <row r="1675" spans="1:2">
      <c r="A1675" t="str">
        <f>IF(Sheet1!F3271="successful","successful",1/0)</f>
        <v>successful</v>
      </c>
      <c r="B1675">
        <f>IF(Sheet1!F3271="successful",Sheet1!L3271,1/0)</f>
        <v>70</v>
      </c>
    </row>
    <row r="1676" spans="1:2">
      <c r="A1676" t="str">
        <f>IF(Sheet1!F3272="successful","successful",1/0)</f>
        <v>successful</v>
      </c>
      <c r="B1676">
        <f>IF(Sheet1!F3272="successful",Sheet1!L3272,1/0)</f>
        <v>30</v>
      </c>
    </row>
    <row r="1677" spans="1:2">
      <c r="A1677" t="str">
        <f>IF(Sheet1!F3273="successful","successful",1/0)</f>
        <v>successful</v>
      </c>
      <c r="B1677">
        <f>IF(Sheet1!F3273="successful",Sheet1!L3273,1/0)</f>
        <v>51</v>
      </c>
    </row>
    <row r="1678" spans="1:2">
      <c r="A1678" t="str">
        <f>IF(Sheet1!F3274="successful","successful",1/0)</f>
        <v>successful</v>
      </c>
      <c r="B1678">
        <f>IF(Sheet1!F3274="successful",Sheet1!L3274,1/0)</f>
        <v>145</v>
      </c>
    </row>
    <row r="1679" spans="1:2">
      <c r="A1679" t="str">
        <f>IF(Sheet1!F3275="successful","successful",1/0)</f>
        <v>successful</v>
      </c>
      <c r="B1679">
        <f>IF(Sheet1!F3275="successful",Sheet1!L3275,1/0)</f>
        <v>21</v>
      </c>
    </row>
    <row r="1680" spans="1:2">
      <c r="A1680" t="str">
        <f>IF(Sheet1!F3276="successful","successful",1/0)</f>
        <v>successful</v>
      </c>
      <c r="B1680">
        <f>IF(Sheet1!F3276="successful",Sheet1!L3276,1/0)</f>
        <v>286</v>
      </c>
    </row>
    <row r="1681" spans="1:2">
      <c r="A1681" t="str">
        <f>IF(Sheet1!F3277="successful","successful",1/0)</f>
        <v>successful</v>
      </c>
      <c r="B1681">
        <f>IF(Sheet1!F3277="successful",Sheet1!L3277,1/0)</f>
        <v>12</v>
      </c>
    </row>
    <row r="1682" spans="1:2">
      <c r="A1682" t="str">
        <f>IF(Sheet1!F3278="successful","successful",1/0)</f>
        <v>successful</v>
      </c>
      <c r="B1682">
        <f>IF(Sheet1!F3278="successful",Sheet1!L3278,1/0)</f>
        <v>100</v>
      </c>
    </row>
    <row r="1683" spans="1:2">
      <c r="A1683" t="str">
        <f>IF(Sheet1!F3279="successful","successful",1/0)</f>
        <v>successful</v>
      </c>
      <c r="B1683">
        <f>IF(Sheet1!F3279="successful",Sheet1!L3279,1/0)</f>
        <v>100</v>
      </c>
    </row>
    <row r="1684" spans="1:2">
      <c r="A1684" t="str">
        <f>IF(Sheet1!F3280="successful","successful",1/0)</f>
        <v>successful</v>
      </c>
      <c r="B1684">
        <f>IF(Sheet1!F3280="successful",Sheet1!L3280,1/0)</f>
        <v>34</v>
      </c>
    </row>
    <row r="1685" spans="1:2">
      <c r="A1685" t="str">
        <f>IF(Sheet1!F3281="successful","successful",1/0)</f>
        <v>successful</v>
      </c>
      <c r="B1685">
        <f>IF(Sheet1!F3281="successful",Sheet1!L3281,1/0)</f>
        <v>63</v>
      </c>
    </row>
    <row r="1686" spans="1:2">
      <c r="A1686" t="str">
        <f>IF(Sheet1!F3282="successful","successful",1/0)</f>
        <v>successful</v>
      </c>
      <c r="B1686">
        <f>IF(Sheet1!F3282="successful",Sheet1!L3282,1/0)</f>
        <v>30</v>
      </c>
    </row>
    <row r="1687" spans="1:2">
      <c r="A1687" t="str">
        <f>IF(Sheet1!F3283="successful","successful",1/0)</f>
        <v>successful</v>
      </c>
      <c r="B1687">
        <f>IF(Sheet1!F3283="successful",Sheet1!L3283,1/0)</f>
        <v>47</v>
      </c>
    </row>
    <row r="1688" spans="1:2">
      <c r="A1688" t="str">
        <f>IF(Sheet1!F3284="successful","successful",1/0)</f>
        <v>successful</v>
      </c>
      <c r="B1688">
        <f>IF(Sheet1!F3284="successful",Sheet1!L3284,1/0)</f>
        <v>237</v>
      </c>
    </row>
    <row r="1689" spans="1:2">
      <c r="A1689" t="str">
        <f>IF(Sheet1!F3285="successful","successful",1/0)</f>
        <v>successful</v>
      </c>
      <c r="B1689">
        <f>IF(Sheet1!F3285="successful",Sheet1!L3285,1/0)</f>
        <v>47</v>
      </c>
    </row>
    <row r="1690" spans="1:2">
      <c r="A1690" t="str">
        <f>IF(Sheet1!F3286="successful","successful",1/0)</f>
        <v>successful</v>
      </c>
      <c r="B1690">
        <f>IF(Sheet1!F3286="successful",Sheet1!L3286,1/0)</f>
        <v>15</v>
      </c>
    </row>
    <row r="1691" spans="1:2">
      <c r="A1691" t="str">
        <f>IF(Sheet1!F3287="successful","successful",1/0)</f>
        <v>successful</v>
      </c>
      <c r="B1691">
        <f>IF(Sheet1!F3287="successful",Sheet1!L3287,1/0)</f>
        <v>81</v>
      </c>
    </row>
    <row r="1692" spans="1:2">
      <c r="A1692" t="str">
        <f>IF(Sheet1!F3288="successful","successful",1/0)</f>
        <v>successful</v>
      </c>
      <c r="B1692">
        <f>IF(Sheet1!F3288="successful",Sheet1!L3288,1/0)</f>
        <v>122</v>
      </c>
    </row>
    <row r="1693" spans="1:2">
      <c r="A1693" t="str">
        <f>IF(Sheet1!F3289="successful","successful",1/0)</f>
        <v>successful</v>
      </c>
      <c r="B1693">
        <f>IF(Sheet1!F3289="successful",Sheet1!L3289,1/0)</f>
        <v>34</v>
      </c>
    </row>
    <row r="1694" spans="1:2">
      <c r="A1694" t="str">
        <f>IF(Sheet1!F3290="successful","successful",1/0)</f>
        <v>successful</v>
      </c>
      <c r="B1694">
        <f>IF(Sheet1!F3290="successful",Sheet1!L3290,1/0)</f>
        <v>207</v>
      </c>
    </row>
    <row r="1695" spans="1:2">
      <c r="A1695" t="str">
        <f>IF(Sheet1!F3291="successful","successful",1/0)</f>
        <v>successful</v>
      </c>
      <c r="B1695">
        <f>IF(Sheet1!F3291="successful",Sheet1!L3291,1/0)</f>
        <v>25</v>
      </c>
    </row>
    <row r="1696" spans="1:2">
      <c r="A1696" t="str">
        <f>IF(Sheet1!F3292="successful","successful",1/0)</f>
        <v>successful</v>
      </c>
      <c r="B1696">
        <f>IF(Sheet1!F3292="successful",Sheet1!L3292,1/0)</f>
        <v>72</v>
      </c>
    </row>
    <row r="1697" spans="1:2">
      <c r="A1697" t="str">
        <f>IF(Sheet1!F3293="successful","successful",1/0)</f>
        <v>successful</v>
      </c>
      <c r="B1697">
        <f>IF(Sheet1!F3293="successful",Sheet1!L3293,1/0)</f>
        <v>14</v>
      </c>
    </row>
    <row r="1698" spans="1:2">
      <c r="A1698" t="str">
        <f>IF(Sheet1!F3294="successful","successful",1/0)</f>
        <v>successful</v>
      </c>
      <c r="B1698">
        <f>IF(Sheet1!F3294="successful",Sheet1!L3294,1/0)</f>
        <v>15</v>
      </c>
    </row>
    <row r="1699" spans="1:2">
      <c r="A1699" t="str">
        <f>IF(Sheet1!F3295="successful","successful",1/0)</f>
        <v>successful</v>
      </c>
      <c r="B1699">
        <f>IF(Sheet1!F3295="successful",Sheet1!L3295,1/0)</f>
        <v>91</v>
      </c>
    </row>
    <row r="1700" spans="1:2">
      <c r="A1700" t="str">
        <f>IF(Sheet1!F3296="successful","successful",1/0)</f>
        <v>successful</v>
      </c>
      <c r="B1700">
        <f>IF(Sheet1!F3296="successful",Sheet1!L3296,1/0)</f>
        <v>24</v>
      </c>
    </row>
    <row r="1701" spans="1:2">
      <c r="A1701" t="str">
        <f>IF(Sheet1!F3297="successful","successful",1/0)</f>
        <v>successful</v>
      </c>
      <c r="B1701">
        <f>IF(Sheet1!F3297="successful",Sheet1!L3297,1/0)</f>
        <v>27</v>
      </c>
    </row>
    <row r="1702" spans="1:2">
      <c r="A1702" t="str">
        <f>IF(Sheet1!F3298="successful","successful",1/0)</f>
        <v>successful</v>
      </c>
      <c r="B1702">
        <f>IF(Sheet1!F3298="successful",Sheet1!L3298,1/0)</f>
        <v>47</v>
      </c>
    </row>
    <row r="1703" spans="1:2">
      <c r="A1703" t="str">
        <f>IF(Sheet1!F3299="successful","successful",1/0)</f>
        <v>successful</v>
      </c>
      <c r="B1703">
        <f>IF(Sheet1!F3299="successful",Sheet1!L3299,1/0)</f>
        <v>44</v>
      </c>
    </row>
    <row r="1704" spans="1:2">
      <c r="A1704" t="str">
        <f>IF(Sheet1!F3300="successful","successful",1/0)</f>
        <v>successful</v>
      </c>
      <c r="B1704">
        <f>IF(Sheet1!F3300="successful",Sheet1!L3300,1/0)</f>
        <v>72</v>
      </c>
    </row>
    <row r="1705" spans="1:2">
      <c r="A1705" t="str">
        <f>IF(Sheet1!F3301="successful","successful",1/0)</f>
        <v>successful</v>
      </c>
      <c r="B1705">
        <f>IF(Sheet1!F3301="successful",Sheet1!L3301,1/0)</f>
        <v>63</v>
      </c>
    </row>
    <row r="1706" spans="1:2">
      <c r="A1706" t="str">
        <f>IF(Sheet1!F3302="successful","successful",1/0)</f>
        <v>successful</v>
      </c>
      <c r="B1706">
        <f>IF(Sheet1!F3302="successful",Sheet1!L3302,1/0)</f>
        <v>88</v>
      </c>
    </row>
    <row r="1707" spans="1:2">
      <c r="A1707" t="str">
        <f>IF(Sheet1!F3303="successful","successful",1/0)</f>
        <v>successful</v>
      </c>
      <c r="B1707">
        <f>IF(Sheet1!F3303="successful",Sheet1!L3303,1/0)</f>
        <v>70</v>
      </c>
    </row>
    <row r="1708" spans="1:2">
      <c r="A1708" t="str">
        <f>IF(Sheet1!F3304="successful","successful",1/0)</f>
        <v>successful</v>
      </c>
      <c r="B1708">
        <f>IF(Sheet1!F3304="successful",Sheet1!L3304,1/0)</f>
        <v>50</v>
      </c>
    </row>
    <row r="1709" spans="1:2">
      <c r="A1709" t="str">
        <f>IF(Sheet1!F3305="successful","successful",1/0)</f>
        <v>successful</v>
      </c>
      <c r="B1709">
        <f>IF(Sheet1!F3305="successful",Sheet1!L3305,1/0)</f>
        <v>35</v>
      </c>
    </row>
    <row r="1710" spans="1:2">
      <c r="A1710" t="str">
        <f>IF(Sheet1!F3306="successful","successful",1/0)</f>
        <v>successful</v>
      </c>
      <c r="B1710">
        <f>IF(Sheet1!F3306="successful",Sheet1!L3306,1/0)</f>
        <v>175</v>
      </c>
    </row>
    <row r="1711" spans="1:2">
      <c r="A1711" t="str">
        <f>IF(Sheet1!F3307="successful","successful",1/0)</f>
        <v>successful</v>
      </c>
      <c r="B1711">
        <f>IF(Sheet1!F3307="successful",Sheet1!L3307,1/0)</f>
        <v>20</v>
      </c>
    </row>
    <row r="1712" spans="1:2">
      <c r="A1712" t="str">
        <f>IF(Sheet1!F3308="successful","successful",1/0)</f>
        <v>successful</v>
      </c>
      <c r="B1712">
        <f>IF(Sheet1!F3308="successful",Sheet1!L3308,1/0)</f>
        <v>54</v>
      </c>
    </row>
    <row r="1713" spans="1:2">
      <c r="A1713" t="str">
        <f>IF(Sheet1!F3309="successful","successful",1/0)</f>
        <v>successful</v>
      </c>
      <c r="B1713">
        <f>IF(Sheet1!F3309="successful",Sheet1!L3309,1/0)</f>
        <v>20</v>
      </c>
    </row>
    <row r="1714" spans="1:2">
      <c r="A1714" t="str">
        <f>IF(Sheet1!F3310="successful","successful",1/0)</f>
        <v>successful</v>
      </c>
      <c r="B1714">
        <f>IF(Sheet1!F3310="successful",Sheet1!L3310,1/0)</f>
        <v>57</v>
      </c>
    </row>
    <row r="1715" spans="1:2">
      <c r="A1715" t="str">
        <f>IF(Sheet1!F3311="successful","successful",1/0)</f>
        <v>successful</v>
      </c>
      <c r="B1715">
        <f>IF(Sheet1!F3311="successful",Sheet1!L3311,1/0)</f>
        <v>31</v>
      </c>
    </row>
    <row r="1716" spans="1:2">
      <c r="A1716" t="str">
        <f>IF(Sheet1!F3312="successful","successful",1/0)</f>
        <v>successful</v>
      </c>
      <c r="B1716">
        <f>IF(Sheet1!F3312="successful",Sheet1!L3312,1/0)</f>
        <v>31</v>
      </c>
    </row>
    <row r="1717" spans="1:2">
      <c r="A1717" t="str">
        <f>IF(Sheet1!F3313="successful","successful",1/0)</f>
        <v>successful</v>
      </c>
      <c r="B1717">
        <f>IF(Sheet1!F3313="successful",Sheet1!L3313,1/0)</f>
        <v>45</v>
      </c>
    </row>
    <row r="1718" spans="1:2">
      <c r="A1718" t="str">
        <f>IF(Sheet1!F3314="successful","successful",1/0)</f>
        <v>successful</v>
      </c>
      <c r="B1718">
        <f>IF(Sheet1!F3314="successful",Sheet1!L3314,1/0)</f>
        <v>41</v>
      </c>
    </row>
    <row r="1719" spans="1:2">
      <c r="A1719" t="str">
        <f>IF(Sheet1!F3315="successful","successful",1/0)</f>
        <v>successful</v>
      </c>
      <c r="B1719">
        <f>IF(Sheet1!F3315="successful",Sheet1!L3315,1/0)</f>
        <v>29</v>
      </c>
    </row>
    <row r="1720" spans="1:2">
      <c r="A1720" t="str">
        <f>IF(Sheet1!F3316="successful","successful",1/0)</f>
        <v>successful</v>
      </c>
      <c r="B1720">
        <f>IF(Sheet1!F3316="successful",Sheet1!L3316,1/0)</f>
        <v>58</v>
      </c>
    </row>
    <row r="1721" spans="1:2">
      <c r="A1721" t="str">
        <f>IF(Sheet1!F3317="successful","successful",1/0)</f>
        <v>successful</v>
      </c>
      <c r="B1721">
        <f>IF(Sheet1!F3317="successful",Sheet1!L3317,1/0)</f>
        <v>89</v>
      </c>
    </row>
    <row r="1722" spans="1:2">
      <c r="A1722" t="str">
        <f>IF(Sheet1!F3318="successful","successful",1/0)</f>
        <v>successful</v>
      </c>
      <c r="B1722">
        <f>IF(Sheet1!F3318="successful",Sheet1!L3318,1/0)</f>
        <v>125</v>
      </c>
    </row>
    <row r="1723" spans="1:2">
      <c r="A1723" t="str">
        <f>IF(Sheet1!F3319="successful","successful",1/0)</f>
        <v>successful</v>
      </c>
      <c r="B1723">
        <f>IF(Sheet1!F3319="successful",Sheet1!L3319,1/0)</f>
        <v>18</v>
      </c>
    </row>
    <row r="1724" spans="1:2">
      <c r="A1724" t="str">
        <f>IF(Sheet1!F3320="successful","successful",1/0)</f>
        <v>successful</v>
      </c>
      <c r="B1724">
        <f>IF(Sheet1!F3320="successful",Sheet1!L3320,1/0)</f>
        <v>32</v>
      </c>
    </row>
    <row r="1725" spans="1:2">
      <c r="A1725" t="str">
        <f>IF(Sheet1!F3321="successful","successful",1/0)</f>
        <v>successful</v>
      </c>
      <c r="B1725">
        <f>IF(Sheet1!F3321="successful",Sheet1!L3321,1/0)</f>
        <v>16</v>
      </c>
    </row>
    <row r="1726" spans="1:2">
      <c r="A1726" t="str">
        <f>IF(Sheet1!F3322="successful","successful",1/0)</f>
        <v>successful</v>
      </c>
      <c r="B1726">
        <f>IF(Sheet1!F3322="successful",Sheet1!L3322,1/0)</f>
        <v>38</v>
      </c>
    </row>
    <row r="1727" spans="1:2">
      <c r="A1727" t="str">
        <f>IF(Sheet1!F3323="successful","successful",1/0)</f>
        <v>successful</v>
      </c>
      <c r="B1727">
        <f>IF(Sheet1!F3323="successful",Sheet1!L3323,1/0)</f>
        <v>15</v>
      </c>
    </row>
    <row r="1728" spans="1:2">
      <c r="A1728" t="str">
        <f>IF(Sheet1!F3324="successful","successful",1/0)</f>
        <v>successful</v>
      </c>
      <c r="B1728">
        <f>IF(Sheet1!F3324="successful",Sheet1!L3324,1/0)</f>
        <v>23</v>
      </c>
    </row>
    <row r="1729" spans="1:2">
      <c r="A1729" t="str">
        <f>IF(Sheet1!F3325="successful","successful",1/0)</f>
        <v>successful</v>
      </c>
      <c r="B1729">
        <f>IF(Sheet1!F3325="successful",Sheet1!L3325,1/0)</f>
        <v>49</v>
      </c>
    </row>
    <row r="1730" spans="1:2">
      <c r="A1730" t="str">
        <f>IF(Sheet1!F3326="successful","successful",1/0)</f>
        <v>successful</v>
      </c>
      <c r="B1730">
        <f>IF(Sheet1!F3326="successful",Sheet1!L3326,1/0)</f>
        <v>10</v>
      </c>
    </row>
    <row r="1731" spans="1:2">
      <c r="A1731" t="str">
        <f>IF(Sheet1!F3327="successful","successful",1/0)</f>
        <v>successful</v>
      </c>
      <c r="B1731">
        <f>IF(Sheet1!F3327="successful",Sheet1!L3327,1/0)</f>
        <v>15</v>
      </c>
    </row>
    <row r="1732" spans="1:2">
      <c r="A1732" t="str">
        <f>IF(Sheet1!F3328="successful","successful",1/0)</f>
        <v>successful</v>
      </c>
      <c r="B1732">
        <f>IF(Sheet1!F3328="successful",Sheet1!L3328,1/0)</f>
        <v>57</v>
      </c>
    </row>
    <row r="1733" spans="1:2">
      <c r="A1733" t="str">
        <f>IF(Sheet1!F3329="successful","successful",1/0)</f>
        <v>successful</v>
      </c>
      <c r="B1733">
        <f>IF(Sheet1!F3329="successful",Sheet1!L3329,1/0)</f>
        <v>33</v>
      </c>
    </row>
    <row r="1734" spans="1:2">
      <c r="A1734" t="str">
        <f>IF(Sheet1!F3330="successful","successful",1/0)</f>
        <v>successful</v>
      </c>
      <c r="B1734">
        <f>IF(Sheet1!F3330="successful",Sheet1!L3330,1/0)</f>
        <v>9</v>
      </c>
    </row>
    <row r="1735" spans="1:2">
      <c r="A1735" t="str">
        <f>IF(Sheet1!F3331="successful","successful",1/0)</f>
        <v>successful</v>
      </c>
      <c r="B1735">
        <f>IF(Sheet1!F3331="successful",Sheet1!L3331,1/0)</f>
        <v>26</v>
      </c>
    </row>
    <row r="1736" spans="1:2">
      <c r="A1736" t="str">
        <f>IF(Sheet1!F3332="successful","successful",1/0)</f>
        <v>successful</v>
      </c>
      <c r="B1736">
        <f>IF(Sheet1!F3332="successful",Sheet1!L3332,1/0)</f>
        <v>69</v>
      </c>
    </row>
    <row r="1737" spans="1:2">
      <c r="A1737" t="str">
        <f>IF(Sheet1!F3333="successful","successful",1/0)</f>
        <v>successful</v>
      </c>
      <c r="B1737">
        <f>IF(Sheet1!F3333="successful",Sheet1!L3333,1/0)</f>
        <v>65</v>
      </c>
    </row>
    <row r="1738" spans="1:2">
      <c r="A1738" t="str">
        <f>IF(Sheet1!F3334="successful","successful",1/0)</f>
        <v>successful</v>
      </c>
      <c r="B1738">
        <f>IF(Sheet1!F3334="successful",Sheet1!L3334,1/0)</f>
        <v>83</v>
      </c>
    </row>
    <row r="1739" spans="1:2">
      <c r="A1739" t="str">
        <f>IF(Sheet1!F3335="successful","successful",1/0)</f>
        <v>successful</v>
      </c>
      <c r="B1739">
        <f>IF(Sheet1!F3335="successful",Sheet1!L3335,1/0)</f>
        <v>111</v>
      </c>
    </row>
    <row r="1740" spans="1:2">
      <c r="A1740" t="str">
        <f>IF(Sheet1!F3336="successful","successful",1/0)</f>
        <v>successful</v>
      </c>
      <c r="B1740">
        <f>IF(Sheet1!F3336="successful",Sheet1!L3336,1/0)</f>
        <v>46</v>
      </c>
    </row>
    <row r="1741" spans="1:2">
      <c r="A1741" t="str">
        <f>IF(Sheet1!F3337="successful","successful",1/0)</f>
        <v>successful</v>
      </c>
      <c r="B1741">
        <f>IF(Sheet1!F3337="successful",Sheet1!L3337,1/0)</f>
        <v>63</v>
      </c>
    </row>
    <row r="1742" spans="1:2">
      <c r="A1742" t="str">
        <f>IF(Sheet1!F3338="successful","successful",1/0)</f>
        <v>successful</v>
      </c>
      <c r="B1742">
        <f>IF(Sheet1!F3338="successful",Sheet1!L3338,1/0)</f>
        <v>9</v>
      </c>
    </row>
    <row r="1743" spans="1:2">
      <c r="A1743" t="str">
        <f>IF(Sheet1!F3339="successful","successful",1/0)</f>
        <v>successful</v>
      </c>
      <c r="B1743">
        <f>IF(Sheet1!F3339="successful",Sheet1!L3339,1/0)</f>
        <v>34</v>
      </c>
    </row>
    <row r="1744" spans="1:2">
      <c r="A1744" t="str">
        <f>IF(Sheet1!F3340="successful","successful",1/0)</f>
        <v>successful</v>
      </c>
      <c r="B1744">
        <f>IF(Sheet1!F3340="successful",Sheet1!L3340,1/0)</f>
        <v>112</v>
      </c>
    </row>
    <row r="1745" spans="1:2">
      <c r="A1745" t="str">
        <f>IF(Sheet1!F3341="successful","successful",1/0)</f>
        <v>successful</v>
      </c>
      <c r="B1745">
        <f>IF(Sheet1!F3341="successful",Sheet1!L3341,1/0)</f>
        <v>47</v>
      </c>
    </row>
    <row r="1746" spans="1:2">
      <c r="A1746" t="str">
        <f>IF(Sheet1!F3342="successful","successful",1/0)</f>
        <v>successful</v>
      </c>
      <c r="B1746">
        <f>IF(Sheet1!F3342="successful",Sheet1!L3342,1/0)</f>
        <v>38</v>
      </c>
    </row>
    <row r="1747" spans="1:2">
      <c r="A1747" t="str">
        <f>IF(Sheet1!F3343="successful","successful",1/0)</f>
        <v>successful</v>
      </c>
      <c r="B1747">
        <f>IF(Sheet1!F3343="successful",Sheet1!L3343,1/0)</f>
        <v>28</v>
      </c>
    </row>
    <row r="1748" spans="1:2">
      <c r="A1748" t="str">
        <f>IF(Sheet1!F3344="successful","successful",1/0)</f>
        <v>successful</v>
      </c>
      <c r="B1748">
        <f>IF(Sheet1!F3344="successful",Sheet1!L3344,1/0)</f>
        <v>78</v>
      </c>
    </row>
    <row r="1749" spans="1:2">
      <c r="A1749" t="str">
        <f>IF(Sheet1!F3345="successful","successful",1/0)</f>
        <v>successful</v>
      </c>
      <c r="B1749">
        <f>IF(Sheet1!F3345="successful",Sheet1!L3345,1/0)</f>
        <v>23</v>
      </c>
    </row>
    <row r="1750" spans="1:2">
      <c r="A1750" t="str">
        <f>IF(Sheet1!F3346="successful","successful",1/0)</f>
        <v>successful</v>
      </c>
      <c r="B1750">
        <f>IF(Sheet1!F3346="successful",Sheet1!L3346,1/0)</f>
        <v>40</v>
      </c>
    </row>
    <row r="1751" spans="1:2">
      <c r="A1751" t="str">
        <f>IF(Sheet1!F3347="successful","successful",1/0)</f>
        <v>successful</v>
      </c>
      <c r="B1751">
        <f>IF(Sheet1!F3347="successful",Sheet1!L3347,1/0)</f>
        <v>13</v>
      </c>
    </row>
    <row r="1752" spans="1:2">
      <c r="A1752" t="str">
        <f>IF(Sheet1!F3348="successful","successful",1/0)</f>
        <v>successful</v>
      </c>
      <c r="B1752">
        <f>IF(Sheet1!F3348="successful",Sheet1!L3348,1/0)</f>
        <v>18</v>
      </c>
    </row>
    <row r="1753" spans="1:2">
      <c r="A1753" t="str">
        <f>IF(Sheet1!F3349="successful","successful",1/0)</f>
        <v>successful</v>
      </c>
      <c r="B1753">
        <f>IF(Sheet1!F3349="successful",Sheet1!L3349,1/0)</f>
        <v>22</v>
      </c>
    </row>
    <row r="1754" spans="1:2">
      <c r="A1754" t="str">
        <f>IF(Sheet1!F3350="successful","successful",1/0)</f>
        <v>successful</v>
      </c>
      <c r="B1754">
        <f>IF(Sheet1!F3350="successful",Sheet1!L3350,1/0)</f>
        <v>79</v>
      </c>
    </row>
    <row r="1755" spans="1:2">
      <c r="A1755" t="str">
        <f>IF(Sheet1!F3351="successful","successful",1/0)</f>
        <v>successful</v>
      </c>
      <c r="B1755">
        <f>IF(Sheet1!F3351="successful",Sheet1!L3351,1/0)</f>
        <v>14</v>
      </c>
    </row>
    <row r="1756" spans="1:2">
      <c r="A1756" t="str">
        <f>IF(Sheet1!F3352="successful","successful",1/0)</f>
        <v>successful</v>
      </c>
      <c r="B1756">
        <f>IF(Sheet1!F3352="successful",Sheet1!L3352,1/0)</f>
        <v>51</v>
      </c>
    </row>
    <row r="1757" spans="1:2">
      <c r="A1757" t="str">
        <f>IF(Sheet1!F3353="successful","successful",1/0)</f>
        <v>successful</v>
      </c>
      <c r="B1757">
        <f>IF(Sheet1!F3353="successful",Sheet1!L3353,1/0)</f>
        <v>54</v>
      </c>
    </row>
    <row r="1758" spans="1:2">
      <c r="A1758" t="str">
        <f>IF(Sheet1!F3354="successful","successful",1/0)</f>
        <v>successful</v>
      </c>
      <c r="B1758">
        <f>IF(Sheet1!F3354="successful",Sheet1!L3354,1/0)</f>
        <v>70</v>
      </c>
    </row>
    <row r="1759" spans="1:2">
      <c r="A1759" t="str">
        <f>IF(Sheet1!F3355="successful","successful",1/0)</f>
        <v>successful</v>
      </c>
      <c r="B1759">
        <f>IF(Sheet1!F3355="successful",Sheet1!L3355,1/0)</f>
        <v>44</v>
      </c>
    </row>
    <row r="1760" spans="1:2">
      <c r="A1760" t="str">
        <f>IF(Sheet1!F3356="successful","successful",1/0)</f>
        <v>successful</v>
      </c>
      <c r="B1760">
        <f>IF(Sheet1!F3356="successful",Sheet1!L3356,1/0)</f>
        <v>55</v>
      </c>
    </row>
    <row r="1761" spans="1:2">
      <c r="A1761" t="str">
        <f>IF(Sheet1!F3357="successful","successful",1/0)</f>
        <v>successful</v>
      </c>
      <c r="B1761">
        <f>IF(Sheet1!F3357="successful",Sheet1!L3357,1/0)</f>
        <v>15</v>
      </c>
    </row>
    <row r="1762" spans="1:2">
      <c r="A1762" t="str">
        <f>IF(Sheet1!F3358="successful","successful",1/0)</f>
        <v>successful</v>
      </c>
      <c r="B1762">
        <f>IF(Sheet1!F3358="successful",Sheet1!L3358,1/0)</f>
        <v>27</v>
      </c>
    </row>
    <row r="1763" spans="1:2">
      <c r="A1763" t="str">
        <f>IF(Sheet1!F3359="successful","successful",1/0)</f>
        <v>successful</v>
      </c>
      <c r="B1763">
        <f>IF(Sheet1!F3359="successful",Sheet1!L3359,1/0)</f>
        <v>21</v>
      </c>
    </row>
    <row r="1764" spans="1:2">
      <c r="A1764" t="str">
        <f>IF(Sheet1!F3360="successful","successful",1/0)</f>
        <v>successful</v>
      </c>
      <c r="B1764">
        <f>IF(Sheet1!F3360="successful",Sheet1!L3360,1/0)</f>
        <v>162</v>
      </c>
    </row>
    <row r="1765" spans="1:2">
      <c r="A1765" t="str">
        <f>IF(Sheet1!F3361="successful","successful",1/0)</f>
        <v>successful</v>
      </c>
      <c r="B1765">
        <f>IF(Sheet1!F3361="successful",Sheet1!L3361,1/0)</f>
        <v>23</v>
      </c>
    </row>
    <row r="1766" spans="1:2">
      <c r="A1766" t="str">
        <f>IF(Sheet1!F3362="successful","successful",1/0)</f>
        <v>successful</v>
      </c>
      <c r="B1766">
        <f>IF(Sheet1!F3362="successful",Sheet1!L3362,1/0)</f>
        <v>72</v>
      </c>
    </row>
    <row r="1767" spans="1:2">
      <c r="A1767" t="str">
        <f>IF(Sheet1!F3363="successful","successful",1/0)</f>
        <v>successful</v>
      </c>
      <c r="B1767">
        <f>IF(Sheet1!F3363="successful",Sheet1!L3363,1/0)</f>
        <v>68</v>
      </c>
    </row>
    <row r="1768" spans="1:2">
      <c r="A1768" t="str">
        <f>IF(Sheet1!F3364="successful","successful",1/0)</f>
        <v>successful</v>
      </c>
      <c r="B1768">
        <f>IF(Sheet1!F3364="successful",Sheet1!L3364,1/0)</f>
        <v>20</v>
      </c>
    </row>
    <row r="1769" spans="1:2">
      <c r="A1769" t="str">
        <f>IF(Sheet1!F3365="successful","successful",1/0)</f>
        <v>successful</v>
      </c>
      <c r="B1769">
        <f>IF(Sheet1!F3365="successful",Sheet1!L3365,1/0)</f>
        <v>26</v>
      </c>
    </row>
    <row r="1770" spans="1:2">
      <c r="A1770" t="str">
        <f>IF(Sheet1!F3366="successful","successful",1/0)</f>
        <v>successful</v>
      </c>
      <c r="B1770">
        <f>IF(Sheet1!F3366="successful",Sheet1!L3366,1/0)</f>
        <v>72</v>
      </c>
    </row>
    <row r="1771" spans="1:2">
      <c r="A1771" t="str">
        <f>IF(Sheet1!F3367="successful","successful",1/0)</f>
        <v>successful</v>
      </c>
      <c r="B1771">
        <f>IF(Sheet1!F3367="successful",Sheet1!L3367,1/0)</f>
        <v>3</v>
      </c>
    </row>
    <row r="1772" spans="1:2">
      <c r="A1772" t="str">
        <f>IF(Sheet1!F3368="successful","successful",1/0)</f>
        <v>successful</v>
      </c>
      <c r="B1772">
        <f>IF(Sheet1!F3368="successful",Sheet1!L3368,1/0)</f>
        <v>18</v>
      </c>
    </row>
    <row r="1773" spans="1:2">
      <c r="A1773" t="str">
        <f>IF(Sheet1!F3369="successful","successful",1/0)</f>
        <v>successful</v>
      </c>
      <c r="B1773">
        <f>IF(Sheet1!F3369="successful",Sheet1!L3369,1/0)</f>
        <v>30</v>
      </c>
    </row>
    <row r="1774" spans="1:2">
      <c r="A1774" t="str">
        <f>IF(Sheet1!F3370="successful","successful",1/0)</f>
        <v>successful</v>
      </c>
      <c r="B1774">
        <f>IF(Sheet1!F3370="successful",Sheet1!L3370,1/0)</f>
        <v>23</v>
      </c>
    </row>
    <row r="1775" spans="1:2">
      <c r="A1775" t="str">
        <f>IF(Sheet1!F3371="successful","successful",1/0)</f>
        <v>successful</v>
      </c>
      <c r="B1775">
        <f>IF(Sheet1!F3371="successful",Sheet1!L3371,1/0)</f>
        <v>54</v>
      </c>
    </row>
    <row r="1776" spans="1:2">
      <c r="A1776" t="str">
        <f>IF(Sheet1!F3372="successful","successful",1/0)</f>
        <v>successful</v>
      </c>
      <c r="B1776">
        <f>IF(Sheet1!F3372="successful",Sheet1!L3372,1/0)</f>
        <v>26</v>
      </c>
    </row>
    <row r="1777" spans="1:2">
      <c r="A1777" t="str">
        <f>IF(Sheet1!F3373="successful","successful",1/0)</f>
        <v>successful</v>
      </c>
      <c r="B1777">
        <f>IF(Sheet1!F3373="successful",Sheet1!L3373,1/0)</f>
        <v>9</v>
      </c>
    </row>
    <row r="1778" spans="1:2">
      <c r="A1778" t="str">
        <f>IF(Sheet1!F3374="successful","successful",1/0)</f>
        <v>successful</v>
      </c>
      <c r="B1778">
        <f>IF(Sheet1!F3374="successful",Sheet1!L3374,1/0)</f>
        <v>27</v>
      </c>
    </row>
    <row r="1779" spans="1:2">
      <c r="A1779" t="str">
        <f>IF(Sheet1!F3375="successful","successful",1/0)</f>
        <v>successful</v>
      </c>
      <c r="B1779">
        <f>IF(Sheet1!F3375="successful",Sheet1!L3375,1/0)</f>
        <v>30</v>
      </c>
    </row>
    <row r="1780" spans="1:2">
      <c r="A1780" t="str">
        <f>IF(Sheet1!F3376="successful","successful",1/0)</f>
        <v>successful</v>
      </c>
      <c r="B1780">
        <f>IF(Sheet1!F3376="successful",Sheet1!L3376,1/0)</f>
        <v>52</v>
      </c>
    </row>
    <row r="1781" spans="1:2">
      <c r="A1781" t="str">
        <f>IF(Sheet1!F3377="successful","successful",1/0)</f>
        <v>successful</v>
      </c>
      <c r="B1781">
        <f>IF(Sheet1!F3377="successful",Sheet1!L3377,1/0)</f>
        <v>17</v>
      </c>
    </row>
    <row r="1782" spans="1:2">
      <c r="A1782" t="str">
        <f>IF(Sheet1!F3378="successful","successful",1/0)</f>
        <v>successful</v>
      </c>
      <c r="B1782">
        <f>IF(Sheet1!F3378="successful",Sheet1!L3378,1/0)</f>
        <v>19</v>
      </c>
    </row>
    <row r="1783" spans="1:2">
      <c r="A1783" t="str">
        <f>IF(Sheet1!F3379="successful","successful",1/0)</f>
        <v>successful</v>
      </c>
      <c r="B1783">
        <f>IF(Sheet1!F3379="successful",Sheet1!L3379,1/0)</f>
        <v>77</v>
      </c>
    </row>
    <row r="1784" spans="1:2">
      <c r="A1784" t="str">
        <f>IF(Sheet1!F3380="successful","successful",1/0)</f>
        <v>successful</v>
      </c>
      <c r="B1784">
        <f>IF(Sheet1!F3380="successful",Sheet1!L3380,1/0)</f>
        <v>21</v>
      </c>
    </row>
    <row r="1785" spans="1:2">
      <c r="A1785" t="str">
        <f>IF(Sheet1!F3381="successful","successful",1/0)</f>
        <v>successful</v>
      </c>
      <c r="B1785">
        <f>IF(Sheet1!F3381="successful",Sheet1!L3381,1/0)</f>
        <v>38</v>
      </c>
    </row>
    <row r="1786" spans="1:2">
      <c r="A1786" t="str">
        <f>IF(Sheet1!F3382="successful","successful",1/0)</f>
        <v>successful</v>
      </c>
      <c r="B1786">
        <f>IF(Sheet1!F3382="successful",Sheet1!L3382,1/0)</f>
        <v>28</v>
      </c>
    </row>
    <row r="1787" spans="1:2">
      <c r="A1787" t="str">
        <f>IF(Sheet1!F3383="successful","successful",1/0)</f>
        <v>successful</v>
      </c>
      <c r="B1787">
        <f>IF(Sheet1!F3383="successful",Sheet1!L3383,1/0)</f>
        <v>48</v>
      </c>
    </row>
    <row r="1788" spans="1:2">
      <c r="A1788" t="str">
        <f>IF(Sheet1!F3384="successful","successful",1/0)</f>
        <v>successful</v>
      </c>
      <c r="B1788">
        <f>IF(Sheet1!F3384="successful",Sheet1!L3384,1/0)</f>
        <v>46</v>
      </c>
    </row>
    <row r="1789" spans="1:2">
      <c r="A1789" t="str">
        <f>IF(Sheet1!F3385="successful","successful",1/0)</f>
        <v>successful</v>
      </c>
      <c r="B1789">
        <f>IF(Sheet1!F3385="successful",Sheet1!L3385,1/0)</f>
        <v>30</v>
      </c>
    </row>
    <row r="1790" spans="1:2">
      <c r="A1790" t="str">
        <f>IF(Sheet1!F3386="successful","successful",1/0)</f>
        <v>successful</v>
      </c>
      <c r="B1790">
        <f>IF(Sheet1!F3386="successful",Sheet1!L3386,1/0)</f>
        <v>64</v>
      </c>
    </row>
    <row r="1791" spans="1:2">
      <c r="A1791" t="str">
        <f>IF(Sheet1!F3387="successful","successful",1/0)</f>
        <v>successful</v>
      </c>
      <c r="B1791">
        <f>IF(Sheet1!F3387="successful",Sheet1!L3387,1/0)</f>
        <v>15</v>
      </c>
    </row>
    <row r="1792" spans="1:2">
      <c r="A1792" t="str">
        <f>IF(Sheet1!F3388="successful","successful",1/0)</f>
        <v>successful</v>
      </c>
      <c r="B1792">
        <f>IF(Sheet1!F3388="successful",Sheet1!L3388,1/0)</f>
        <v>41</v>
      </c>
    </row>
    <row r="1793" spans="1:2">
      <c r="A1793" t="str">
        <f>IF(Sheet1!F3389="successful","successful",1/0)</f>
        <v>successful</v>
      </c>
      <c r="B1793">
        <f>IF(Sheet1!F3389="successful",Sheet1!L3389,1/0)</f>
        <v>35</v>
      </c>
    </row>
    <row r="1794" spans="1:2">
      <c r="A1794" t="str">
        <f>IF(Sheet1!F3390="successful","successful",1/0)</f>
        <v>successful</v>
      </c>
      <c r="B1794">
        <f>IF(Sheet1!F3390="successful",Sheet1!L3390,1/0)</f>
        <v>45</v>
      </c>
    </row>
    <row r="1795" spans="1:2">
      <c r="A1795" t="str">
        <f>IF(Sheet1!F3391="successful","successful",1/0)</f>
        <v>successful</v>
      </c>
      <c r="B1795">
        <f>IF(Sheet1!F3391="successful",Sheet1!L3391,1/0)</f>
        <v>62</v>
      </c>
    </row>
    <row r="1796" spans="1:2">
      <c r="A1796" t="str">
        <f>IF(Sheet1!F3392="successful","successful",1/0)</f>
        <v>successful</v>
      </c>
      <c r="B1796">
        <f>IF(Sheet1!F3392="successful",Sheet1!L3392,1/0)</f>
        <v>22</v>
      </c>
    </row>
    <row r="1797" spans="1:2">
      <c r="A1797" t="str">
        <f>IF(Sheet1!F3393="successful","successful",1/0)</f>
        <v>successful</v>
      </c>
      <c r="B1797">
        <f>IF(Sheet1!F3393="successful",Sheet1!L3393,1/0)</f>
        <v>18</v>
      </c>
    </row>
    <row r="1798" spans="1:2">
      <c r="A1798" t="str">
        <f>IF(Sheet1!F3394="successful","successful",1/0)</f>
        <v>successful</v>
      </c>
      <c r="B1798">
        <f>IF(Sheet1!F3394="successful",Sheet1!L3394,1/0)</f>
        <v>12</v>
      </c>
    </row>
    <row r="1799" spans="1:2">
      <c r="A1799" t="str">
        <f>IF(Sheet1!F3395="successful","successful",1/0)</f>
        <v>successful</v>
      </c>
      <c r="B1799">
        <f>IF(Sheet1!F3395="successful",Sheet1!L3395,1/0)</f>
        <v>44</v>
      </c>
    </row>
    <row r="1800" spans="1:2">
      <c r="A1800" t="str">
        <f>IF(Sheet1!F3396="successful","successful",1/0)</f>
        <v>successful</v>
      </c>
      <c r="B1800">
        <f>IF(Sheet1!F3396="successful",Sheet1!L3396,1/0)</f>
        <v>27</v>
      </c>
    </row>
    <row r="1801" spans="1:2">
      <c r="A1801" t="str">
        <f>IF(Sheet1!F3397="successful","successful",1/0)</f>
        <v>successful</v>
      </c>
      <c r="B1801">
        <f>IF(Sheet1!F3397="successful",Sheet1!L3397,1/0)</f>
        <v>38</v>
      </c>
    </row>
    <row r="1802" spans="1:2">
      <c r="A1802" t="str">
        <f>IF(Sheet1!F3398="successful","successful",1/0)</f>
        <v>successful</v>
      </c>
      <c r="B1802">
        <f>IF(Sheet1!F3398="successful",Sheet1!L3398,1/0)</f>
        <v>28</v>
      </c>
    </row>
    <row r="1803" spans="1:2">
      <c r="A1803" t="str">
        <f>IF(Sheet1!F3399="successful","successful",1/0)</f>
        <v>successful</v>
      </c>
      <c r="B1803">
        <f>IF(Sheet1!F3399="successful",Sheet1!L3399,1/0)</f>
        <v>24</v>
      </c>
    </row>
    <row r="1804" spans="1:2">
      <c r="A1804" t="str">
        <f>IF(Sheet1!F3400="successful","successful",1/0)</f>
        <v>successful</v>
      </c>
      <c r="B1804">
        <f>IF(Sheet1!F3400="successful",Sheet1!L3400,1/0)</f>
        <v>65</v>
      </c>
    </row>
    <row r="1805" spans="1:2">
      <c r="A1805" t="str">
        <f>IF(Sheet1!F3401="successful","successful",1/0)</f>
        <v>successful</v>
      </c>
      <c r="B1805">
        <f>IF(Sheet1!F3401="successful",Sheet1!L3401,1/0)</f>
        <v>46</v>
      </c>
    </row>
    <row r="1806" spans="1:2">
      <c r="A1806" t="str">
        <f>IF(Sheet1!F3402="successful","successful",1/0)</f>
        <v>successful</v>
      </c>
      <c r="B1806">
        <f>IF(Sheet1!F3402="successful",Sheet1!L3402,1/0)</f>
        <v>85</v>
      </c>
    </row>
    <row r="1807" spans="1:2">
      <c r="A1807" t="str">
        <f>IF(Sheet1!F3403="successful","successful",1/0)</f>
        <v>successful</v>
      </c>
      <c r="B1807">
        <f>IF(Sheet1!F3403="successful",Sheet1!L3403,1/0)</f>
        <v>66</v>
      </c>
    </row>
    <row r="1808" spans="1:2">
      <c r="A1808" t="str">
        <f>IF(Sheet1!F3404="successful","successful",1/0)</f>
        <v>successful</v>
      </c>
      <c r="B1808">
        <f>IF(Sheet1!F3404="successful",Sheet1!L3404,1/0)</f>
        <v>165</v>
      </c>
    </row>
    <row r="1809" spans="1:2">
      <c r="A1809" t="str">
        <f>IF(Sheet1!F3405="successful","successful",1/0)</f>
        <v>successful</v>
      </c>
      <c r="B1809">
        <f>IF(Sheet1!F3405="successful",Sheet1!L3405,1/0)</f>
        <v>17</v>
      </c>
    </row>
    <row r="1810" spans="1:2">
      <c r="A1810" t="str">
        <f>IF(Sheet1!F3406="successful","successful",1/0)</f>
        <v>successful</v>
      </c>
      <c r="B1810">
        <f>IF(Sheet1!F3406="successful",Sheet1!L3406,1/0)</f>
        <v>3</v>
      </c>
    </row>
    <row r="1811" spans="1:2">
      <c r="A1811" t="str">
        <f>IF(Sheet1!F3407="successful","successful",1/0)</f>
        <v>successful</v>
      </c>
      <c r="B1811">
        <f>IF(Sheet1!F3407="successful",Sheet1!L3407,1/0)</f>
        <v>17</v>
      </c>
    </row>
    <row r="1812" spans="1:2">
      <c r="A1812" t="str">
        <f>IF(Sheet1!F3408="successful","successful",1/0)</f>
        <v>successful</v>
      </c>
      <c r="B1812">
        <f>IF(Sheet1!F3408="successful",Sheet1!L3408,1/0)</f>
        <v>91</v>
      </c>
    </row>
    <row r="1813" spans="1:2">
      <c r="A1813" t="str">
        <f>IF(Sheet1!F3409="successful","successful",1/0)</f>
        <v>successful</v>
      </c>
      <c r="B1813">
        <f>IF(Sheet1!F3409="successful",Sheet1!L3409,1/0)</f>
        <v>67</v>
      </c>
    </row>
    <row r="1814" spans="1:2">
      <c r="A1814" t="str">
        <f>IF(Sheet1!F3410="successful","successful",1/0)</f>
        <v>successful</v>
      </c>
      <c r="B1814">
        <f>IF(Sheet1!F3410="successful",Sheet1!L3410,1/0)</f>
        <v>18</v>
      </c>
    </row>
    <row r="1815" spans="1:2">
      <c r="A1815" t="str">
        <f>IF(Sheet1!F3411="successful","successful",1/0)</f>
        <v>successful</v>
      </c>
      <c r="B1815">
        <f>IF(Sheet1!F3411="successful",Sheet1!L3411,1/0)</f>
        <v>21</v>
      </c>
    </row>
    <row r="1816" spans="1:2">
      <c r="A1816" t="str">
        <f>IF(Sheet1!F3412="successful","successful",1/0)</f>
        <v>successful</v>
      </c>
      <c r="B1816">
        <f>IF(Sheet1!F3412="successful",Sheet1!L3412,1/0)</f>
        <v>40</v>
      </c>
    </row>
    <row r="1817" spans="1:2">
      <c r="A1817" t="str">
        <f>IF(Sheet1!F3413="successful","successful",1/0)</f>
        <v>successful</v>
      </c>
      <c r="B1817">
        <f>IF(Sheet1!F3413="successful",Sheet1!L3413,1/0)</f>
        <v>78</v>
      </c>
    </row>
    <row r="1818" spans="1:2">
      <c r="A1818" t="str">
        <f>IF(Sheet1!F3414="successful","successful",1/0)</f>
        <v>successful</v>
      </c>
      <c r="B1818">
        <f>IF(Sheet1!F3414="successful",Sheet1!L3414,1/0)</f>
        <v>26</v>
      </c>
    </row>
    <row r="1819" spans="1:2">
      <c r="A1819" t="str">
        <f>IF(Sheet1!F3415="successful","successful",1/0)</f>
        <v>successful</v>
      </c>
      <c r="B1819">
        <f>IF(Sheet1!F3415="successful",Sheet1!L3415,1/0)</f>
        <v>14</v>
      </c>
    </row>
    <row r="1820" spans="1:2">
      <c r="A1820" t="str">
        <f>IF(Sheet1!F3416="successful","successful",1/0)</f>
        <v>successful</v>
      </c>
      <c r="B1820">
        <f>IF(Sheet1!F3416="successful",Sheet1!L3416,1/0)</f>
        <v>44</v>
      </c>
    </row>
    <row r="1821" spans="1:2">
      <c r="A1821" t="str">
        <f>IF(Sheet1!F3417="successful","successful",1/0)</f>
        <v>successful</v>
      </c>
      <c r="B1821">
        <f>IF(Sheet1!F3417="successful",Sheet1!L3417,1/0)</f>
        <v>9</v>
      </c>
    </row>
    <row r="1822" spans="1:2">
      <c r="A1822" t="str">
        <f>IF(Sheet1!F3418="successful","successful",1/0)</f>
        <v>successful</v>
      </c>
      <c r="B1822">
        <f>IF(Sheet1!F3418="successful",Sheet1!L3418,1/0)</f>
        <v>30</v>
      </c>
    </row>
    <row r="1823" spans="1:2">
      <c r="A1823" t="str">
        <f>IF(Sheet1!F3419="successful","successful",1/0)</f>
        <v>successful</v>
      </c>
      <c r="B1823">
        <f>IF(Sheet1!F3419="successful",Sheet1!L3419,1/0)</f>
        <v>45</v>
      </c>
    </row>
    <row r="1824" spans="1:2">
      <c r="A1824" t="str">
        <f>IF(Sheet1!F3420="successful","successful",1/0)</f>
        <v>successful</v>
      </c>
      <c r="B1824">
        <f>IF(Sheet1!F3420="successful",Sheet1!L3420,1/0)</f>
        <v>56</v>
      </c>
    </row>
    <row r="1825" spans="1:2">
      <c r="A1825" t="str">
        <f>IF(Sheet1!F3421="successful","successful",1/0)</f>
        <v>successful</v>
      </c>
      <c r="B1825">
        <f>IF(Sheet1!F3421="successful",Sheet1!L3421,1/0)</f>
        <v>46</v>
      </c>
    </row>
    <row r="1826" spans="1:2">
      <c r="A1826" t="str">
        <f>IF(Sheet1!F3422="successful","successful",1/0)</f>
        <v>successful</v>
      </c>
      <c r="B1826">
        <f>IF(Sheet1!F3422="successful",Sheet1!L3422,1/0)</f>
        <v>34</v>
      </c>
    </row>
    <row r="1827" spans="1:2">
      <c r="A1827" t="str">
        <f>IF(Sheet1!F3423="successful","successful",1/0)</f>
        <v>successful</v>
      </c>
      <c r="B1827">
        <f>IF(Sheet1!F3423="successful",Sheet1!L3423,1/0)</f>
        <v>98</v>
      </c>
    </row>
    <row r="1828" spans="1:2">
      <c r="A1828" t="str">
        <f>IF(Sheet1!F3424="successful","successful",1/0)</f>
        <v>successful</v>
      </c>
      <c r="B1828">
        <f>IF(Sheet1!F3424="successful",Sheet1!L3424,1/0)</f>
        <v>46</v>
      </c>
    </row>
    <row r="1829" spans="1:2">
      <c r="A1829" t="str">
        <f>IF(Sheet1!F3425="successful","successful",1/0)</f>
        <v>successful</v>
      </c>
      <c r="B1829">
        <f>IF(Sheet1!F3425="successful",Sheet1!L3425,1/0)</f>
        <v>10</v>
      </c>
    </row>
    <row r="1830" spans="1:2">
      <c r="A1830" t="str">
        <f>IF(Sheet1!F3426="successful","successful",1/0)</f>
        <v>successful</v>
      </c>
      <c r="B1830">
        <f>IF(Sheet1!F3426="successful",Sheet1!L3426,1/0)</f>
        <v>76</v>
      </c>
    </row>
    <row r="1831" spans="1:2">
      <c r="A1831" t="str">
        <f>IF(Sheet1!F3427="successful","successful",1/0)</f>
        <v>successful</v>
      </c>
      <c r="B1831">
        <f>IF(Sheet1!F3427="successful",Sheet1!L3427,1/0)</f>
        <v>104</v>
      </c>
    </row>
    <row r="1832" spans="1:2">
      <c r="A1832" t="str">
        <f>IF(Sheet1!F3428="successful","successful",1/0)</f>
        <v>successful</v>
      </c>
      <c r="B1832">
        <f>IF(Sheet1!F3428="successful",Sheet1!L3428,1/0)</f>
        <v>87</v>
      </c>
    </row>
    <row r="1833" spans="1:2">
      <c r="A1833" t="str">
        <f>IF(Sheet1!F3429="successful","successful",1/0)</f>
        <v>successful</v>
      </c>
      <c r="B1833">
        <f>IF(Sheet1!F3429="successful",Sheet1!L3429,1/0)</f>
        <v>29</v>
      </c>
    </row>
    <row r="1834" spans="1:2">
      <c r="A1834" t="str">
        <f>IF(Sheet1!F3430="successful","successful",1/0)</f>
        <v>successful</v>
      </c>
      <c r="B1834">
        <f>IF(Sheet1!F3430="successful",Sheet1!L3430,1/0)</f>
        <v>51</v>
      </c>
    </row>
    <row r="1835" spans="1:2">
      <c r="A1835" t="str">
        <f>IF(Sheet1!F3431="successful","successful",1/0)</f>
        <v>successful</v>
      </c>
      <c r="B1835">
        <f>IF(Sheet1!F3431="successful",Sheet1!L3431,1/0)</f>
        <v>12</v>
      </c>
    </row>
    <row r="1836" spans="1:2">
      <c r="A1836" t="str">
        <f>IF(Sheet1!F3432="successful","successful",1/0)</f>
        <v>successful</v>
      </c>
      <c r="B1836">
        <f>IF(Sheet1!F3432="successful",Sheet1!L3432,1/0)</f>
        <v>72</v>
      </c>
    </row>
    <row r="1837" spans="1:2">
      <c r="A1837" t="str">
        <f>IF(Sheet1!F3433="successful","successful",1/0)</f>
        <v>successful</v>
      </c>
      <c r="B1837">
        <f>IF(Sheet1!F3433="successful",Sheet1!L3433,1/0)</f>
        <v>21</v>
      </c>
    </row>
    <row r="1838" spans="1:2">
      <c r="A1838" t="str">
        <f>IF(Sheet1!F3434="successful","successful",1/0)</f>
        <v>successful</v>
      </c>
      <c r="B1838">
        <f>IF(Sheet1!F3434="successful",Sheet1!L3434,1/0)</f>
        <v>42</v>
      </c>
    </row>
    <row r="1839" spans="1:2">
      <c r="A1839" t="str">
        <f>IF(Sheet1!F3435="successful","successful",1/0)</f>
        <v>successful</v>
      </c>
      <c r="B1839">
        <f>IF(Sheet1!F3435="successful",Sheet1!L3435,1/0)</f>
        <v>71</v>
      </c>
    </row>
    <row r="1840" spans="1:2">
      <c r="A1840" t="str">
        <f>IF(Sheet1!F3436="successful","successful",1/0)</f>
        <v>successful</v>
      </c>
      <c r="B1840">
        <f>IF(Sheet1!F3436="successful",Sheet1!L3436,1/0)</f>
        <v>168</v>
      </c>
    </row>
    <row r="1841" spans="1:2">
      <c r="A1841" t="str">
        <f>IF(Sheet1!F3437="successful","successful",1/0)</f>
        <v>successful</v>
      </c>
      <c r="B1841">
        <f>IF(Sheet1!F3437="successful",Sheet1!L3437,1/0)</f>
        <v>19</v>
      </c>
    </row>
    <row r="1842" spans="1:2">
      <c r="A1842" t="str">
        <f>IF(Sheet1!F3438="successful","successful",1/0)</f>
        <v>successful</v>
      </c>
      <c r="B1842">
        <f>IF(Sheet1!F3438="successful",Sheet1!L3438,1/0)</f>
        <v>37</v>
      </c>
    </row>
    <row r="1843" spans="1:2">
      <c r="A1843" t="str">
        <f>IF(Sheet1!F3439="successful","successful",1/0)</f>
        <v>successful</v>
      </c>
      <c r="B1843">
        <f>IF(Sheet1!F3439="successful",Sheet1!L3439,1/0)</f>
        <v>36</v>
      </c>
    </row>
    <row r="1844" spans="1:2">
      <c r="A1844" t="str">
        <f>IF(Sheet1!F3440="successful","successful",1/0)</f>
        <v>successful</v>
      </c>
      <c r="B1844">
        <f>IF(Sheet1!F3440="successful",Sheet1!L3440,1/0)</f>
        <v>14</v>
      </c>
    </row>
    <row r="1845" spans="1:2">
      <c r="A1845" t="str">
        <f>IF(Sheet1!F3441="successful","successful",1/0)</f>
        <v>successful</v>
      </c>
      <c r="B1845">
        <f>IF(Sheet1!F3441="successful",Sheet1!L3441,1/0)</f>
        <v>18</v>
      </c>
    </row>
    <row r="1846" spans="1:2">
      <c r="A1846" t="str">
        <f>IF(Sheet1!F3442="successful","successful",1/0)</f>
        <v>successful</v>
      </c>
      <c r="B1846">
        <f>IF(Sheet1!F3442="successful",Sheet1!L3442,1/0)</f>
        <v>82</v>
      </c>
    </row>
    <row r="1847" spans="1:2">
      <c r="A1847" t="str">
        <f>IF(Sheet1!F3443="successful","successful",1/0)</f>
        <v>successful</v>
      </c>
      <c r="B1847">
        <f>IF(Sheet1!F3443="successful",Sheet1!L3443,1/0)</f>
        <v>43</v>
      </c>
    </row>
    <row r="1848" spans="1:2">
      <c r="A1848" t="str">
        <f>IF(Sheet1!F3444="successful","successful",1/0)</f>
        <v>successful</v>
      </c>
      <c r="B1848">
        <f>IF(Sheet1!F3444="successful",Sheet1!L3444,1/0)</f>
        <v>8</v>
      </c>
    </row>
    <row r="1849" spans="1:2">
      <c r="A1849" t="str">
        <f>IF(Sheet1!F3445="successful","successful",1/0)</f>
        <v>successful</v>
      </c>
      <c r="B1849">
        <f>IF(Sheet1!F3445="successful",Sheet1!L3445,1/0)</f>
        <v>45</v>
      </c>
    </row>
    <row r="1850" spans="1:2">
      <c r="A1850" t="str">
        <f>IF(Sheet1!F3446="successful","successful",1/0)</f>
        <v>successful</v>
      </c>
      <c r="B1850">
        <f>IF(Sheet1!F3446="successful",Sheet1!L3446,1/0)</f>
        <v>20</v>
      </c>
    </row>
    <row r="1851" spans="1:2">
      <c r="A1851" t="str">
        <f>IF(Sheet1!F3447="successful","successful",1/0)</f>
        <v>successful</v>
      </c>
      <c r="B1851">
        <f>IF(Sheet1!F3447="successful",Sheet1!L3447,1/0)</f>
        <v>31</v>
      </c>
    </row>
    <row r="1852" spans="1:2">
      <c r="A1852" t="str">
        <f>IF(Sheet1!F3448="successful","successful",1/0)</f>
        <v>successful</v>
      </c>
      <c r="B1852">
        <f>IF(Sheet1!F3448="successful",Sheet1!L3448,1/0)</f>
        <v>25</v>
      </c>
    </row>
    <row r="1853" spans="1:2">
      <c r="A1853" t="str">
        <f>IF(Sheet1!F3449="successful","successful",1/0)</f>
        <v>successful</v>
      </c>
      <c r="B1853">
        <f>IF(Sheet1!F3449="successful",Sheet1!L3449,1/0)</f>
        <v>14</v>
      </c>
    </row>
    <row r="1854" spans="1:2">
      <c r="A1854" t="str">
        <f>IF(Sheet1!F3450="successful","successful",1/0)</f>
        <v>successful</v>
      </c>
      <c r="B1854">
        <f>IF(Sheet1!F3450="successful",Sheet1!L3450,1/0)</f>
        <v>45</v>
      </c>
    </row>
    <row r="1855" spans="1:2">
      <c r="A1855" t="str">
        <f>IF(Sheet1!F3451="successful","successful",1/0)</f>
        <v>successful</v>
      </c>
      <c r="B1855">
        <f>IF(Sheet1!F3451="successful",Sheet1!L3451,1/0)</f>
        <v>20</v>
      </c>
    </row>
    <row r="1856" spans="1:2">
      <c r="A1856" t="str">
        <f>IF(Sheet1!F3452="successful","successful",1/0)</f>
        <v>successful</v>
      </c>
      <c r="B1856">
        <f>IF(Sheet1!F3452="successful",Sheet1!L3452,1/0)</f>
        <v>39</v>
      </c>
    </row>
    <row r="1857" spans="1:2">
      <c r="A1857" t="str">
        <f>IF(Sheet1!F3453="successful","successful",1/0)</f>
        <v>successful</v>
      </c>
      <c r="B1857">
        <f>IF(Sheet1!F3453="successful",Sheet1!L3453,1/0)</f>
        <v>16</v>
      </c>
    </row>
    <row r="1858" spans="1:2">
      <c r="A1858" t="str">
        <f>IF(Sheet1!F3454="successful","successful",1/0)</f>
        <v>successful</v>
      </c>
      <c r="B1858">
        <f>IF(Sheet1!F3454="successful",Sheet1!L3454,1/0)</f>
        <v>37</v>
      </c>
    </row>
    <row r="1859" spans="1:2">
      <c r="A1859" t="str">
        <f>IF(Sheet1!F3455="successful","successful",1/0)</f>
        <v>successful</v>
      </c>
      <c r="B1859">
        <f>IF(Sheet1!F3455="successful",Sheet1!L3455,1/0)</f>
        <v>14</v>
      </c>
    </row>
    <row r="1860" spans="1:2">
      <c r="A1860" t="str">
        <f>IF(Sheet1!F3456="successful","successful",1/0)</f>
        <v>successful</v>
      </c>
      <c r="B1860">
        <f>IF(Sheet1!F3456="successful",Sheet1!L3456,1/0)</f>
        <v>21</v>
      </c>
    </row>
    <row r="1861" spans="1:2">
      <c r="A1861" t="str">
        <f>IF(Sheet1!F3457="successful","successful",1/0)</f>
        <v>successful</v>
      </c>
      <c r="B1861">
        <f>IF(Sheet1!F3457="successful",Sheet1!L3457,1/0)</f>
        <v>69</v>
      </c>
    </row>
    <row r="1862" spans="1:2">
      <c r="A1862" t="str">
        <f>IF(Sheet1!F3458="successful","successful",1/0)</f>
        <v>successful</v>
      </c>
      <c r="B1862">
        <f>IF(Sheet1!F3458="successful",Sheet1!L3458,1/0)</f>
        <v>16</v>
      </c>
    </row>
    <row r="1863" spans="1:2">
      <c r="A1863" t="str">
        <f>IF(Sheet1!F3459="successful","successful",1/0)</f>
        <v>successful</v>
      </c>
      <c r="B1863">
        <f>IF(Sheet1!F3459="successful",Sheet1!L3459,1/0)</f>
        <v>55</v>
      </c>
    </row>
    <row r="1864" spans="1:2">
      <c r="A1864" t="str">
        <f>IF(Sheet1!F3460="successful","successful",1/0)</f>
        <v>successful</v>
      </c>
      <c r="B1864">
        <f>IF(Sheet1!F3460="successful",Sheet1!L3460,1/0)</f>
        <v>27</v>
      </c>
    </row>
    <row r="1865" spans="1:2">
      <c r="A1865" t="str">
        <f>IF(Sheet1!F3461="successful","successful",1/0)</f>
        <v>successful</v>
      </c>
      <c r="B1865">
        <f>IF(Sheet1!F3461="successful",Sheet1!L3461,1/0)</f>
        <v>36</v>
      </c>
    </row>
    <row r="1866" spans="1:2">
      <c r="A1866" t="str">
        <f>IF(Sheet1!F3462="successful","successful",1/0)</f>
        <v>successful</v>
      </c>
      <c r="B1866">
        <f>IF(Sheet1!F3462="successful",Sheet1!L3462,1/0)</f>
        <v>19</v>
      </c>
    </row>
    <row r="1867" spans="1:2">
      <c r="A1867" t="str">
        <f>IF(Sheet1!F3463="successful","successful",1/0)</f>
        <v>successful</v>
      </c>
      <c r="B1867">
        <f>IF(Sheet1!F3463="successful",Sheet1!L3463,1/0)</f>
        <v>12</v>
      </c>
    </row>
    <row r="1868" spans="1:2">
      <c r="A1868" t="str">
        <f>IF(Sheet1!F3464="successful","successful",1/0)</f>
        <v>successful</v>
      </c>
      <c r="B1868">
        <f>IF(Sheet1!F3464="successful",Sheet1!L3464,1/0)</f>
        <v>17</v>
      </c>
    </row>
    <row r="1869" spans="1:2">
      <c r="A1869" t="str">
        <f>IF(Sheet1!F3465="successful","successful",1/0)</f>
        <v>successful</v>
      </c>
      <c r="B1869">
        <f>IF(Sheet1!F3465="successful",Sheet1!L3465,1/0)</f>
        <v>114</v>
      </c>
    </row>
    <row r="1870" spans="1:2">
      <c r="A1870" t="str">
        <f>IF(Sheet1!F3466="successful","successful",1/0)</f>
        <v>successful</v>
      </c>
      <c r="B1870">
        <f>IF(Sheet1!F3466="successful",Sheet1!L3466,1/0)</f>
        <v>93</v>
      </c>
    </row>
    <row r="1871" spans="1:2">
      <c r="A1871" t="str">
        <f>IF(Sheet1!F3467="successful","successful",1/0)</f>
        <v>successful</v>
      </c>
      <c r="B1871">
        <f>IF(Sheet1!F3467="successful",Sheet1!L3467,1/0)</f>
        <v>36</v>
      </c>
    </row>
    <row r="1872" spans="1:2">
      <c r="A1872" t="str">
        <f>IF(Sheet1!F3468="successful","successful",1/0)</f>
        <v>successful</v>
      </c>
      <c r="B1872">
        <f>IF(Sheet1!F3468="successful",Sheet1!L3468,1/0)</f>
        <v>61</v>
      </c>
    </row>
    <row r="1873" spans="1:2">
      <c r="A1873" t="str">
        <f>IF(Sheet1!F3469="successful","successful",1/0)</f>
        <v>successful</v>
      </c>
      <c r="B1873">
        <f>IF(Sheet1!F3469="successful",Sheet1!L3469,1/0)</f>
        <v>47</v>
      </c>
    </row>
    <row r="1874" spans="1:2">
      <c r="A1874" t="str">
        <f>IF(Sheet1!F3470="successful","successful",1/0)</f>
        <v>successful</v>
      </c>
      <c r="B1874">
        <f>IF(Sheet1!F3470="successful",Sheet1!L3470,1/0)</f>
        <v>17</v>
      </c>
    </row>
    <row r="1875" spans="1:2">
      <c r="A1875" t="str">
        <f>IF(Sheet1!F3471="successful","successful",1/0)</f>
        <v>successful</v>
      </c>
      <c r="B1875">
        <f>IF(Sheet1!F3471="successful",Sheet1!L3471,1/0)</f>
        <v>63</v>
      </c>
    </row>
    <row r="1876" spans="1:2">
      <c r="A1876" t="str">
        <f>IF(Sheet1!F3472="successful","successful",1/0)</f>
        <v>successful</v>
      </c>
      <c r="B1876">
        <f>IF(Sheet1!F3472="successful",Sheet1!L3472,1/0)</f>
        <v>9</v>
      </c>
    </row>
    <row r="1877" spans="1:2">
      <c r="A1877" t="str">
        <f>IF(Sheet1!F3473="successful","successful",1/0)</f>
        <v>successful</v>
      </c>
      <c r="B1877">
        <f>IF(Sheet1!F3473="successful",Sheet1!L3473,1/0)</f>
        <v>30</v>
      </c>
    </row>
    <row r="1878" spans="1:2">
      <c r="A1878" t="str">
        <f>IF(Sheet1!F3474="successful","successful",1/0)</f>
        <v>successful</v>
      </c>
      <c r="B1878">
        <f>IF(Sheet1!F3474="successful",Sheet1!L3474,1/0)</f>
        <v>23</v>
      </c>
    </row>
    <row r="1879" spans="1:2">
      <c r="A1879" t="str">
        <f>IF(Sheet1!F3475="successful","successful",1/0)</f>
        <v>successful</v>
      </c>
      <c r="B1879">
        <f>IF(Sheet1!F3475="successful",Sheet1!L3475,1/0)</f>
        <v>33</v>
      </c>
    </row>
    <row r="1880" spans="1:2">
      <c r="A1880" t="str">
        <f>IF(Sheet1!F3476="successful","successful",1/0)</f>
        <v>successful</v>
      </c>
      <c r="B1880">
        <f>IF(Sheet1!F3476="successful",Sheet1!L3476,1/0)</f>
        <v>39</v>
      </c>
    </row>
    <row r="1881" spans="1:2">
      <c r="A1881" t="str">
        <f>IF(Sheet1!F3477="successful","successful",1/0)</f>
        <v>successful</v>
      </c>
      <c r="B1881">
        <f>IF(Sheet1!F3477="successful",Sheet1!L3477,1/0)</f>
        <v>17</v>
      </c>
    </row>
    <row r="1882" spans="1:2">
      <c r="A1882" t="str">
        <f>IF(Sheet1!F3478="successful","successful",1/0)</f>
        <v>successful</v>
      </c>
      <c r="B1882">
        <f>IF(Sheet1!F3478="successful",Sheet1!L3478,1/0)</f>
        <v>6</v>
      </c>
    </row>
    <row r="1883" spans="1:2">
      <c r="A1883" t="str">
        <f>IF(Sheet1!F3479="successful","successful",1/0)</f>
        <v>successful</v>
      </c>
      <c r="B1883">
        <f>IF(Sheet1!F3479="successful",Sheet1!L3479,1/0)</f>
        <v>39</v>
      </c>
    </row>
    <row r="1884" spans="1:2">
      <c r="A1884" t="str">
        <f>IF(Sheet1!F3480="successful","successful",1/0)</f>
        <v>successful</v>
      </c>
      <c r="B1884">
        <f>IF(Sheet1!F3480="successful",Sheet1!L3480,1/0)</f>
        <v>57</v>
      </c>
    </row>
    <row r="1885" spans="1:2">
      <c r="A1885" t="str">
        <f>IF(Sheet1!F3481="successful","successful",1/0)</f>
        <v>successful</v>
      </c>
      <c r="B1885">
        <f>IF(Sheet1!F3481="successful",Sheet1!L3481,1/0)</f>
        <v>56</v>
      </c>
    </row>
    <row r="1886" spans="1:2">
      <c r="A1886" t="str">
        <f>IF(Sheet1!F3482="successful","successful",1/0)</f>
        <v>successful</v>
      </c>
      <c r="B1886">
        <f>IF(Sheet1!F3482="successful",Sheet1!L3482,1/0)</f>
        <v>13</v>
      </c>
    </row>
    <row r="1887" spans="1:2">
      <c r="A1887" t="str">
        <f>IF(Sheet1!F3483="successful","successful",1/0)</f>
        <v>successful</v>
      </c>
      <c r="B1887">
        <f>IF(Sheet1!F3483="successful",Sheet1!L3483,1/0)</f>
        <v>95</v>
      </c>
    </row>
    <row r="1888" spans="1:2">
      <c r="A1888" t="str">
        <f>IF(Sheet1!F3484="successful","successful",1/0)</f>
        <v>successful</v>
      </c>
      <c r="B1888">
        <f>IF(Sheet1!F3484="successful",Sheet1!L3484,1/0)</f>
        <v>80</v>
      </c>
    </row>
    <row r="1889" spans="1:2">
      <c r="A1889" t="str">
        <f>IF(Sheet1!F3485="successful","successful",1/0)</f>
        <v>successful</v>
      </c>
      <c r="B1889">
        <f>IF(Sheet1!F3485="successful",Sheet1!L3485,1/0)</f>
        <v>133</v>
      </c>
    </row>
    <row r="1890" spans="1:2">
      <c r="A1890" t="str">
        <f>IF(Sheet1!F3486="successful","successful",1/0)</f>
        <v>successful</v>
      </c>
      <c r="B1890">
        <f>IF(Sheet1!F3486="successful",Sheet1!L3486,1/0)</f>
        <v>44</v>
      </c>
    </row>
    <row r="1891" spans="1:2">
      <c r="A1891" t="str">
        <f>IF(Sheet1!F3487="successful","successful",1/0)</f>
        <v>successful</v>
      </c>
      <c r="B1891">
        <f>IF(Sheet1!F3487="successful",Sheet1!L3487,1/0)</f>
        <v>30</v>
      </c>
    </row>
    <row r="1892" spans="1:2">
      <c r="A1892" t="str">
        <f>IF(Sheet1!F3488="successful","successful",1/0)</f>
        <v>successful</v>
      </c>
      <c r="B1892">
        <f>IF(Sheet1!F3488="successful",Sheet1!L3488,1/0)</f>
        <v>56</v>
      </c>
    </row>
    <row r="1893" spans="1:2">
      <c r="A1893" t="str">
        <f>IF(Sheet1!F3489="successful","successful",1/0)</f>
        <v>successful</v>
      </c>
      <c r="B1893">
        <f>IF(Sheet1!F3489="successful",Sheet1!L3489,1/0)</f>
        <v>66</v>
      </c>
    </row>
    <row r="1894" spans="1:2">
      <c r="A1894" t="str">
        <f>IF(Sheet1!F3490="successful","successful",1/0)</f>
        <v>successful</v>
      </c>
      <c r="B1894">
        <f>IF(Sheet1!F3490="successful",Sheet1!L3490,1/0)</f>
        <v>29</v>
      </c>
    </row>
    <row r="1895" spans="1:2">
      <c r="A1895" t="str">
        <f>IF(Sheet1!F3491="successful","successful",1/0)</f>
        <v>successful</v>
      </c>
      <c r="B1895">
        <f>IF(Sheet1!F3491="successful",Sheet1!L3491,1/0)</f>
        <v>72</v>
      </c>
    </row>
    <row r="1896" spans="1:2">
      <c r="A1896" t="str">
        <f>IF(Sheet1!F3492="successful","successful",1/0)</f>
        <v>successful</v>
      </c>
      <c r="B1896">
        <f>IF(Sheet1!F3492="successful",Sheet1!L3492,1/0)</f>
        <v>27</v>
      </c>
    </row>
    <row r="1897" spans="1:2">
      <c r="A1897" t="str">
        <f>IF(Sheet1!F3493="successful","successful",1/0)</f>
        <v>successful</v>
      </c>
      <c r="B1897">
        <f>IF(Sheet1!F3493="successful",Sheet1!L3493,1/0)</f>
        <v>10</v>
      </c>
    </row>
    <row r="1898" spans="1:2">
      <c r="A1898" t="str">
        <f>IF(Sheet1!F3494="successful","successful",1/0)</f>
        <v>successful</v>
      </c>
      <c r="B1898">
        <f>IF(Sheet1!F3494="successful",Sheet1!L3494,1/0)</f>
        <v>35</v>
      </c>
    </row>
    <row r="1899" spans="1:2">
      <c r="A1899" t="str">
        <f>IF(Sheet1!F3495="successful","successful",1/0)</f>
        <v>successful</v>
      </c>
      <c r="B1899">
        <f>IF(Sheet1!F3495="successful",Sheet1!L3495,1/0)</f>
        <v>29</v>
      </c>
    </row>
    <row r="1900" spans="1:2">
      <c r="A1900" t="str">
        <f>IF(Sheet1!F3496="successful","successful",1/0)</f>
        <v>successful</v>
      </c>
      <c r="B1900">
        <f>IF(Sheet1!F3496="successful",Sheet1!L3496,1/0)</f>
        <v>13</v>
      </c>
    </row>
    <row r="1901" spans="1:2">
      <c r="A1901" t="str">
        <f>IF(Sheet1!F3497="successful","successful",1/0)</f>
        <v>successful</v>
      </c>
      <c r="B1901">
        <f>IF(Sheet1!F3497="successful",Sheet1!L3497,1/0)</f>
        <v>72</v>
      </c>
    </row>
    <row r="1902" spans="1:2">
      <c r="A1902" t="str">
        <f>IF(Sheet1!F3498="successful","successful",1/0)</f>
        <v>successful</v>
      </c>
      <c r="B1902">
        <f>IF(Sheet1!F3498="successful",Sheet1!L3498,1/0)</f>
        <v>78</v>
      </c>
    </row>
    <row r="1903" spans="1:2">
      <c r="A1903" t="str">
        <f>IF(Sheet1!F3499="successful","successful",1/0)</f>
        <v>successful</v>
      </c>
      <c r="B1903">
        <f>IF(Sheet1!F3499="successful",Sheet1!L3499,1/0)</f>
        <v>49</v>
      </c>
    </row>
    <row r="1904" spans="1:2">
      <c r="A1904" t="str">
        <f>IF(Sheet1!F3500="successful","successful",1/0)</f>
        <v>successful</v>
      </c>
      <c r="B1904">
        <f>IF(Sheet1!F3500="successful",Sheet1!L3500,1/0)</f>
        <v>42</v>
      </c>
    </row>
    <row r="1905" spans="1:2">
      <c r="A1905" t="str">
        <f>IF(Sheet1!F3501="successful","successful",1/0)</f>
        <v>successful</v>
      </c>
      <c r="B1905">
        <f>IF(Sheet1!F3501="successful",Sheet1!L3501,1/0)</f>
        <v>35</v>
      </c>
    </row>
    <row r="1906" spans="1:2">
      <c r="A1906" t="str">
        <f>IF(Sheet1!F3502="successful","successful",1/0)</f>
        <v>successful</v>
      </c>
      <c r="B1906">
        <f>IF(Sheet1!F3502="successful",Sheet1!L3502,1/0)</f>
        <v>42</v>
      </c>
    </row>
    <row r="1907" spans="1:2">
      <c r="A1907" t="str">
        <f>IF(Sheet1!F3503="successful","successful",1/0)</f>
        <v>successful</v>
      </c>
      <c r="B1907">
        <f>IF(Sheet1!F3503="successful",Sheet1!L3503,1/0)</f>
        <v>42</v>
      </c>
    </row>
    <row r="1908" spans="1:2">
      <c r="A1908" t="str">
        <f>IF(Sheet1!F3504="successful","successful",1/0)</f>
        <v>successful</v>
      </c>
      <c r="B1908">
        <f>IF(Sheet1!F3504="successful",Sheet1!L3504,1/0)</f>
        <v>31</v>
      </c>
    </row>
    <row r="1909" spans="1:2">
      <c r="A1909" t="str">
        <f>IF(Sheet1!F3505="successful","successful",1/0)</f>
        <v>successful</v>
      </c>
      <c r="B1909">
        <f>IF(Sheet1!F3505="successful",Sheet1!L3505,1/0)</f>
        <v>38</v>
      </c>
    </row>
    <row r="1910" spans="1:2">
      <c r="A1910" t="str">
        <f>IF(Sheet1!F3506="successful","successful",1/0)</f>
        <v>successful</v>
      </c>
      <c r="B1910">
        <f>IF(Sheet1!F3506="successful",Sheet1!L3506,1/0)</f>
        <v>8</v>
      </c>
    </row>
    <row r="1911" spans="1:2">
      <c r="A1911" t="str">
        <f>IF(Sheet1!F3507="successful","successful",1/0)</f>
        <v>successful</v>
      </c>
      <c r="B1911">
        <f>IF(Sheet1!F3507="successful",Sheet1!L3507,1/0)</f>
        <v>39</v>
      </c>
    </row>
    <row r="1912" spans="1:2">
      <c r="A1912" t="str">
        <f>IF(Sheet1!F3508="successful","successful",1/0)</f>
        <v>successful</v>
      </c>
      <c r="B1912">
        <f>IF(Sheet1!F3508="successful",Sheet1!L3508,1/0)</f>
        <v>29</v>
      </c>
    </row>
    <row r="1913" spans="1:2">
      <c r="A1913" t="str">
        <f>IF(Sheet1!F3509="successful","successful",1/0)</f>
        <v>successful</v>
      </c>
      <c r="B1913">
        <f>IF(Sheet1!F3509="successful",Sheet1!L3509,1/0)</f>
        <v>72</v>
      </c>
    </row>
    <row r="1914" spans="1:2">
      <c r="A1914" t="str">
        <f>IF(Sheet1!F3510="successful","successful",1/0)</f>
        <v>successful</v>
      </c>
      <c r="B1914">
        <f>IF(Sheet1!F3510="successful",Sheet1!L3510,1/0)</f>
        <v>15</v>
      </c>
    </row>
    <row r="1915" spans="1:2">
      <c r="A1915" t="str">
        <f>IF(Sheet1!F3511="successful","successful",1/0)</f>
        <v>successful</v>
      </c>
      <c r="B1915">
        <f>IF(Sheet1!F3511="successful",Sheet1!L3511,1/0)</f>
        <v>33</v>
      </c>
    </row>
    <row r="1916" spans="1:2">
      <c r="A1916" t="str">
        <f>IF(Sheet1!F3512="successful","successful",1/0)</f>
        <v>successful</v>
      </c>
      <c r="B1916">
        <f>IF(Sheet1!F3512="successful",Sheet1!L3512,1/0)</f>
        <v>15</v>
      </c>
    </row>
    <row r="1917" spans="1:2">
      <c r="A1917" t="str">
        <f>IF(Sheet1!F3513="successful","successful",1/0)</f>
        <v>successful</v>
      </c>
      <c r="B1917">
        <f>IF(Sheet1!F3513="successful",Sheet1!L3513,1/0)</f>
        <v>19</v>
      </c>
    </row>
    <row r="1918" spans="1:2">
      <c r="A1918" t="str">
        <f>IF(Sheet1!F3514="successful","successful",1/0)</f>
        <v>successful</v>
      </c>
      <c r="B1918">
        <f>IF(Sheet1!F3514="successful",Sheet1!L3514,1/0)</f>
        <v>17</v>
      </c>
    </row>
    <row r="1919" spans="1:2">
      <c r="A1919" t="str">
        <f>IF(Sheet1!F3515="successful","successful",1/0)</f>
        <v>successful</v>
      </c>
      <c r="B1919">
        <f>IF(Sheet1!F3515="successful",Sheet1!L3515,1/0)</f>
        <v>44</v>
      </c>
    </row>
    <row r="1920" spans="1:2">
      <c r="A1920" t="str">
        <f>IF(Sheet1!F3516="successful","successful",1/0)</f>
        <v>successful</v>
      </c>
      <c r="B1920">
        <f>IF(Sheet1!F3516="successful",Sheet1!L3516,1/0)</f>
        <v>10</v>
      </c>
    </row>
    <row r="1921" spans="1:2">
      <c r="A1921" t="str">
        <f>IF(Sheet1!F3517="successful","successful",1/0)</f>
        <v>successful</v>
      </c>
      <c r="B1921">
        <f>IF(Sheet1!F3517="successful",Sheet1!L3517,1/0)</f>
        <v>46</v>
      </c>
    </row>
    <row r="1922" spans="1:2">
      <c r="A1922" t="str">
        <f>IF(Sheet1!F3518="successful","successful",1/0)</f>
        <v>successful</v>
      </c>
      <c r="B1922">
        <f>IF(Sheet1!F3518="successful",Sheet1!L3518,1/0)</f>
        <v>11</v>
      </c>
    </row>
    <row r="1923" spans="1:2">
      <c r="A1923" t="str">
        <f>IF(Sheet1!F3519="successful","successful",1/0)</f>
        <v>successful</v>
      </c>
      <c r="B1923">
        <f>IF(Sheet1!F3519="successful",Sheet1!L3519,1/0)</f>
        <v>13</v>
      </c>
    </row>
    <row r="1924" spans="1:2">
      <c r="A1924" t="str">
        <f>IF(Sheet1!F3520="successful","successful",1/0)</f>
        <v>successful</v>
      </c>
      <c r="B1924">
        <f>IF(Sheet1!F3520="successful",Sheet1!L3520,1/0)</f>
        <v>33</v>
      </c>
    </row>
    <row r="1925" spans="1:2">
      <c r="A1925" t="str">
        <f>IF(Sheet1!F3521="successful","successful",1/0)</f>
        <v>successful</v>
      </c>
      <c r="B1925">
        <f>IF(Sheet1!F3521="successful",Sheet1!L3521,1/0)</f>
        <v>28</v>
      </c>
    </row>
    <row r="1926" spans="1:2">
      <c r="A1926" t="str">
        <f>IF(Sheet1!F3522="successful","successful",1/0)</f>
        <v>successful</v>
      </c>
      <c r="B1926">
        <f>IF(Sheet1!F3522="successful",Sheet1!L3522,1/0)</f>
        <v>21</v>
      </c>
    </row>
    <row r="1927" spans="1:2">
      <c r="A1927" t="str">
        <f>IF(Sheet1!F3523="successful","successful",1/0)</f>
        <v>successful</v>
      </c>
      <c r="B1927">
        <f>IF(Sheet1!F3523="successful",Sheet1!L3523,1/0)</f>
        <v>13</v>
      </c>
    </row>
    <row r="1928" spans="1:2">
      <c r="A1928" t="str">
        <f>IF(Sheet1!F3524="successful","successful",1/0)</f>
        <v>successful</v>
      </c>
      <c r="B1928">
        <f>IF(Sheet1!F3524="successful",Sheet1!L3524,1/0)</f>
        <v>34</v>
      </c>
    </row>
    <row r="1929" spans="1:2">
      <c r="A1929" t="str">
        <f>IF(Sheet1!F3525="successful","successful",1/0)</f>
        <v>successful</v>
      </c>
      <c r="B1929">
        <f>IF(Sheet1!F3525="successful",Sheet1!L3525,1/0)</f>
        <v>80</v>
      </c>
    </row>
    <row r="1930" spans="1:2">
      <c r="A1930" t="str">
        <f>IF(Sheet1!F3526="successful","successful",1/0)</f>
        <v>successful</v>
      </c>
      <c r="B1930">
        <f>IF(Sheet1!F3526="successful",Sheet1!L3526,1/0)</f>
        <v>74</v>
      </c>
    </row>
    <row r="1931" spans="1:2">
      <c r="A1931" t="str">
        <f>IF(Sheet1!F3527="successful","successful",1/0)</f>
        <v>successful</v>
      </c>
      <c r="B1931">
        <f>IF(Sheet1!F3527="successful",Sheet1!L3527,1/0)</f>
        <v>7</v>
      </c>
    </row>
    <row r="1932" spans="1:2">
      <c r="A1932" t="str">
        <f>IF(Sheet1!F3528="successful","successful",1/0)</f>
        <v>successful</v>
      </c>
      <c r="B1932">
        <f>IF(Sheet1!F3528="successful",Sheet1!L3528,1/0)</f>
        <v>34</v>
      </c>
    </row>
    <row r="1933" spans="1:2">
      <c r="A1933" t="str">
        <f>IF(Sheet1!F3529="successful","successful",1/0)</f>
        <v>successful</v>
      </c>
      <c r="B1933">
        <f>IF(Sheet1!F3529="successful",Sheet1!L3529,1/0)</f>
        <v>86</v>
      </c>
    </row>
    <row r="1934" spans="1:2">
      <c r="A1934" t="str">
        <f>IF(Sheet1!F3530="successful","successful",1/0)</f>
        <v>successful</v>
      </c>
      <c r="B1934">
        <f>IF(Sheet1!F3530="successful",Sheet1!L3530,1/0)</f>
        <v>37</v>
      </c>
    </row>
    <row r="1935" spans="1:2">
      <c r="A1935" t="str">
        <f>IF(Sheet1!F3531="successful","successful",1/0)</f>
        <v>successful</v>
      </c>
      <c r="B1935">
        <f>IF(Sheet1!F3531="successful",Sheet1!L3531,1/0)</f>
        <v>18</v>
      </c>
    </row>
    <row r="1936" spans="1:2">
      <c r="A1936" t="str">
        <f>IF(Sheet1!F3532="successful","successful",1/0)</f>
        <v>successful</v>
      </c>
      <c r="B1936">
        <f>IF(Sheet1!F3532="successful",Sheet1!L3532,1/0)</f>
        <v>22</v>
      </c>
    </row>
    <row r="1937" spans="1:2">
      <c r="A1937" t="str">
        <f>IF(Sheet1!F3533="successful","successful",1/0)</f>
        <v>successful</v>
      </c>
      <c r="B1937">
        <f>IF(Sheet1!F3533="successful",Sheet1!L3533,1/0)</f>
        <v>26</v>
      </c>
    </row>
    <row r="1938" spans="1:2">
      <c r="A1938" t="str">
        <f>IF(Sheet1!F3534="successful","successful",1/0)</f>
        <v>successful</v>
      </c>
      <c r="B1938">
        <f>IF(Sheet1!F3534="successful",Sheet1!L3534,1/0)</f>
        <v>27</v>
      </c>
    </row>
    <row r="1939" spans="1:2">
      <c r="A1939" t="str">
        <f>IF(Sheet1!F3535="successful","successful",1/0)</f>
        <v>successful</v>
      </c>
      <c r="B1939">
        <f>IF(Sheet1!F3535="successful",Sheet1!L3535,1/0)</f>
        <v>8</v>
      </c>
    </row>
    <row r="1940" spans="1:2">
      <c r="A1940" t="str">
        <f>IF(Sheet1!F3536="successful","successful",1/0)</f>
        <v>successful</v>
      </c>
      <c r="B1940">
        <f>IF(Sheet1!F3536="successful",Sheet1!L3536,1/0)</f>
        <v>204</v>
      </c>
    </row>
    <row r="1941" spans="1:2">
      <c r="A1941" t="str">
        <f>IF(Sheet1!F3537="successful","successful",1/0)</f>
        <v>successful</v>
      </c>
      <c r="B1941">
        <f>IF(Sheet1!F3537="successful",Sheet1!L3537,1/0)</f>
        <v>46</v>
      </c>
    </row>
    <row r="1942" spans="1:2">
      <c r="A1942" t="str">
        <f>IF(Sheet1!F3538="successful","successful",1/0)</f>
        <v>successful</v>
      </c>
      <c r="B1942">
        <f>IF(Sheet1!F3538="successful",Sheet1!L3538,1/0)</f>
        <v>17</v>
      </c>
    </row>
    <row r="1943" spans="1:2">
      <c r="A1943" t="str">
        <f>IF(Sheet1!F3539="successful","successful",1/0)</f>
        <v>successful</v>
      </c>
      <c r="B1943">
        <f>IF(Sheet1!F3539="successful",Sheet1!L3539,1/0)</f>
        <v>28</v>
      </c>
    </row>
    <row r="1944" spans="1:2">
      <c r="A1944" t="str">
        <f>IF(Sheet1!F3540="successful","successful",1/0)</f>
        <v>successful</v>
      </c>
      <c r="B1944">
        <f>IF(Sheet1!F3540="successful",Sheet1!L3540,1/0)</f>
        <v>83</v>
      </c>
    </row>
    <row r="1945" spans="1:2">
      <c r="A1945" t="str">
        <f>IF(Sheet1!F3541="successful","successful",1/0)</f>
        <v>successful</v>
      </c>
      <c r="B1945">
        <f>IF(Sheet1!F3541="successful",Sheet1!L3541,1/0)</f>
        <v>13</v>
      </c>
    </row>
    <row r="1946" spans="1:2">
      <c r="A1946" t="str">
        <f>IF(Sheet1!F3542="successful","successful",1/0)</f>
        <v>successful</v>
      </c>
      <c r="B1946">
        <f>IF(Sheet1!F3542="successful",Sheet1!L3542,1/0)</f>
        <v>8</v>
      </c>
    </row>
    <row r="1947" spans="1:2">
      <c r="A1947" t="str">
        <f>IF(Sheet1!F3543="successful","successful",1/0)</f>
        <v>successful</v>
      </c>
      <c r="B1947">
        <f>IF(Sheet1!F3543="successful",Sheet1!L3543,1/0)</f>
        <v>32</v>
      </c>
    </row>
    <row r="1948" spans="1:2">
      <c r="A1948" t="str">
        <f>IF(Sheet1!F3544="successful","successful",1/0)</f>
        <v>successful</v>
      </c>
      <c r="B1948">
        <f>IF(Sheet1!F3544="successful",Sheet1!L3544,1/0)</f>
        <v>85</v>
      </c>
    </row>
    <row r="1949" spans="1:2">
      <c r="A1949" t="str">
        <f>IF(Sheet1!F3545="successful","successful",1/0)</f>
        <v>successful</v>
      </c>
      <c r="B1949">
        <f>IF(Sheet1!F3545="successful",Sheet1!L3545,1/0)</f>
        <v>29</v>
      </c>
    </row>
    <row r="1950" spans="1:2">
      <c r="A1950" t="str">
        <f>IF(Sheet1!F3546="successful","successful",1/0)</f>
        <v>successful</v>
      </c>
      <c r="B1950">
        <f>IF(Sheet1!F3546="successful",Sheet1!L3546,1/0)</f>
        <v>24</v>
      </c>
    </row>
    <row r="1951" spans="1:2">
      <c r="A1951" t="str">
        <f>IF(Sheet1!F3547="successful","successful",1/0)</f>
        <v>successful</v>
      </c>
      <c r="B1951">
        <f>IF(Sheet1!F3547="successful",Sheet1!L3547,1/0)</f>
        <v>8</v>
      </c>
    </row>
    <row r="1952" spans="1:2">
      <c r="A1952" t="str">
        <f>IF(Sheet1!F3548="successful","successful",1/0)</f>
        <v>successful</v>
      </c>
      <c r="B1952">
        <f>IF(Sheet1!F3548="successful",Sheet1!L3548,1/0)</f>
        <v>19</v>
      </c>
    </row>
    <row r="1953" spans="1:2">
      <c r="A1953" t="str">
        <f>IF(Sheet1!F3549="successful","successful",1/0)</f>
        <v>successful</v>
      </c>
      <c r="B1953">
        <f>IF(Sheet1!F3549="successful",Sheet1!L3549,1/0)</f>
        <v>336</v>
      </c>
    </row>
    <row r="1954" spans="1:2">
      <c r="A1954" t="str">
        <f>IF(Sheet1!F3550="successful","successful",1/0)</f>
        <v>successful</v>
      </c>
      <c r="B1954">
        <f>IF(Sheet1!F3550="successful",Sheet1!L3550,1/0)</f>
        <v>13</v>
      </c>
    </row>
    <row r="1955" spans="1:2">
      <c r="A1955" t="str">
        <f>IF(Sheet1!F3551="successful","successful",1/0)</f>
        <v>successful</v>
      </c>
      <c r="B1955">
        <f>IF(Sheet1!F3551="successful",Sheet1!L3551,1/0)</f>
        <v>42</v>
      </c>
    </row>
    <row r="1956" spans="1:2">
      <c r="A1956" t="str">
        <f>IF(Sheet1!F3552="successful","successful",1/0)</f>
        <v>successful</v>
      </c>
      <c r="B1956">
        <f>IF(Sheet1!F3552="successful",Sheet1!L3552,1/0)</f>
        <v>64</v>
      </c>
    </row>
    <row r="1957" spans="1:2">
      <c r="A1957" t="str">
        <f>IF(Sheet1!F3553="successful","successful",1/0)</f>
        <v>successful</v>
      </c>
      <c r="B1957">
        <f>IF(Sheet1!F3553="successful",Sheet1!L3553,1/0)</f>
        <v>25</v>
      </c>
    </row>
    <row r="1958" spans="1:2">
      <c r="A1958" t="str">
        <f>IF(Sheet1!F3554="successful","successful",1/0)</f>
        <v>successful</v>
      </c>
      <c r="B1958">
        <f>IF(Sheet1!F3554="successful",Sheet1!L3554,1/0)</f>
        <v>20</v>
      </c>
    </row>
    <row r="1959" spans="1:2">
      <c r="A1959" t="str">
        <f>IF(Sheet1!F3555="successful","successful",1/0)</f>
        <v>successful</v>
      </c>
      <c r="B1959">
        <f>IF(Sheet1!F3555="successful",Sheet1!L3555,1/0)</f>
        <v>104</v>
      </c>
    </row>
    <row r="1960" spans="1:2">
      <c r="A1960" t="str">
        <f>IF(Sheet1!F3556="successful","successful",1/0)</f>
        <v>successful</v>
      </c>
      <c r="B1960">
        <f>IF(Sheet1!F3556="successful",Sheet1!L3556,1/0)</f>
        <v>53</v>
      </c>
    </row>
    <row r="1961" spans="1:2">
      <c r="A1961" t="str">
        <f>IF(Sheet1!F3557="successful","successful",1/0)</f>
        <v>successful</v>
      </c>
      <c r="B1961">
        <f>IF(Sheet1!F3557="successful",Sheet1!L3557,1/0)</f>
        <v>14</v>
      </c>
    </row>
    <row r="1962" spans="1:2">
      <c r="A1962" t="str">
        <f>IF(Sheet1!F3558="successful","successful",1/0)</f>
        <v>successful</v>
      </c>
      <c r="B1962">
        <f>IF(Sheet1!F3558="successful",Sheet1!L3558,1/0)</f>
        <v>20</v>
      </c>
    </row>
    <row r="1963" spans="1:2">
      <c r="A1963" t="str">
        <f>IF(Sheet1!F3559="successful","successful",1/0)</f>
        <v>successful</v>
      </c>
      <c r="B1963">
        <f>IF(Sheet1!F3559="successful",Sheet1!L3559,1/0)</f>
        <v>558</v>
      </c>
    </row>
    <row r="1964" spans="1:2">
      <c r="A1964" t="str">
        <f>IF(Sheet1!F3560="successful","successful",1/0)</f>
        <v>successful</v>
      </c>
      <c r="B1964">
        <f>IF(Sheet1!F3560="successful",Sheet1!L3560,1/0)</f>
        <v>22</v>
      </c>
    </row>
    <row r="1965" spans="1:2">
      <c r="A1965" t="str">
        <f>IF(Sheet1!F3561="successful","successful",1/0)</f>
        <v>successful</v>
      </c>
      <c r="B1965">
        <f>IF(Sheet1!F3561="successful",Sheet1!L3561,1/0)</f>
        <v>24</v>
      </c>
    </row>
    <row r="1966" spans="1:2">
      <c r="A1966" t="str">
        <f>IF(Sheet1!F3562="successful","successful",1/0)</f>
        <v>successful</v>
      </c>
      <c r="B1966">
        <f>IF(Sheet1!F3562="successful",Sheet1!L3562,1/0)</f>
        <v>74</v>
      </c>
    </row>
    <row r="1967" spans="1:2">
      <c r="A1967" t="str">
        <f>IF(Sheet1!F3563="successful","successful",1/0)</f>
        <v>successful</v>
      </c>
      <c r="B1967">
        <f>IF(Sheet1!F3563="successful",Sheet1!L3563,1/0)</f>
        <v>54</v>
      </c>
    </row>
    <row r="1968" spans="1:2">
      <c r="A1968" t="str">
        <f>IF(Sheet1!F3564="successful","successful",1/0)</f>
        <v>successful</v>
      </c>
      <c r="B1968">
        <f>IF(Sheet1!F3564="successful",Sheet1!L3564,1/0)</f>
        <v>31</v>
      </c>
    </row>
    <row r="1969" spans="1:2">
      <c r="A1969" t="str">
        <f>IF(Sheet1!F3565="successful","successful",1/0)</f>
        <v>successful</v>
      </c>
      <c r="B1969">
        <f>IF(Sheet1!F3565="successful",Sheet1!L3565,1/0)</f>
        <v>25</v>
      </c>
    </row>
    <row r="1970" spans="1:2">
      <c r="A1970" t="str">
        <f>IF(Sheet1!F3566="successful","successful",1/0)</f>
        <v>successful</v>
      </c>
      <c r="B1970">
        <f>IF(Sheet1!F3566="successful",Sheet1!L3566,1/0)</f>
        <v>17</v>
      </c>
    </row>
    <row r="1971" spans="1:2">
      <c r="A1971" t="str">
        <f>IF(Sheet1!F3567="successful","successful",1/0)</f>
        <v>successful</v>
      </c>
      <c r="B1971">
        <f>IF(Sheet1!F3567="successful",Sheet1!L3567,1/0)</f>
        <v>12</v>
      </c>
    </row>
    <row r="1972" spans="1:2">
      <c r="A1972" t="str">
        <f>IF(Sheet1!F3568="successful","successful",1/0)</f>
        <v>successful</v>
      </c>
      <c r="B1972">
        <f>IF(Sheet1!F3568="successful",Sheet1!L3568,1/0)</f>
        <v>38</v>
      </c>
    </row>
    <row r="1973" spans="1:2">
      <c r="A1973" t="str">
        <f>IF(Sheet1!F3569="successful","successful",1/0)</f>
        <v>successful</v>
      </c>
      <c r="B1973">
        <f>IF(Sheet1!F3569="successful",Sheet1!L3569,1/0)</f>
        <v>41</v>
      </c>
    </row>
    <row r="1974" spans="1:2">
      <c r="A1974" t="str">
        <f>IF(Sheet1!F3570="successful","successful",1/0)</f>
        <v>successful</v>
      </c>
      <c r="B1974">
        <f>IF(Sheet1!F3570="successful",Sheet1!L3570,1/0)</f>
        <v>19</v>
      </c>
    </row>
    <row r="1975" spans="1:2">
      <c r="A1975" t="str">
        <f>IF(Sheet1!F3571="successful","successful",1/0)</f>
        <v>successful</v>
      </c>
      <c r="B1975">
        <f>IF(Sheet1!F3571="successful",Sheet1!L3571,1/0)</f>
        <v>41</v>
      </c>
    </row>
    <row r="1976" spans="1:2">
      <c r="A1976" t="str">
        <f>IF(Sheet1!F3572="successful","successful",1/0)</f>
        <v>successful</v>
      </c>
      <c r="B1976">
        <f>IF(Sheet1!F3572="successful",Sheet1!L3572,1/0)</f>
        <v>26</v>
      </c>
    </row>
    <row r="1977" spans="1:2">
      <c r="A1977" t="str">
        <f>IF(Sheet1!F3573="successful","successful",1/0)</f>
        <v>successful</v>
      </c>
      <c r="B1977">
        <f>IF(Sheet1!F3573="successful",Sheet1!L3573,1/0)</f>
        <v>25</v>
      </c>
    </row>
    <row r="1978" spans="1:2">
      <c r="A1978" t="str">
        <f>IF(Sheet1!F3574="successful","successful",1/0)</f>
        <v>successful</v>
      </c>
      <c r="B1978">
        <f>IF(Sheet1!F3574="successful",Sheet1!L3574,1/0)</f>
        <v>9</v>
      </c>
    </row>
    <row r="1979" spans="1:2">
      <c r="A1979" t="str">
        <f>IF(Sheet1!F3575="successful","successful",1/0)</f>
        <v>successful</v>
      </c>
      <c r="B1979">
        <f>IF(Sheet1!F3575="successful",Sheet1!L3575,1/0)</f>
        <v>78</v>
      </c>
    </row>
    <row r="1980" spans="1:2">
      <c r="A1980" t="str">
        <f>IF(Sheet1!F3576="successful","successful",1/0)</f>
        <v>successful</v>
      </c>
      <c r="B1980">
        <f>IF(Sheet1!F3576="successful",Sheet1!L3576,1/0)</f>
        <v>45</v>
      </c>
    </row>
    <row r="1981" spans="1:2">
      <c r="A1981" t="str">
        <f>IF(Sheet1!F3577="successful","successful",1/0)</f>
        <v>successful</v>
      </c>
      <c r="B1981">
        <f>IF(Sheet1!F3577="successful",Sheet1!L3577,1/0)</f>
        <v>102</v>
      </c>
    </row>
    <row r="1982" spans="1:2">
      <c r="A1982" t="str">
        <f>IF(Sheet1!F3578="successful","successful",1/0)</f>
        <v>successful</v>
      </c>
      <c r="B1982">
        <f>IF(Sheet1!F3578="successful",Sheet1!L3578,1/0)</f>
        <v>5</v>
      </c>
    </row>
    <row r="1983" spans="1:2">
      <c r="A1983" t="str">
        <f>IF(Sheet1!F3579="successful","successful",1/0)</f>
        <v>successful</v>
      </c>
      <c r="B1983">
        <f>IF(Sheet1!F3579="successful",Sheet1!L3579,1/0)</f>
        <v>27</v>
      </c>
    </row>
    <row r="1984" spans="1:2">
      <c r="A1984" t="str">
        <f>IF(Sheet1!F3580="successful","successful",1/0)</f>
        <v>successful</v>
      </c>
      <c r="B1984">
        <f>IF(Sheet1!F3580="successful",Sheet1!L3580,1/0)</f>
        <v>37</v>
      </c>
    </row>
    <row r="1985" spans="1:2">
      <c r="A1985" t="str">
        <f>IF(Sheet1!F3581="successful","successful",1/0)</f>
        <v>successful</v>
      </c>
      <c r="B1985">
        <f>IF(Sheet1!F3581="successful",Sheet1!L3581,1/0)</f>
        <v>14</v>
      </c>
    </row>
    <row r="1986" spans="1:2">
      <c r="A1986" t="str">
        <f>IF(Sheet1!F3582="successful","successful",1/0)</f>
        <v>successful</v>
      </c>
      <c r="B1986">
        <f>IF(Sheet1!F3582="successful",Sheet1!L3582,1/0)</f>
        <v>27</v>
      </c>
    </row>
    <row r="1987" spans="1:2">
      <c r="A1987" t="str">
        <f>IF(Sheet1!F3583="successful","successful",1/0)</f>
        <v>successful</v>
      </c>
      <c r="B1987">
        <f>IF(Sheet1!F3583="successful",Sheet1!L3583,1/0)</f>
        <v>45</v>
      </c>
    </row>
    <row r="1988" spans="1:2">
      <c r="A1988" t="str">
        <f>IF(Sheet1!F3584="successful","successful",1/0)</f>
        <v>successful</v>
      </c>
      <c r="B1988">
        <f>IF(Sheet1!F3584="successful",Sheet1!L3584,1/0)</f>
        <v>49</v>
      </c>
    </row>
    <row r="1989" spans="1:2">
      <c r="A1989" t="str">
        <f>IF(Sheet1!F3585="successful","successful",1/0)</f>
        <v>successful</v>
      </c>
      <c r="B1989">
        <f>IF(Sheet1!F3585="successful",Sheet1!L3585,1/0)</f>
        <v>24</v>
      </c>
    </row>
    <row r="1990" spans="1:2">
      <c r="A1990" t="str">
        <f>IF(Sheet1!F3586="successful","successful",1/0)</f>
        <v>successful</v>
      </c>
      <c r="B1990">
        <f>IF(Sheet1!F3586="successful",Sheet1!L3586,1/0)</f>
        <v>112</v>
      </c>
    </row>
    <row r="1991" spans="1:2">
      <c r="A1991" t="str">
        <f>IF(Sheet1!F3587="successful","successful",1/0)</f>
        <v>successful</v>
      </c>
      <c r="B1991">
        <f>IF(Sheet1!F3587="successful",Sheet1!L3587,1/0)</f>
        <v>23</v>
      </c>
    </row>
    <row r="1992" spans="1:2">
      <c r="A1992" t="str">
        <f>IF(Sheet1!F3588="successful","successful",1/0)</f>
        <v>successful</v>
      </c>
      <c r="B1992">
        <f>IF(Sheet1!F3588="successful",Sheet1!L3588,1/0)</f>
        <v>54</v>
      </c>
    </row>
    <row r="1993" spans="1:2">
      <c r="A1993" t="str">
        <f>IF(Sheet1!F3589="successful","successful",1/0)</f>
        <v>successful</v>
      </c>
      <c r="B1993">
        <f>IF(Sheet1!F3589="successful",Sheet1!L3589,1/0)</f>
        <v>28</v>
      </c>
    </row>
    <row r="1994" spans="1:2">
      <c r="A1994" t="str">
        <f>IF(Sheet1!F3590="successful","successful",1/0)</f>
        <v>successful</v>
      </c>
      <c r="B1994">
        <f>IF(Sheet1!F3590="successful",Sheet1!L3590,1/0)</f>
        <v>11</v>
      </c>
    </row>
    <row r="1995" spans="1:2">
      <c r="A1995" t="str">
        <f>IF(Sheet1!F3591="successful","successful",1/0)</f>
        <v>successful</v>
      </c>
      <c r="B1995">
        <f>IF(Sheet1!F3591="successful",Sheet1!L3591,1/0)</f>
        <v>62</v>
      </c>
    </row>
    <row r="1996" spans="1:2">
      <c r="A1996" t="str">
        <f>IF(Sheet1!F3592="successful","successful",1/0)</f>
        <v>successful</v>
      </c>
      <c r="B1996">
        <f>IF(Sheet1!F3592="successful",Sheet1!L3592,1/0)</f>
        <v>73</v>
      </c>
    </row>
    <row r="1997" spans="1:2">
      <c r="A1997" t="str">
        <f>IF(Sheet1!F3593="successful","successful",1/0)</f>
        <v>successful</v>
      </c>
      <c r="B1997">
        <f>IF(Sheet1!F3593="successful",Sheet1!L3593,1/0)</f>
        <v>18</v>
      </c>
    </row>
    <row r="1998" spans="1:2">
      <c r="A1998" t="str">
        <f>IF(Sheet1!F3594="successful","successful",1/0)</f>
        <v>successful</v>
      </c>
      <c r="B1998">
        <f>IF(Sheet1!F3594="successful",Sheet1!L3594,1/0)</f>
        <v>35</v>
      </c>
    </row>
    <row r="1999" spans="1:2">
      <c r="A1999" t="str">
        <f>IF(Sheet1!F3595="successful","successful",1/0)</f>
        <v>successful</v>
      </c>
      <c r="B1999">
        <f>IF(Sheet1!F3595="successful",Sheet1!L3595,1/0)</f>
        <v>43</v>
      </c>
    </row>
    <row r="2000" spans="1:2">
      <c r="A2000" t="str">
        <f>IF(Sheet1!F3596="successful","successful",1/0)</f>
        <v>successful</v>
      </c>
      <c r="B2000">
        <f>IF(Sheet1!F3596="successful",Sheet1!L3596,1/0)</f>
        <v>36</v>
      </c>
    </row>
    <row r="2001" spans="1:2">
      <c r="A2001" t="str">
        <f>IF(Sheet1!F3597="successful","successful",1/0)</f>
        <v>successful</v>
      </c>
      <c r="B2001">
        <f>IF(Sheet1!F3597="successful",Sheet1!L3597,1/0)</f>
        <v>62</v>
      </c>
    </row>
    <row r="2002" spans="1:2">
      <c r="A2002" t="str">
        <f>IF(Sheet1!F3598="successful","successful",1/0)</f>
        <v>successful</v>
      </c>
      <c r="B2002">
        <f>IF(Sheet1!F3598="successful",Sheet1!L3598,1/0)</f>
        <v>15</v>
      </c>
    </row>
    <row r="2003" spans="1:2">
      <c r="A2003" t="str">
        <f>IF(Sheet1!F3599="successful","successful",1/0)</f>
        <v>successful</v>
      </c>
      <c r="B2003">
        <f>IF(Sheet1!F3599="successful",Sheet1!L3599,1/0)</f>
        <v>33</v>
      </c>
    </row>
    <row r="2004" spans="1:2">
      <c r="A2004" t="str">
        <f>IF(Sheet1!F3600="successful","successful",1/0)</f>
        <v>successful</v>
      </c>
      <c r="B2004">
        <f>IF(Sheet1!F3600="successful",Sheet1!L3600,1/0)</f>
        <v>27</v>
      </c>
    </row>
    <row r="2005" spans="1:2">
      <c r="A2005" t="str">
        <f>IF(Sheet1!F3601="successful","successful",1/0)</f>
        <v>successful</v>
      </c>
      <c r="B2005">
        <f>IF(Sheet1!F3601="successful",Sheet1!L3601,1/0)</f>
        <v>17</v>
      </c>
    </row>
    <row r="2006" spans="1:2">
      <c r="A2006" t="str">
        <f>IF(Sheet1!F3602="successful","successful",1/0)</f>
        <v>successful</v>
      </c>
      <c r="B2006">
        <f>IF(Sheet1!F3602="successful",Sheet1!L3602,1/0)</f>
        <v>4</v>
      </c>
    </row>
    <row r="2007" spans="1:2">
      <c r="A2007" t="str">
        <f>IF(Sheet1!F3603="successful","successful",1/0)</f>
        <v>successful</v>
      </c>
      <c r="B2007">
        <f>IF(Sheet1!F3603="successful",Sheet1!L3603,1/0)</f>
        <v>53</v>
      </c>
    </row>
    <row r="2008" spans="1:2">
      <c r="A2008" t="str">
        <f>IF(Sheet1!F3604="successful","successful",1/0)</f>
        <v>successful</v>
      </c>
      <c r="B2008">
        <f>IF(Sheet1!F3604="successful",Sheet1!L3604,1/0)</f>
        <v>49</v>
      </c>
    </row>
    <row r="2009" spans="1:2">
      <c r="A2009" t="str">
        <f>IF(Sheet1!F3605="successful","successful",1/0)</f>
        <v>successful</v>
      </c>
      <c r="B2009">
        <f>IF(Sheet1!F3605="successful",Sheet1!L3605,1/0)</f>
        <v>57</v>
      </c>
    </row>
    <row r="2010" spans="1:2">
      <c r="A2010" t="str">
        <f>IF(Sheet1!F3606="successful","successful",1/0)</f>
        <v>successful</v>
      </c>
      <c r="B2010">
        <f>IF(Sheet1!F3606="successful",Sheet1!L3606,1/0)</f>
        <v>69</v>
      </c>
    </row>
    <row r="2011" spans="1:2">
      <c r="A2011" t="str">
        <f>IF(Sheet1!F3607="successful","successful",1/0)</f>
        <v>successful</v>
      </c>
      <c r="B2011">
        <f>IF(Sheet1!F3607="successful",Sheet1!L3607,1/0)</f>
        <v>15</v>
      </c>
    </row>
    <row r="2012" spans="1:2">
      <c r="A2012" t="str">
        <f>IF(Sheet1!F3608="successful","successful",1/0)</f>
        <v>successful</v>
      </c>
      <c r="B2012">
        <f>IF(Sheet1!F3608="successful",Sheet1!L3608,1/0)</f>
        <v>64</v>
      </c>
    </row>
    <row r="2013" spans="1:2">
      <c r="A2013" t="str">
        <f>IF(Sheet1!F3609="successful","successful",1/0)</f>
        <v>successful</v>
      </c>
      <c r="B2013">
        <f>IF(Sheet1!F3609="successful",Sheet1!L3609,1/0)</f>
        <v>20</v>
      </c>
    </row>
    <row r="2014" spans="1:2">
      <c r="A2014" t="str">
        <f>IF(Sheet1!F3610="successful","successful",1/0)</f>
        <v>successful</v>
      </c>
      <c r="B2014">
        <f>IF(Sheet1!F3610="successful",Sheet1!L3610,1/0)</f>
        <v>27</v>
      </c>
    </row>
    <row r="2015" spans="1:2">
      <c r="A2015" t="str">
        <f>IF(Sheet1!F3611="successful","successful",1/0)</f>
        <v>successful</v>
      </c>
      <c r="B2015">
        <f>IF(Sheet1!F3611="successful",Sheet1!L3611,1/0)</f>
        <v>21</v>
      </c>
    </row>
    <row r="2016" spans="1:2">
      <c r="A2016" t="str">
        <f>IF(Sheet1!F3612="successful","successful",1/0)</f>
        <v>successful</v>
      </c>
      <c r="B2016">
        <f>IF(Sheet1!F3612="successful",Sheet1!L3612,1/0)</f>
        <v>31</v>
      </c>
    </row>
    <row r="2017" spans="1:2">
      <c r="A2017" t="str">
        <f>IF(Sheet1!F3613="successful","successful",1/0)</f>
        <v>successful</v>
      </c>
      <c r="B2017">
        <f>IF(Sheet1!F3613="successful",Sheet1!L3613,1/0)</f>
        <v>51</v>
      </c>
    </row>
    <row r="2018" spans="1:2">
      <c r="A2018" t="str">
        <f>IF(Sheet1!F3614="successful","successful",1/0)</f>
        <v>successful</v>
      </c>
      <c r="B2018">
        <f>IF(Sheet1!F3614="successful",Sheet1!L3614,1/0)</f>
        <v>57</v>
      </c>
    </row>
    <row r="2019" spans="1:2">
      <c r="A2019" t="str">
        <f>IF(Sheet1!F3615="successful","successful",1/0)</f>
        <v>successful</v>
      </c>
      <c r="B2019">
        <f>IF(Sheet1!F3615="successful",Sheet1!L3615,1/0)</f>
        <v>20</v>
      </c>
    </row>
    <row r="2020" spans="1:2">
      <c r="A2020" t="str">
        <f>IF(Sheet1!F3616="successful","successful",1/0)</f>
        <v>successful</v>
      </c>
      <c r="B2020">
        <f>IF(Sheet1!F3616="successful",Sheet1!L3616,1/0)</f>
        <v>71</v>
      </c>
    </row>
    <row r="2021" spans="1:2">
      <c r="A2021" t="str">
        <f>IF(Sheet1!F3617="successful","successful",1/0)</f>
        <v>successful</v>
      </c>
      <c r="B2021">
        <f>IF(Sheet1!F3617="successful",Sheet1!L3617,1/0)</f>
        <v>72</v>
      </c>
    </row>
    <row r="2022" spans="1:2">
      <c r="A2022" t="str">
        <f>IF(Sheet1!F3618="successful","successful",1/0)</f>
        <v>successful</v>
      </c>
      <c r="B2022">
        <f>IF(Sheet1!F3618="successful",Sheet1!L3618,1/0)</f>
        <v>45</v>
      </c>
    </row>
    <row r="2023" spans="1:2">
      <c r="A2023" t="str">
        <f>IF(Sheet1!F3619="successful","successful",1/0)</f>
        <v>successful</v>
      </c>
      <c r="B2023">
        <f>IF(Sheet1!F3619="successful",Sheet1!L3619,1/0)</f>
        <v>51</v>
      </c>
    </row>
    <row r="2024" spans="1:2">
      <c r="A2024" t="str">
        <f>IF(Sheet1!F3620="successful","successful",1/0)</f>
        <v>successful</v>
      </c>
      <c r="B2024">
        <f>IF(Sheet1!F3620="successful",Sheet1!L3620,1/0)</f>
        <v>56</v>
      </c>
    </row>
    <row r="2025" spans="1:2">
      <c r="A2025" t="str">
        <f>IF(Sheet1!F3621="successful","successful",1/0)</f>
        <v>successful</v>
      </c>
      <c r="B2025">
        <f>IF(Sheet1!F3621="successful",Sheet1!L3621,1/0)</f>
        <v>17</v>
      </c>
    </row>
    <row r="2026" spans="1:2">
      <c r="A2026" t="str">
        <f>IF(Sheet1!F3622="successful","successful",1/0)</f>
        <v>successful</v>
      </c>
      <c r="B2026">
        <f>IF(Sheet1!F3622="successful",Sheet1!L3622,1/0)</f>
        <v>197</v>
      </c>
    </row>
    <row r="2027" spans="1:2">
      <c r="A2027" t="str">
        <f>IF(Sheet1!F3623="successful","successful",1/0)</f>
        <v>successful</v>
      </c>
      <c r="B2027">
        <f>IF(Sheet1!F3623="successful",Sheet1!L3623,1/0)</f>
        <v>70</v>
      </c>
    </row>
    <row r="2028" spans="1:2">
      <c r="A2028" t="str">
        <f>IF(Sheet1!F3624="successful","successful",1/0)</f>
        <v>successful</v>
      </c>
      <c r="B2028">
        <f>IF(Sheet1!F3624="successful",Sheet1!L3624,1/0)</f>
        <v>21</v>
      </c>
    </row>
    <row r="2029" spans="1:2">
      <c r="A2029" t="str">
        <f>IF(Sheet1!F3625="successful","successful",1/0)</f>
        <v>successful</v>
      </c>
      <c r="B2029">
        <f>IF(Sheet1!F3625="successful",Sheet1!L3625,1/0)</f>
        <v>34</v>
      </c>
    </row>
    <row r="2030" spans="1:2">
      <c r="A2030" t="str">
        <f>IF(Sheet1!F3626="successful","successful",1/0)</f>
        <v>successful</v>
      </c>
      <c r="B2030">
        <f>IF(Sheet1!F3626="successful",Sheet1!L3626,1/0)</f>
        <v>39</v>
      </c>
    </row>
    <row r="2031" spans="1:2">
      <c r="A2031" t="str">
        <f>IF(Sheet1!F3627="successful","successful",1/0)</f>
        <v>successful</v>
      </c>
      <c r="B2031">
        <f>IF(Sheet1!F3627="successful",Sheet1!L3627,1/0)</f>
        <v>78</v>
      </c>
    </row>
    <row r="2032" spans="1:2">
      <c r="A2032" t="str">
        <f>IF(Sheet1!F3628="successful","successful",1/0)</f>
        <v>successful</v>
      </c>
      <c r="B2032">
        <f>IF(Sheet1!F3628="successful",Sheet1!L3628,1/0)</f>
        <v>48</v>
      </c>
    </row>
    <row r="2033" spans="1:2">
      <c r="A2033" t="str">
        <f>IF(Sheet1!F3629="successful","successful",1/0)</f>
        <v>successful</v>
      </c>
      <c r="B2033">
        <f>IF(Sheet1!F3629="successful",Sheet1!L3629,1/0)</f>
        <v>29</v>
      </c>
    </row>
    <row r="2034" spans="1:2">
      <c r="A2034" t="str">
        <f>IF(Sheet1!F3650="successful","successful",1/0)</f>
        <v>successful</v>
      </c>
      <c r="B2034">
        <f>IF(Sheet1!F3650="successful",Sheet1!L3650,1/0)</f>
        <v>73</v>
      </c>
    </row>
    <row r="2035" spans="1:2">
      <c r="A2035" t="str">
        <f>IF(Sheet1!F3651="successful","successful",1/0)</f>
        <v>successful</v>
      </c>
      <c r="B2035">
        <f>IF(Sheet1!F3651="successful",Sheet1!L3651,1/0)</f>
        <v>8</v>
      </c>
    </row>
    <row r="2036" spans="1:2">
      <c r="A2036" t="str">
        <f>IF(Sheet1!F3652="successful","successful",1/0)</f>
        <v>successful</v>
      </c>
      <c r="B2036">
        <f>IF(Sheet1!F3652="successful",Sheet1!L3652,1/0)</f>
        <v>17</v>
      </c>
    </row>
    <row r="2037" spans="1:2">
      <c r="A2037" t="str">
        <f>IF(Sheet1!F3653="successful","successful",1/0)</f>
        <v>successful</v>
      </c>
      <c r="B2037">
        <f>IF(Sheet1!F3653="successful",Sheet1!L3653,1/0)</f>
        <v>9</v>
      </c>
    </row>
    <row r="2038" spans="1:2">
      <c r="A2038" t="str">
        <f>IF(Sheet1!F3654="successful","successful",1/0)</f>
        <v>successful</v>
      </c>
      <c r="B2038">
        <f>IF(Sheet1!F3654="successful",Sheet1!L3654,1/0)</f>
        <v>17</v>
      </c>
    </row>
    <row r="2039" spans="1:2">
      <c r="A2039" t="str">
        <f>IF(Sheet1!F3655="successful","successful",1/0)</f>
        <v>successful</v>
      </c>
      <c r="B2039">
        <f>IF(Sheet1!F3655="successful",Sheet1!L3655,1/0)</f>
        <v>33</v>
      </c>
    </row>
    <row r="2040" spans="1:2">
      <c r="A2040" t="str">
        <f>IF(Sheet1!F3656="successful","successful",1/0)</f>
        <v>successful</v>
      </c>
      <c r="B2040">
        <f>IF(Sheet1!F3656="successful",Sheet1!L3656,1/0)</f>
        <v>38</v>
      </c>
    </row>
    <row r="2041" spans="1:2">
      <c r="A2041" t="str">
        <f>IF(Sheet1!F3657="successful","successful",1/0)</f>
        <v>successful</v>
      </c>
      <c r="B2041">
        <f>IF(Sheet1!F3657="successful",Sheet1!L3657,1/0)</f>
        <v>79</v>
      </c>
    </row>
    <row r="2042" spans="1:2">
      <c r="A2042" t="str">
        <f>IF(Sheet1!F3658="successful","successful",1/0)</f>
        <v>successful</v>
      </c>
      <c r="B2042">
        <f>IF(Sheet1!F3658="successful",Sheet1!L3658,1/0)</f>
        <v>46</v>
      </c>
    </row>
    <row r="2043" spans="1:2">
      <c r="A2043" t="str">
        <f>IF(Sheet1!F3659="successful","successful",1/0)</f>
        <v>successful</v>
      </c>
      <c r="B2043">
        <f>IF(Sheet1!F3659="successful",Sheet1!L3659,1/0)</f>
        <v>20</v>
      </c>
    </row>
    <row r="2044" spans="1:2">
      <c r="A2044" t="str">
        <f>IF(Sheet1!F3660="successful","successful",1/0)</f>
        <v>successful</v>
      </c>
      <c r="B2044">
        <f>IF(Sheet1!F3660="successful",Sheet1!L3660,1/0)</f>
        <v>20</v>
      </c>
    </row>
    <row r="2045" spans="1:2">
      <c r="A2045" t="str">
        <f>IF(Sheet1!F3661="successful","successful",1/0)</f>
        <v>successful</v>
      </c>
      <c r="B2045">
        <f>IF(Sheet1!F3661="successful",Sheet1!L3661,1/0)</f>
        <v>13</v>
      </c>
    </row>
    <row r="2046" spans="1:2">
      <c r="A2046" t="str">
        <f>IF(Sheet1!F3662="successful","successful",1/0)</f>
        <v>successful</v>
      </c>
      <c r="B2046">
        <f>IF(Sheet1!F3662="successful",Sheet1!L3662,1/0)</f>
        <v>22</v>
      </c>
    </row>
    <row r="2047" spans="1:2">
      <c r="A2047" t="str">
        <f>IF(Sheet1!F3663="successful","successful",1/0)</f>
        <v>successful</v>
      </c>
      <c r="B2047">
        <f>IF(Sheet1!F3663="successful",Sheet1!L3663,1/0)</f>
        <v>36</v>
      </c>
    </row>
    <row r="2048" spans="1:2">
      <c r="A2048" t="str">
        <f>IF(Sheet1!F3664="successful","successful",1/0)</f>
        <v>successful</v>
      </c>
      <c r="B2048">
        <f>IF(Sheet1!F3664="successful",Sheet1!L3664,1/0)</f>
        <v>40</v>
      </c>
    </row>
    <row r="2049" spans="1:2">
      <c r="A2049" t="str">
        <f>IF(Sheet1!F3665="successful","successful",1/0)</f>
        <v>successful</v>
      </c>
      <c r="B2049">
        <f>IF(Sheet1!F3665="successful",Sheet1!L3665,1/0)</f>
        <v>9</v>
      </c>
    </row>
    <row r="2050" spans="1:2">
      <c r="A2050" t="str">
        <f>IF(Sheet1!F3666="successful","successful",1/0)</f>
        <v>successful</v>
      </c>
      <c r="B2050">
        <f>IF(Sheet1!F3666="successful",Sheet1!L3666,1/0)</f>
        <v>19</v>
      </c>
    </row>
    <row r="2051" spans="1:2">
      <c r="A2051" t="str">
        <f>IF(Sheet1!F3667="successful","successful",1/0)</f>
        <v>successful</v>
      </c>
      <c r="B2051">
        <f>IF(Sheet1!F3667="successful",Sheet1!L3667,1/0)</f>
        <v>14</v>
      </c>
    </row>
    <row r="2052" spans="1:2">
      <c r="A2052" t="str">
        <f>IF(Sheet1!F3668="successful","successful",1/0)</f>
        <v>successful</v>
      </c>
      <c r="B2052">
        <f>IF(Sheet1!F3668="successful",Sheet1!L3668,1/0)</f>
        <v>38</v>
      </c>
    </row>
    <row r="2053" spans="1:2">
      <c r="A2053" t="str">
        <f>IF(Sheet1!F3669="successful","successful",1/0)</f>
        <v>successful</v>
      </c>
      <c r="B2053">
        <f>IF(Sheet1!F3669="successful",Sheet1!L3669,1/0)</f>
        <v>58</v>
      </c>
    </row>
    <row r="2054" spans="1:2">
      <c r="A2054" t="str">
        <f>IF(Sheet1!F3670="successful","successful",1/0)</f>
        <v>successful</v>
      </c>
      <c r="B2054">
        <f>IF(Sheet1!F3670="successful",Sheet1!L3670,1/0)</f>
        <v>28</v>
      </c>
    </row>
    <row r="2055" spans="1:2">
      <c r="A2055" t="str">
        <f>IF(Sheet1!F3671="successful","successful",1/0)</f>
        <v>successful</v>
      </c>
      <c r="B2055">
        <f>IF(Sheet1!F3671="successful",Sheet1!L3671,1/0)</f>
        <v>17</v>
      </c>
    </row>
    <row r="2056" spans="1:2">
      <c r="A2056" t="str">
        <f>IF(Sheet1!F3672="successful","successful",1/0)</f>
        <v>successful</v>
      </c>
      <c r="B2056">
        <f>IF(Sheet1!F3672="successful",Sheet1!L3672,1/0)</f>
        <v>12</v>
      </c>
    </row>
    <row r="2057" spans="1:2">
      <c r="A2057" t="str">
        <f>IF(Sheet1!F3673="successful","successful",1/0)</f>
        <v>successful</v>
      </c>
      <c r="B2057">
        <f>IF(Sheet1!F3673="successful",Sheet1!L3673,1/0)</f>
        <v>40</v>
      </c>
    </row>
    <row r="2058" spans="1:2">
      <c r="A2058" t="str">
        <f>IF(Sheet1!F3674="successful","successful",1/0)</f>
        <v>successful</v>
      </c>
      <c r="B2058">
        <f>IF(Sheet1!F3674="successful",Sheet1!L3674,1/0)</f>
        <v>57</v>
      </c>
    </row>
    <row r="2059" spans="1:2">
      <c r="A2059" t="str">
        <f>IF(Sheet1!F3675="successful","successful",1/0)</f>
        <v>successful</v>
      </c>
      <c r="B2059">
        <f>IF(Sheet1!F3675="successful",Sheet1!L3675,1/0)</f>
        <v>114</v>
      </c>
    </row>
    <row r="2060" spans="1:2">
      <c r="A2060" t="str">
        <f>IF(Sheet1!F3676="successful","successful",1/0)</f>
        <v>successful</v>
      </c>
      <c r="B2060">
        <f>IF(Sheet1!F3676="successful",Sheet1!L3676,1/0)</f>
        <v>31</v>
      </c>
    </row>
    <row r="2061" spans="1:2">
      <c r="A2061" t="str">
        <f>IF(Sheet1!F3677="successful","successful",1/0)</f>
        <v>successful</v>
      </c>
      <c r="B2061">
        <f>IF(Sheet1!F3677="successful",Sheet1!L3677,1/0)</f>
        <v>3</v>
      </c>
    </row>
    <row r="2062" spans="1:2">
      <c r="A2062" t="str">
        <f>IF(Sheet1!F3678="successful","successful",1/0)</f>
        <v>successful</v>
      </c>
      <c r="B2062">
        <f>IF(Sheet1!F3678="successful",Sheet1!L3678,1/0)</f>
        <v>16</v>
      </c>
    </row>
    <row r="2063" spans="1:2">
      <c r="A2063" t="str">
        <f>IF(Sheet1!F3679="successful","successful",1/0)</f>
        <v>successful</v>
      </c>
      <c r="B2063">
        <f>IF(Sheet1!F3679="successful",Sheet1!L3679,1/0)</f>
        <v>199</v>
      </c>
    </row>
    <row r="2064" spans="1:2">
      <c r="A2064" t="str">
        <f>IF(Sheet1!F3680="successful","successful",1/0)</f>
        <v>successful</v>
      </c>
      <c r="B2064">
        <f>IF(Sheet1!F3680="successful",Sheet1!L3680,1/0)</f>
        <v>31</v>
      </c>
    </row>
    <row r="2065" spans="1:2">
      <c r="A2065" t="str">
        <f>IF(Sheet1!F3681="successful","successful",1/0)</f>
        <v>successful</v>
      </c>
      <c r="B2065">
        <f>IF(Sheet1!F3681="successful",Sheet1!L3681,1/0)</f>
        <v>30</v>
      </c>
    </row>
    <row r="2066" spans="1:2">
      <c r="A2066" t="str">
        <f>IF(Sheet1!F3682="successful","successful",1/0)</f>
        <v>successful</v>
      </c>
      <c r="B2066">
        <f>IF(Sheet1!F3682="successful",Sheet1!L3682,1/0)</f>
        <v>34</v>
      </c>
    </row>
    <row r="2067" spans="1:2">
      <c r="A2067" t="str">
        <f>IF(Sheet1!F3683="successful","successful",1/0)</f>
        <v>successful</v>
      </c>
      <c r="B2067">
        <f>IF(Sheet1!F3683="successful",Sheet1!L3683,1/0)</f>
        <v>18</v>
      </c>
    </row>
    <row r="2068" spans="1:2">
      <c r="A2068" t="str">
        <f>IF(Sheet1!F3684="successful","successful",1/0)</f>
        <v>successful</v>
      </c>
      <c r="B2068">
        <f>IF(Sheet1!F3684="successful",Sheet1!L3684,1/0)</f>
        <v>67</v>
      </c>
    </row>
    <row r="2069" spans="1:2">
      <c r="A2069" t="str">
        <f>IF(Sheet1!F3685="successful","successful",1/0)</f>
        <v>successful</v>
      </c>
      <c r="B2069">
        <f>IF(Sheet1!F3685="successful",Sheet1!L3685,1/0)</f>
        <v>66</v>
      </c>
    </row>
    <row r="2070" spans="1:2">
      <c r="A2070" t="str">
        <f>IF(Sheet1!F3686="successful","successful",1/0)</f>
        <v>successful</v>
      </c>
      <c r="B2070">
        <f>IF(Sheet1!F3686="successful",Sheet1!L3686,1/0)</f>
        <v>23</v>
      </c>
    </row>
    <row r="2071" spans="1:2">
      <c r="A2071" t="str">
        <f>IF(Sheet1!F3687="successful","successful",1/0)</f>
        <v>successful</v>
      </c>
      <c r="B2071">
        <f>IF(Sheet1!F3687="successful",Sheet1!L3687,1/0)</f>
        <v>126</v>
      </c>
    </row>
    <row r="2072" spans="1:2">
      <c r="A2072" t="str">
        <f>IF(Sheet1!F3688="successful","successful",1/0)</f>
        <v>successful</v>
      </c>
      <c r="B2072">
        <f>IF(Sheet1!F3688="successful",Sheet1!L3688,1/0)</f>
        <v>6</v>
      </c>
    </row>
    <row r="2073" spans="1:2">
      <c r="A2073" t="str">
        <f>IF(Sheet1!F3689="successful","successful",1/0)</f>
        <v>successful</v>
      </c>
      <c r="B2073">
        <f>IF(Sheet1!F3689="successful",Sheet1!L3689,1/0)</f>
        <v>25</v>
      </c>
    </row>
    <row r="2074" spans="1:2">
      <c r="A2074" t="str">
        <f>IF(Sheet1!F3690="successful","successful",1/0)</f>
        <v>successful</v>
      </c>
      <c r="B2074">
        <f>IF(Sheet1!F3690="successful",Sheet1!L3690,1/0)</f>
        <v>39</v>
      </c>
    </row>
    <row r="2075" spans="1:2">
      <c r="A2075" t="str">
        <f>IF(Sheet1!F3691="successful","successful",1/0)</f>
        <v>successful</v>
      </c>
      <c r="B2075">
        <f>IF(Sheet1!F3691="successful",Sheet1!L3691,1/0)</f>
        <v>62</v>
      </c>
    </row>
    <row r="2076" spans="1:2">
      <c r="A2076" t="str">
        <f>IF(Sheet1!F3692="successful","successful",1/0)</f>
        <v>successful</v>
      </c>
      <c r="B2076">
        <f>IF(Sheet1!F3692="successful",Sheet1!L3692,1/0)</f>
        <v>31</v>
      </c>
    </row>
    <row r="2077" spans="1:2">
      <c r="A2077" t="str">
        <f>IF(Sheet1!F3693="successful","successful",1/0)</f>
        <v>successful</v>
      </c>
      <c r="B2077">
        <f>IF(Sheet1!F3693="successful",Sheet1!L3693,1/0)</f>
        <v>274</v>
      </c>
    </row>
    <row r="2078" spans="1:2">
      <c r="A2078" t="str">
        <f>IF(Sheet1!F3694="successful","successful",1/0)</f>
        <v>successful</v>
      </c>
      <c r="B2078">
        <f>IF(Sheet1!F3694="successful",Sheet1!L3694,1/0)</f>
        <v>17</v>
      </c>
    </row>
    <row r="2079" spans="1:2">
      <c r="A2079" t="str">
        <f>IF(Sheet1!F3695="successful","successful",1/0)</f>
        <v>successful</v>
      </c>
      <c r="B2079">
        <f>IF(Sheet1!F3695="successful",Sheet1!L3695,1/0)</f>
        <v>14</v>
      </c>
    </row>
    <row r="2080" spans="1:2">
      <c r="A2080" t="str">
        <f>IF(Sheet1!F3696="successful","successful",1/0)</f>
        <v>successful</v>
      </c>
      <c r="B2080">
        <f>IF(Sheet1!F3696="successful",Sheet1!L3696,1/0)</f>
        <v>60</v>
      </c>
    </row>
    <row r="2081" spans="1:2">
      <c r="A2081" t="str">
        <f>IF(Sheet1!F3697="successful","successful",1/0)</f>
        <v>successful</v>
      </c>
      <c r="B2081">
        <f>IF(Sheet1!F3697="successful",Sheet1!L3697,1/0)</f>
        <v>33</v>
      </c>
    </row>
    <row r="2082" spans="1:2">
      <c r="A2082" t="str">
        <f>IF(Sheet1!F3698="successful","successful",1/0)</f>
        <v>successful</v>
      </c>
      <c r="B2082">
        <f>IF(Sheet1!F3698="successful",Sheet1!L3698,1/0)</f>
        <v>78</v>
      </c>
    </row>
    <row r="2083" spans="1:2">
      <c r="A2083" t="str">
        <f>IF(Sheet1!F3699="successful","successful",1/0)</f>
        <v>successful</v>
      </c>
      <c r="B2083">
        <f>IF(Sheet1!F3699="successful",Sheet1!L3699,1/0)</f>
        <v>30</v>
      </c>
    </row>
    <row r="2084" spans="1:2">
      <c r="A2084" t="str">
        <f>IF(Sheet1!F3700="successful","successful",1/0)</f>
        <v>successful</v>
      </c>
      <c r="B2084">
        <f>IF(Sheet1!F3700="successful",Sheet1!L3700,1/0)</f>
        <v>136</v>
      </c>
    </row>
    <row r="2085" spans="1:2">
      <c r="A2085" t="str">
        <f>IF(Sheet1!F3701="successful","successful",1/0)</f>
        <v>successful</v>
      </c>
      <c r="B2085">
        <f>IF(Sheet1!F3701="successful",Sheet1!L3701,1/0)</f>
        <v>40</v>
      </c>
    </row>
    <row r="2086" spans="1:2">
      <c r="A2086" t="str">
        <f>IF(Sheet1!F3702="successful","successful",1/0)</f>
        <v>successful</v>
      </c>
      <c r="B2086">
        <f>IF(Sheet1!F3702="successful",Sheet1!L3702,1/0)</f>
        <v>18</v>
      </c>
    </row>
    <row r="2087" spans="1:2">
      <c r="A2087" t="str">
        <f>IF(Sheet1!F3703="successful","successful",1/0)</f>
        <v>successful</v>
      </c>
      <c r="B2087">
        <f>IF(Sheet1!F3703="successful",Sheet1!L3703,1/0)</f>
        <v>39</v>
      </c>
    </row>
    <row r="2088" spans="1:2">
      <c r="A2088" t="str">
        <f>IF(Sheet1!F3704="successful","successful",1/0)</f>
        <v>successful</v>
      </c>
      <c r="B2088">
        <f>IF(Sheet1!F3704="successful",Sheet1!L3704,1/0)</f>
        <v>21</v>
      </c>
    </row>
    <row r="2089" spans="1:2">
      <c r="A2089" t="str">
        <f>IF(Sheet1!F3705="successful","successful",1/0)</f>
        <v>successful</v>
      </c>
      <c r="B2089">
        <f>IF(Sheet1!F3705="successful",Sheet1!L3705,1/0)</f>
        <v>30</v>
      </c>
    </row>
    <row r="2090" spans="1:2">
      <c r="A2090" t="str">
        <f>IF(Sheet1!F3706="successful","successful",1/0)</f>
        <v>successful</v>
      </c>
      <c r="B2090">
        <f>IF(Sheet1!F3706="successful",Sheet1!L3706,1/0)</f>
        <v>27</v>
      </c>
    </row>
    <row r="2091" spans="1:2">
      <c r="A2091" t="str">
        <f>IF(Sheet1!F3707="successful","successful",1/0)</f>
        <v>successful</v>
      </c>
      <c r="B2091">
        <f>IF(Sheet1!F3707="successful",Sheet1!L3707,1/0)</f>
        <v>35</v>
      </c>
    </row>
    <row r="2092" spans="1:2">
      <c r="A2092" t="str">
        <f>IF(Sheet1!F3708="successful","successful",1/0)</f>
        <v>successful</v>
      </c>
      <c r="B2092">
        <f>IF(Sheet1!F3708="successful",Sheet1!L3708,1/0)</f>
        <v>13</v>
      </c>
    </row>
    <row r="2093" spans="1:2">
      <c r="A2093" t="str">
        <f>IF(Sheet1!F3709="successful","successful",1/0)</f>
        <v>successful</v>
      </c>
      <c r="B2093">
        <f>IF(Sheet1!F3709="successful",Sheet1!L3709,1/0)</f>
        <v>23</v>
      </c>
    </row>
    <row r="2094" spans="1:2">
      <c r="A2094" t="str">
        <f>IF(Sheet1!F3710="successful","successful",1/0)</f>
        <v>successful</v>
      </c>
      <c r="B2094">
        <f>IF(Sheet1!F3710="successful",Sheet1!L3710,1/0)</f>
        <v>39</v>
      </c>
    </row>
    <row r="2095" spans="1:2">
      <c r="A2095" t="str">
        <f>IF(Sheet1!F3711="successful","successful",1/0)</f>
        <v>successful</v>
      </c>
      <c r="B2095">
        <f>IF(Sheet1!F3711="successful",Sheet1!L3711,1/0)</f>
        <v>35</v>
      </c>
    </row>
    <row r="2096" spans="1:2">
      <c r="A2096" t="str">
        <f>IF(Sheet1!F3712="successful","successful",1/0)</f>
        <v>successful</v>
      </c>
      <c r="B2096">
        <f>IF(Sheet1!F3712="successful",Sheet1!L3712,1/0)</f>
        <v>27</v>
      </c>
    </row>
    <row r="2097" spans="1:2">
      <c r="A2097" t="str">
        <f>IF(Sheet1!F3713="successful","successful",1/0)</f>
        <v>successful</v>
      </c>
      <c r="B2097">
        <f>IF(Sheet1!F3713="successful",Sheet1!L3713,1/0)</f>
        <v>21</v>
      </c>
    </row>
    <row r="2098" spans="1:2">
      <c r="A2098" t="str">
        <f>IF(Sheet1!F3714="successful","successful",1/0)</f>
        <v>successful</v>
      </c>
      <c r="B2098">
        <f>IF(Sheet1!F3714="successful",Sheet1!L3714,1/0)</f>
        <v>104</v>
      </c>
    </row>
    <row r="2099" spans="1:2">
      <c r="A2099" t="str">
        <f>IF(Sheet1!F3715="successful","successful",1/0)</f>
        <v>successful</v>
      </c>
      <c r="B2099">
        <f>IF(Sheet1!F3715="successful",Sheet1!L3715,1/0)</f>
        <v>19</v>
      </c>
    </row>
    <row r="2100" spans="1:2">
      <c r="A2100" t="str">
        <f>IF(Sheet1!F3716="successful","successful",1/0)</f>
        <v>successful</v>
      </c>
      <c r="B2100">
        <f>IF(Sheet1!F3716="successful",Sheet1!L3716,1/0)</f>
        <v>97</v>
      </c>
    </row>
    <row r="2101" spans="1:2">
      <c r="A2101" t="str">
        <f>IF(Sheet1!F3717="successful","successful",1/0)</f>
        <v>successful</v>
      </c>
      <c r="B2101">
        <f>IF(Sheet1!F3717="successful",Sheet1!L3717,1/0)</f>
        <v>27</v>
      </c>
    </row>
    <row r="2102" spans="1:2">
      <c r="A2102" t="str">
        <f>IF(Sheet1!F3718="successful","successful",1/0)</f>
        <v>successful</v>
      </c>
      <c r="B2102">
        <f>IF(Sheet1!F3718="successful",Sheet1!L3718,1/0)</f>
        <v>24</v>
      </c>
    </row>
    <row r="2103" spans="1:2">
      <c r="A2103" t="str">
        <f>IF(Sheet1!F3719="successful","successful",1/0)</f>
        <v>successful</v>
      </c>
      <c r="B2103">
        <f>IF(Sheet1!F3719="successful",Sheet1!L3719,1/0)</f>
        <v>13</v>
      </c>
    </row>
    <row r="2104" spans="1:2">
      <c r="A2104" t="str">
        <f>IF(Sheet1!F3720="successful","successful",1/0)</f>
        <v>successful</v>
      </c>
      <c r="B2104">
        <f>IF(Sheet1!F3720="successful",Sheet1!L3720,1/0)</f>
        <v>46</v>
      </c>
    </row>
    <row r="2105" spans="1:2">
      <c r="A2105" t="str">
        <f>IF(Sheet1!F3721="successful","successful",1/0)</f>
        <v>successful</v>
      </c>
      <c r="B2105">
        <f>IF(Sheet1!F3721="successful",Sheet1!L3721,1/0)</f>
        <v>4</v>
      </c>
    </row>
    <row r="2106" spans="1:2">
      <c r="A2106" t="str">
        <f>IF(Sheet1!F3722="successful","successful",1/0)</f>
        <v>successful</v>
      </c>
      <c r="B2106">
        <f>IF(Sheet1!F3722="successful",Sheet1!L3722,1/0)</f>
        <v>40</v>
      </c>
    </row>
    <row r="2107" spans="1:2">
      <c r="A2107" t="str">
        <f>IF(Sheet1!F3723="successful","successful",1/0)</f>
        <v>successful</v>
      </c>
      <c r="B2107">
        <f>IF(Sheet1!F3723="successful",Sheet1!L3723,1/0)</f>
        <v>44</v>
      </c>
    </row>
    <row r="2108" spans="1:2">
      <c r="A2108" t="str">
        <f>IF(Sheet1!F3724="successful","successful",1/0)</f>
        <v>successful</v>
      </c>
      <c r="B2108">
        <f>IF(Sheet1!F3724="successful",Sheet1!L3724,1/0)</f>
        <v>35</v>
      </c>
    </row>
    <row r="2109" spans="1:2">
      <c r="A2109" t="str">
        <f>IF(Sheet1!F3725="successful","successful",1/0)</f>
        <v>successful</v>
      </c>
      <c r="B2109">
        <f>IF(Sheet1!F3725="successful",Sheet1!L3725,1/0)</f>
        <v>63</v>
      </c>
    </row>
    <row r="2110" spans="1:2">
      <c r="A2110" t="str">
        <f>IF(Sheet1!F3726="successful","successful",1/0)</f>
        <v>successful</v>
      </c>
      <c r="B2110">
        <f>IF(Sheet1!F3726="successful",Sheet1!L3726,1/0)</f>
        <v>89</v>
      </c>
    </row>
    <row r="2111" spans="1:2">
      <c r="A2111" t="str">
        <f>IF(Sheet1!F3727="successful","successful",1/0)</f>
        <v>successful</v>
      </c>
      <c r="B2111">
        <f>IF(Sheet1!F3727="successful",Sheet1!L3727,1/0)</f>
        <v>15</v>
      </c>
    </row>
    <row r="2112" spans="1:2">
      <c r="A2112" t="str">
        <f>IF(Sheet1!F3728="successful","successful",1/0)</f>
        <v>successful</v>
      </c>
      <c r="B2112">
        <f>IF(Sheet1!F3728="successful",Sheet1!L3728,1/0)</f>
        <v>46</v>
      </c>
    </row>
    <row r="2113" spans="1:2">
      <c r="A2113" t="str">
        <f>IF(Sheet1!F3729="successful","successful",1/0)</f>
        <v>successful</v>
      </c>
      <c r="B2113">
        <f>IF(Sheet1!F3729="successful",Sheet1!L3729,1/0)</f>
        <v>33</v>
      </c>
    </row>
    <row r="2114" spans="1:2">
      <c r="A2114" t="str">
        <f>IF(Sheet1!F3750="successful","successful",1/0)</f>
        <v>successful</v>
      </c>
      <c r="B2114">
        <f>IF(Sheet1!F3750="successful",Sheet1!L3750,1/0)</f>
        <v>52</v>
      </c>
    </row>
    <row r="2115" spans="1:2">
      <c r="A2115" t="str">
        <f>IF(Sheet1!F3751="successful","successful",1/0)</f>
        <v>successful</v>
      </c>
      <c r="B2115">
        <f>IF(Sheet1!F3751="successful",Sheet1!L3751,1/0)</f>
        <v>7</v>
      </c>
    </row>
    <row r="2116" spans="1:2">
      <c r="A2116" t="str">
        <f>IF(Sheet1!F3752="successful","successful",1/0)</f>
        <v>successful</v>
      </c>
      <c r="B2116">
        <f>IF(Sheet1!F3752="successful",Sheet1!L3752,1/0)</f>
        <v>28</v>
      </c>
    </row>
    <row r="2117" spans="1:2">
      <c r="A2117" t="str">
        <f>IF(Sheet1!F3753="successful","successful",1/0)</f>
        <v>successful</v>
      </c>
      <c r="B2117">
        <f>IF(Sheet1!F3753="successful",Sheet1!L3753,1/0)</f>
        <v>11</v>
      </c>
    </row>
    <row r="2118" spans="1:2">
      <c r="A2118" t="str">
        <f>IF(Sheet1!F3754="successful","successful",1/0)</f>
        <v>successful</v>
      </c>
      <c r="B2118">
        <f>IF(Sheet1!F3754="successful",Sheet1!L3754,1/0)</f>
        <v>15</v>
      </c>
    </row>
    <row r="2119" spans="1:2">
      <c r="A2119" t="str">
        <f>IF(Sheet1!F3755="successful","successful",1/0)</f>
        <v>successful</v>
      </c>
      <c r="B2119">
        <f>IF(Sheet1!F3755="successful",Sheet1!L3755,1/0)</f>
        <v>30</v>
      </c>
    </row>
    <row r="2120" spans="1:2">
      <c r="A2120" t="str">
        <f>IF(Sheet1!F3756="successful","successful",1/0)</f>
        <v>successful</v>
      </c>
      <c r="B2120">
        <f>IF(Sheet1!F3756="successful",Sheet1!L3756,1/0)</f>
        <v>27</v>
      </c>
    </row>
    <row r="2121" spans="1:2">
      <c r="A2121" t="str">
        <f>IF(Sheet1!F3757="successful","successful",1/0)</f>
        <v>successful</v>
      </c>
      <c r="B2121">
        <f>IF(Sheet1!F3757="successful",Sheet1!L3757,1/0)</f>
        <v>28</v>
      </c>
    </row>
    <row r="2122" spans="1:2">
      <c r="A2122" t="str">
        <f>IF(Sheet1!F3758="successful","successful",1/0)</f>
        <v>successful</v>
      </c>
      <c r="B2122">
        <f>IF(Sheet1!F3758="successful",Sheet1!L3758,1/0)</f>
        <v>17</v>
      </c>
    </row>
    <row r="2123" spans="1:2">
      <c r="A2123" t="str">
        <f>IF(Sheet1!F3759="successful","successful",1/0)</f>
        <v>successful</v>
      </c>
      <c r="B2123">
        <f>IF(Sheet1!F3759="successful",Sheet1!L3759,1/0)</f>
        <v>50</v>
      </c>
    </row>
    <row r="2124" spans="1:2">
      <c r="A2124" t="str">
        <f>IF(Sheet1!F3760="successful","successful",1/0)</f>
        <v>successful</v>
      </c>
      <c r="B2124">
        <f>IF(Sheet1!F3760="successful",Sheet1!L3760,1/0)</f>
        <v>26</v>
      </c>
    </row>
    <row r="2125" spans="1:2">
      <c r="A2125" t="str">
        <f>IF(Sheet1!F3761="successful","successful",1/0)</f>
        <v>successful</v>
      </c>
      <c r="B2125">
        <f>IF(Sheet1!F3761="successful",Sheet1!L3761,1/0)</f>
        <v>88</v>
      </c>
    </row>
    <row r="2126" spans="1:2">
      <c r="A2126" t="str">
        <f>IF(Sheet1!F3762="successful","successful",1/0)</f>
        <v>successful</v>
      </c>
      <c r="B2126">
        <f>IF(Sheet1!F3762="successful",Sheet1!L3762,1/0)</f>
        <v>91</v>
      </c>
    </row>
    <row r="2127" spans="1:2">
      <c r="A2127" t="str">
        <f>IF(Sheet1!F3763="successful","successful",1/0)</f>
        <v>successful</v>
      </c>
      <c r="B2127">
        <f>IF(Sheet1!F3763="successful",Sheet1!L3763,1/0)</f>
        <v>3</v>
      </c>
    </row>
    <row r="2128" spans="1:2">
      <c r="A2128" t="str">
        <f>IF(Sheet1!F3764="successful","successful",1/0)</f>
        <v>successful</v>
      </c>
      <c r="B2128">
        <f>IF(Sheet1!F3764="successful",Sheet1!L3764,1/0)</f>
        <v>28</v>
      </c>
    </row>
    <row r="2129" spans="1:2">
      <c r="A2129" t="str">
        <f>IF(Sheet1!F3765="successful","successful",1/0)</f>
        <v>successful</v>
      </c>
      <c r="B2129">
        <f>IF(Sheet1!F3765="successful",Sheet1!L3765,1/0)</f>
        <v>77</v>
      </c>
    </row>
    <row r="2130" spans="1:2">
      <c r="A2130" t="str">
        <f>IF(Sheet1!F3766="successful","successful",1/0)</f>
        <v>successful</v>
      </c>
      <c r="B2130">
        <f>IF(Sheet1!F3766="successful",Sheet1!L3766,1/0)</f>
        <v>27</v>
      </c>
    </row>
    <row r="2131" spans="1:2">
      <c r="A2131" t="str">
        <f>IF(Sheet1!F3767="successful","successful",1/0)</f>
        <v>successful</v>
      </c>
      <c r="B2131">
        <f>IF(Sheet1!F3767="successful",Sheet1!L3767,1/0)</f>
        <v>107</v>
      </c>
    </row>
    <row r="2132" spans="1:2">
      <c r="A2132" t="str">
        <f>IF(Sheet1!F3768="successful","successful",1/0)</f>
        <v>successful</v>
      </c>
      <c r="B2132">
        <f>IF(Sheet1!F3768="successful",Sheet1!L3768,1/0)</f>
        <v>96</v>
      </c>
    </row>
    <row r="2133" spans="1:2">
      <c r="A2133" t="str">
        <f>IF(Sheet1!F3769="successful","successful",1/0)</f>
        <v>successful</v>
      </c>
      <c r="B2133">
        <f>IF(Sheet1!F3769="successful",Sheet1!L3769,1/0)</f>
        <v>56</v>
      </c>
    </row>
    <row r="2134" spans="1:2">
      <c r="A2134" t="str">
        <f>IF(Sheet1!F3770="successful","successful",1/0)</f>
        <v>successful</v>
      </c>
      <c r="B2134">
        <f>IF(Sheet1!F3770="successful",Sheet1!L3770,1/0)</f>
        <v>58</v>
      </c>
    </row>
    <row r="2135" spans="1:2">
      <c r="A2135" t="str">
        <f>IF(Sheet1!F3771="successful","successful",1/0)</f>
        <v>successful</v>
      </c>
      <c r="B2135">
        <f>IF(Sheet1!F3771="successful",Sheet1!L3771,1/0)</f>
        <v>15</v>
      </c>
    </row>
    <row r="2136" spans="1:2">
      <c r="A2136" t="str">
        <f>IF(Sheet1!F3772="successful","successful",1/0)</f>
        <v>successful</v>
      </c>
      <c r="B2136">
        <f>IF(Sheet1!F3772="successful",Sheet1!L3772,1/0)</f>
        <v>20</v>
      </c>
    </row>
    <row r="2137" spans="1:2">
      <c r="A2137" t="str">
        <f>IF(Sheet1!F3773="successful","successful",1/0)</f>
        <v>successful</v>
      </c>
      <c r="B2137">
        <f>IF(Sheet1!F3773="successful",Sheet1!L3773,1/0)</f>
        <v>38</v>
      </c>
    </row>
    <row r="2138" spans="1:2">
      <c r="A2138" t="str">
        <f>IF(Sheet1!F3774="successful","successful",1/0)</f>
        <v>successful</v>
      </c>
      <c r="B2138">
        <f>IF(Sheet1!F3774="successful",Sheet1!L3774,1/0)</f>
        <v>33</v>
      </c>
    </row>
    <row r="2139" spans="1:2">
      <c r="A2139" t="str">
        <f>IF(Sheet1!F3775="successful","successful",1/0)</f>
        <v>successful</v>
      </c>
      <c r="B2139">
        <f>IF(Sheet1!F3775="successful",Sheet1!L3775,1/0)</f>
        <v>57</v>
      </c>
    </row>
    <row r="2140" spans="1:2">
      <c r="A2140" t="str">
        <f>IF(Sheet1!F3776="successful","successful",1/0)</f>
        <v>successful</v>
      </c>
      <c r="B2140">
        <f>IF(Sheet1!F3776="successful",Sheet1!L3776,1/0)</f>
        <v>25</v>
      </c>
    </row>
    <row r="2141" spans="1:2">
      <c r="A2141" t="str">
        <f>IF(Sheet1!F3777="successful","successful",1/0)</f>
        <v>successful</v>
      </c>
      <c r="B2141">
        <f>IF(Sheet1!F3777="successful",Sheet1!L3777,1/0)</f>
        <v>14</v>
      </c>
    </row>
    <row r="2142" spans="1:2">
      <c r="A2142" t="str">
        <f>IF(Sheet1!F3778="successful","successful",1/0)</f>
        <v>successful</v>
      </c>
      <c r="B2142">
        <f>IF(Sheet1!F3778="successful",Sheet1!L3778,1/0)</f>
        <v>94</v>
      </c>
    </row>
    <row r="2143" spans="1:2">
      <c r="A2143" t="str">
        <f>IF(Sheet1!F3779="successful","successful",1/0)</f>
        <v>successful</v>
      </c>
      <c r="B2143">
        <f>IF(Sheet1!F3779="successful",Sheet1!L3779,1/0)</f>
        <v>59</v>
      </c>
    </row>
    <row r="2144" spans="1:2">
      <c r="A2144" t="str">
        <f>IF(Sheet1!F3780="successful","successful",1/0)</f>
        <v>successful</v>
      </c>
      <c r="B2144">
        <f>IF(Sheet1!F3780="successful",Sheet1!L3780,1/0)</f>
        <v>36</v>
      </c>
    </row>
    <row r="2145" spans="1:2">
      <c r="A2145" t="str">
        <f>IF(Sheet1!F3781="successful","successful",1/0)</f>
        <v>successful</v>
      </c>
      <c r="B2145">
        <f>IF(Sheet1!F3781="successful",Sheet1!L3781,1/0)</f>
        <v>115</v>
      </c>
    </row>
    <row r="2146" spans="1:2">
      <c r="A2146" t="str">
        <f>IF(Sheet1!F3782="successful","successful",1/0)</f>
        <v>successful</v>
      </c>
      <c r="B2146">
        <f>IF(Sheet1!F3782="successful",Sheet1!L3782,1/0)</f>
        <v>30</v>
      </c>
    </row>
    <row r="2147" spans="1:2">
      <c r="A2147" t="str">
        <f>IF(Sheet1!F3783="successful","successful",1/0)</f>
        <v>successful</v>
      </c>
      <c r="B2147">
        <f>IF(Sheet1!F3783="successful",Sheet1!L3783,1/0)</f>
        <v>52</v>
      </c>
    </row>
    <row r="2148" spans="1:2">
      <c r="A2148" t="str">
        <f>IF(Sheet1!F3784="successful","successful",1/0)</f>
        <v>successful</v>
      </c>
      <c r="B2148">
        <f>IF(Sheet1!F3784="successful",Sheet1!L3784,1/0)</f>
        <v>27</v>
      </c>
    </row>
    <row r="2149" spans="1:2">
      <c r="A2149" t="str">
        <f>IF(Sheet1!F3785="successful","successful",1/0)</f>
        <v>successful</v>
      </c>
      <c r="B2149">
        <f>IF(Sheet1!F3785="successful",Sheet1!L3785,1/0)</f>
        <v>24</v>
      </c>
    </row>
    <row r="2150" spans="1:2">
      <c r="A2150" t="str">
        <f>IF(Sheet1!F3786="successful","successful",1/0)</f>
        <v>successful</v>
      </c>
      <c r="B2150">
        <f>IF(Sheet1!F3786="successful",Sheet1!L3786,1/0)</f>
        <v>10</v>
      </c>
    </row>
    <row r="2151" spans="1:2">
      <c r="A2151" t="str">
        <f>IF(Sheet1!F3787="successful","successful",1/0)</f>
        <v>successful</v>
      </c>
      <c r="B2151">
        <f>IF(Sheet1!F3787="successful",Sheet1!L3787,1/0)</f>
        <v>30</v>
      </c>
    </row>
    <row r="2152" spans="1:2">
      <c r="A2152" t="str">
        <f>IF(Sheet1!F3788="successful","successful",1/0)</f>
        <v>successful</v>
      </c>
      <c r="B2152">
        <f>IF(Sheet1!F3788="successful",Sheet1!L3788,1/0)</f>
        <v>71</v>
      </c>
    </row>
    <row r="2153" spans="1:2">
      <c r="A2153" t="str">
        <f>IF(Sheet1!F3789="successful","successful",1/0)</f>
        <v>successful</v>
      </c>
      <c r="B2153">
        <f>IF(Sheet1!F3789="successful",Sheet1!L3789,1/0)</f>
        <v>10</v>
      </c>
    </row>
    <row r="2154" spans="1:2">
      <c r="A2154" t="str">
        <f>IF(Sheet1!F3810="successful","successful",1/0)</f>
        <v>successful</v>
      </c>
      <c r="B2154">
        <f>IF(Sheet1!F3810="successful",Sheet1!L3810,1/0)</f>
        <v>24</v>
      </c>
    </row>
    <row r="2155" spans="1:2">
      <c r="A2155" t="str">
        <f>IF(Sheet1!F3811="successful","successful",1/0)</f>
        <v>successful</v>
      </c>
      <c r="B2155">
        <f>IF(Sheet1!F3811="successful",Sheet1!L3811,1/0)</f>
        <v>38</v>
      </c>
    </row>
    <row r="2156" spans="1:2">
      <c r="A2156" t="str">
        <f>IF(Sheet1!F3812="successful","successful",1/0)</f>
        <v>successful</v>
      </c>
      <c r="B2156">
        <f>IF(Sheet1!F3812="successful",Sheet1!L3812,1/0)</f>
        <v>26</v>
      </c>
    </row>
    <row r="2157" spans="1:2">
      <c r="A2157" t="str">
        <f>IF(Sheet1!F3813="successful","successful",1/0)</f>
        <v>successful</v>
      </c>
      <c r="B2157">
        <f>IF(Sheet1!F3813="successful",Sheet1!L3813,1/0)</f>
        <v>19</v>
      </c>
    </row>
    <row r="2158" spans="1:2">
      <c r="A2158" t="str">
        <f>IF(Sheet1!F3814="successful","successful",1/0)</f>
        <v>successful</v>
      </c>
      <c r="B2158">
        <f>IF(Sheet1!F3814="successful",Sheet1!L3814,1/0)</f>
        <v>11</v>
      </c>
    </row>
    <row r="2159" spans="1:2">
      <c r="A2159" t="str">
        <f>IF(Sheet1!F3815="successful","successful",1/0)</f>
        <v>successful</v>
      </c>
      <c r="B2159">
        <f>IF(Sheet1!F3815="successful",Sheet1!L3815,1/0)</f>
        <v>27</v>
      </c>
    </row>
    <row r="2160" spans="1:2">
      <c r="A2160" t="str">
        <f>IF(Sheet1!F3816="successful","successful",1/0)</f>
        <v>successful</v>
      </c>
      <c r="B2160">
        <f>IF(Sheet1!F3816="successful",Sheet1!L3816,1/0)</f>
        <v>34</v>
      </c>
    </row>
    <row r="2161" spans="1:2">
      <c r="A2161" t="str">
        <f>IF(Sheet1!F3817="successful","successful",1/0)</f>
        <v>successful</v>
      </c>
      <c r="B2161">
        <f>IF(Sheet1!F3817="successful",Sheet1!L3817,1/0)</f>
        <v>20</v>
      </c>
    </row>
    <row r="2162" spans="1:2">
      <c r="A2162" t="str">
        <f>IF(Sheet1!F3818="successful","successful",1/0)</f>
        <v>successful</v>
      </c>
      <c r="B2162">
        <f>IF(Sheet1!F3818="successful",Sheet1!L3818,1/0)</f>
        <v>37</v>
      </c>
    </row>
    <row r="2163" spans="1:2">
      <c r="A2163" t="str">
        <f>IF(Sheet1!F3819="successful","successful",1/0)</f>
        <v>successful</v>
      </c>
      <c r="B2163">
        <f>IF(Sheet1!F3819="successful",Sheet1!L3819,1/0)</f>
        <v>20</v>
      </c>
    </row>
    <row r="2164" spans="1:2">
      <c r="A2164" t="str">
        <f>IF(Sheet1!F3820="successful","successful",1/0)</f>
        <v>successful</v>
      </c>
      <c r="B2164">
        <f>IF(Sheet1!F3820="successful",Sheet1!L3820,1/0)</f>
        <v>10</v>
      </c>
    </row>
    <row r="2165" spans="1:2">
      <c r="A2165" t="str">
        <f>IF(Sheet1!F3821="successful","successful",1/0)</f>
        <v>successful</v>
      </c>
      <c r="B2165">
        <f>IF(Sheet1!F3821="successful",Sheet1!L3821,1/0)</f>
        <v>26</v>
      </c>
    </row>
    <row r="2166" spans="1:2">
      <c r="A2166" t="str">
        <f>IF(Sheet1!F3822="successful","successful",1/0)</f>
        <v>successful</v>
      </c>
      <c r="B2166">
        <f>IF(Sheet1!F3822="successful",Sheet1!L3822,1/0)</f>
        <v>20</v>
      </c>
    </row>
    <row r="2167" spans="1:2">
      <c r="A2167" t="str">
        <f>IF(Sheet1!F3823="successful","successful",1/0)</f>
        <v>successful</v>
      </c>
      <c r="B2167">
        <f>IF(Sheet1!F3823="successful",Sheet1!L3823,1/0)</f>
        <v>46</v>
      </c>
    </row>
    <row r="2168" spans="1:2">
      <c r="A2168" t="str">
        <f>IF(Sheet1!F3824="successful","successful",1/0)</f>
        <v>successful</v>
      </c>
      <c r="B2168">
        <f>IF(Sheet1!F3824="successful",Sheet1!L3824,1/0)</f>
        <v>76</v>
      </c>
    </row>
    <row r="2169" spans="1:2">
      <c r="A2169" t="str">
        <f>IF(Sheet1!F3825="successful","successful",1/0)</f>
        <v>successful</v>
      </c>
      <c r="B2169">
        <f>IF(Sheet1!F3825="successful",Sheet1!L3825,1/0)</f>
        <v>41</v>
      </c>
    </row>
    <row r="2170" spans="1:2">
      <c r="A2170" t="str">
        <f>IF(Sheet1!F3826="successful","successful",1/0)</f>
        <v>successful</v>
      </c>
      <c r="B2170">
        <f>IF(Sheet1!F3826="successful",Sheet1!L3826,1/0)</f>
        <v>7</v>
      </c>
    </row>
    <row r="2171" spans="1:2">
      <c r="A2171" t="str">
        <f>IF(Sheet1!F3827="successful","successful",1/0)</f>
        <v>successful</v>
      </c>
      <c r="B2171">
        <f>IF(Sheet1!F3827="successful",Sheet1!L3827,1/0)</f>
        <v>49</v>
      </c>
    </row>
    <row r="2172" spans="1:2">
      <c r="A2172" t="str">
        <f>IF(Sheet1!F3828="successful","successful",1/0)</f>
        <v>successful</v>
      </c>
      <c r="B2172">
        <f>IF(Sheet1!F3828="successful",Sheet1!L3828,1/0)</f>
        <v>26</v>
      </c>
    </row>
    <row r="2173" spans="1:2">
      <c r="A2173" t="str">
        <f>IF(Sheet1!F3829="successful","successful",1/0)</f>
        <v>successful</v>
      </c>
      <c r="B2173">
        <f>IF(Sheet1!F3829="successful",Sheet1!L3829,1/0)</f>
        <v>65</v>
      </c>
    </row>
    <row r="2174" spans="1:2">
      <c r="A2174" t="str">
        <f>IF(Sheet1!F3830="successful","successful",1/0)</f>
        <v>successful</v>
      </c>
      <c r="B2174">
        <f>IF(Sheet1!F3830="successful",Sheet1!L3830,1/0)</f>
        <v>28</v>
      </c>
    </row>
    <row r="2175" spans="1:2">
      <c r="A2175" t="str">
        <f>IF(Sheet1!F3831="successful","successful",1/0)</f>
        <v>successful</v>
      </c>
      <c r="B2175">
        <f>IF(Sheet1!F3831="successful",Sheet1!L3831,1/0)</f>
        <v>8</v>
      </c>
    </row>
    <row r="2176" spans="1:2">
      <c r="A2176" t="str">
        <f>IF(Sheet1!F3832="successful","successful",1/0)</f>
        <v>successful</v>
      </c>
      <c r="B2176">
        <f>IF(Sheet1!F3832="successful",Sheet1!L3832,1/0)</f>
        <v>3</v>
      </c>
    </row>
    <row r="2177" spans="1:2">
      <c r="A2177" t="str">
        <f>IF(Sheet1!F3833="successful","successful",1/0)</f>
        <v>successful</v>
      </c>
      <c r="B2177">
        <f>IF(Sheet1!F3833="successful",Sheet1!L3833,1/0)</f>
        <v>9</v>
      </c>
    </row>
    <row r="2178" spans="1:2">
      <c r="A2178" t="str">
        <f>IF(Sheet1!F3834="successful","successful",1/0)</f>
        <v>successful</v>
      </c>
      <c r="B2178">
        <f>IF(Sheet1!F3834="successful",Sheet1!L3834,1/0)</f>
        <v>9</v>
      </c>
    </row>
    <row r="2179" spans="1:2">
      <c r="A2179" t="str">
        <f>IF(Sheet1!F3835="successful","successful",1/0)</f>
        <v>successful</v>
      </c>
      <c r="B2179">
        <f>IF(Sheet1!F3835="successful",Sheet1!L3835,1/0)</f>
        <v>20</v>
      </c>
    </row>
    <row r="2180" spans="1:2">
      <c r="A2180" t="str">
        <f>IF(Sheet1!F3836="successful","successful",1/0)</f>
        <v>successful</v>
      </c>
      <c r="B2180">
        <f>IF(Sheet1!F3836="successful",Sheet1!L3836,1/0)</f>
        <v>57</v>
      </c>
    </row>
    <row r="2181" spans="1:2">
      <c r="A2181" t="str">
        <f>IF(Sheet1!F3837="successful","successful",1/0)</f>
        <v>successful</v>
      </c>
      <c r="B2181">
        <f>IF(Sheet1!F3837="successful",Sheet1!L3837,1/0)</f>
        <v>8</v>
      </c>
    </row>
    <row r="2182" spans="1:2">
      <c r="A2182" t="str">
        <f>IF(Sheet1!F3838="successful","successful",1/0)</f>
        <v>successful</v>
      </c>
      <c r="B2182">
        <f>IF(Sheet1!F3838="successful",Sheet1!L3838,1/0)</f>
        <v>14</v>
      </c>
    </row>
    <row r="2183" spans="1:2">
      <c r="A2183" t="str">
        <f>IF(Sheet1!F3839="successful","successful",1/0)</f>
        <v>successful</v>
      </c>
      <c r="B2183">
        <f>IF(Sheet1!F3839="successful",Sheet1!L3839,1/0)</f>
        <v>17</v>
      </c>
    </row>
    <row r="2184" spans="1:2">
      <c r="A2184" t="str">
        <f>IF(Sheet1!F3840="successful","successful",1/0)</f>
        <v>successful</v>
      </c>
      <c r="B2184">
        <f>IF(Sheet1!F3840="successful",Sheet1!L3840,1/0)</f>
        <v>100</v>
      </c>
    </row>
    <row r="2185" spans="1:2">
      <c r="A2185" t="str">
        <f>IF(Sheet1!F3841="successful","successful",1/0)</f>
        <v>successful</v>
      </c>
      <c r="B2185">
        <f>IF(Sheet1!F3841="successful",Sheet1!L3841,1/0)</f>
        <v>32</v>
      </c>
    </row>
    <row r="2186" spans="1:2">
      <c r="A2186" t="str">
        <f>IF(Sheet1!F3842="successful","successful",1/0)</f>
        <v>successful</v>
      </c>
      <c r="B2186">
        <f>IF(Sheet1!F3842="successful",Sheet1!L3842,1/0)</f>
        <v>3</v>
      </c>
    </row>
  </sheetData>
  <mergeCells count="2">
    <mergeCell ref="I2:J2"/>
    <mergeCell ref="I12:J12"/>
  </mergeCells>
  <conditionalFormatting sqref="A2:A2186 D2:E1531">
    <cfRule type="containsText" dxfId="3" priority="13" operator="containsText" text="live">
      <formula>NOT(ISERROR(SEARCH("live",A2)))</formula>
    </cfRule>
    <cfRule type="containsText" dxfId="2" priority="14" operator="containsText" text="successful">
      <formula>NOT(ISERROR(SEARCH("successful",A2)))</formula>
    </cfRule>
    <cfRule type="containsText" dxfId="1" priority="15" operator="containsText" text="canceled">
      <formula>NOT(ISERROR(SEARCH("canceled",A2)))</formula>
    </cfRule>
    <cfRule type="containsText" dxfId="0" priority="16" operator="containsText" text="failed">
      <formula>NOT(ISERROR(SEARCH("failed",A2)))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 Stats</vt:lpstr>
      <vt:lpstr>Subcategory Stats</vt:lpstr>
      <vt:lpstr>Outcome Based on Launch Date</vt:lpstr>
      <vt:lpstr>Goal Outcomes</vt:lpstr>
      <vt:lpstr>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Emanuel Villa</cp:lastModifiedBy>
  <dcterms:created xsi:type="dcterms:W3CDTF">2017-04-20T15:17:24Z</dcterms:created>
  <dcterms:modified xsi:type="dcterms:W3CDTF">2022-01-05T05:04:05Z</dcterms:modified>
</cp:coreProperties>
</file>