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B17\"/>
    </mc:Choice>
  </mc:AlternateContent>
  <xr:revisionPtr revIDLastSave="0" documentId="8_{9B3EE1DA-F1D7-4DA5-B217-DB627B9E652A}" xr6:coauthVersionLast="45" xr6:coauthVersionMax="45" xr10:uidLastSave="{00000000-0000-0000-0000-000000000000}"/>
  <bookViews>
    <workbookView xWindow="-120" yWindow="-120" windowWidth="20730" windowHeight="11760" firstSheet="15" activeTab="20" xr2:uid="{00000000-000D-0000-FFFF-FFFF00000000}"/>
  </bookViews>
  <sheets>
    <sheet name="B17 Estados Financieros" sheetId="1" r:id="rId1"/>
    <sheet name="2018-11" sheetId="36" r:id="rId2"/>
    <sheet name="2018-12" sheetId="38" r:id="rId3"/>
    <sheet name="2019-01" sheetId="4" r:id="rId4"/>
    <sheet name="2019-02" sheetId="5" r:id="rId5"/>
    <sheet name="2019-03" sheetId="6" r:id="rId6"/>
    <sheet name="2019-04" sheetId="7" r:id="rId7"/>
    <sheet name="2019-05" sheetId="40" r:id="rId8"/>
    <sheet name="2019-06" sheetId="8" r:id="rId9"/>
    <sheet name="2019-07" sheetId="9" r:id="rId10"/>
    <sheet name="2019-08" sheetId="10" r:id="rId11"/>
    <sheet name="2019-09" sheetId="11" r:id="rId12"/>
    <sheet name="2019-10" sheetId="12" r:id="rId13"/>
    <sheet name="2019-11" sheetId="41" r:id="rId14"/>
    <sheet name="2019-12" sheetId="42" r:id="rId15"/>
    <sheet name="2020-01" sheetId="16" r:id="rId16"/>
    <sheet name="2020-02" sheetId="32" r:id="rId17"/>
    <sheet name="2020-03" sheetId="33" r:id="rId18"/>
    <sheet name="2020-04" sheetId="44" r:id="rId19"/>
    <sheet name="2020-05" sheetId="47" r:id="rId20"/>
    <sheet name="2020-06" sheetId="56" r:id="rId21"/>
    <sheet name="2020-07" sheetId="55" r:id="rId22"/>
    <sheet name="Sheet20" sheetId="34" r:id="rId23"/>
    <sheet name="DATOS" sheetId="2" r:id="rId24"/>
  </sheets>
  <definedNames>
    <definedName name="ExternalData_1" localSheetId="1" hidden="1">'2018-11'!$A$1:$B$537</definedName>
    <definedName name="ExternalData_1" localSheetId="2" hidden="1">'2018-12'!$A$1:$B$537</definedName>
    <definedName name="ExternalData_1" localSheetId="3" hidden="1">'2019-01'!$A$1:$B$537</definedName>
    <definedName name="ExternalData_1" localSheetId="4" hidden="1">'2019-02'!$A$1:$B$537</definedName>
    <definedName name="ExternalData_1" localSheetId="7" hidden="1">'2019-05'!$A$1:$B$537</definedName>
    <definedName name="ExternalData_1" localSheetId="8" hidden="1">'2019-06'!$A$1:$B$537</definedName>
    <definedName name="ExternalData_1" localSheetId="9" hidden="1">'2019-07'!$A$1:$B$537</definedName>
    <definedName name="ExternalData_1" localSheetId="10" hidden="1">'2019-08'!$A$1:$B$537</definedName>
    <definedName name="ExternalData_1" localSheetId="11" hidden="1">'2019-09'!$A$1:$B$537</definedName>
    <definedName name="ExternalData_1" localSheetId="12" hidden="1">'2019-10'!$A$1:$B$537</definedName>
    <definedName name="ExternalData_1" localSheetId="15" hidden="1">'2020-01'!$A$1:$B$537</definedName>
    <definedName name="ExternalData_1" localSheetId="18" hidden="1">'2020-04'!$A$1:$B$537</definedName>
    <definedName name="ExternalData_1" localSheetId="19" hidden="1">'2020-05'!$A$1:$B$537</definedName>
    <definedName name="ExternalData_1" localSheetId="20" hidden="1">'2020-06'!$A$1:$B$537</definedName>
    <definedName name="ExternalData_1" localSheetId="21" hidden="1">'2020-07'!$A$1:$B$537</definedName>
    <definedName name="ExternalData_2" localSheetId="5" hidden="1">'2019-03'!$A$1:$B$537</definedName>
    <definedName name="ExternalData_2" localSheetId="13" hidden="1">'2019-11'!$A$1:$B$537</definedName>
    <definedName name="ExternalData_2" localSheetId="14" hidden="1">'2019-12'!$A$1:$B$537</definedName>
    <definedName name="ExternalData_2" localSheetId="16" hidden="1">'2020-02'!$A$1:$B$536</definedName>
    <definedName name="ExternalData_3" localSheetId="6" hidden="1">'2019-04'!$A$1:$B$537</definedName>
    <definedName name="ExternalData_3" localSheetId="17" hidden="1">'2020-03'!$A$1:$B$536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5" i="55" l="1"/>
  <c r="C215" i="56" l="1"/>
  <c r="C2" i="56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3" i="56"/>
  <c r="C34" i="56"/>
  <c r="C35" i="56"/>
  <c r="C36" i="56"/>
  <c r="C37" i="56"/>
  <c r="C38" i="56"/>
  <c r="C39" i="56"/>
  <c r="C40" i="56"/>
  <c r="C41" i="56"/>
  <c r="C42" i="56"/>
  <c r="C43" i="56"/>
  <c r="C44" i="56"/>
  <c r="C45" i="56"/>
  <c r="C46" i="56"/>
  <c r="C47" i="56"/>
  <c r="C48" i="56"/>
  <c r="C49" i="56"/>
  <c r="C50" i="56"/>
  <c r="C51" i="56"/>
  <c r="C52" i="56"/>
  <c r="C53" i="56"/>
  <c r="C54" i="56"/>
  <c r="C55" i="56"/>
  <c r="C56" i="56"/>
  <c r="C57" i="56"/>
  <c r="C58" i="56"/>
  <c r="C59" i="56"/>
  <c r="C60" i="56"/>
  <c r="C61" i="56"/>
  <c r="C62" i="56"/>
  <c r="C63" i="56"/>
  <c r="C64" i="56"/>
  <c r="C65" i="56"/>
  <c r="C66" i="56"/>
  <c r="C67" i="56"/>
  <c r="C68" i="56"/>
  <c r="C69" i="56"/>
  <c r="C70" i="56"/>
  <c r="C71" i="56"/>
  <c r="C72" i="56"/>
  <c r="C73" i="56"/>
  <c r="C74" i="56"/>
  <c r="C75" i="56"/>
  <c r="C76" i="56"/>
  <c r="C77" i="56"/>
  <c r="C78" i="56"/>
  <c r="C79" i="56"/>
  <c r="C80" i="56"/>
  <c r="C81" i="56"/>
  <c r="C82" i="56"/>
  <c r="C83" i="56"/>
  <c r="C84" i="56"/>
  <c r="C85" i="56"/>
  <c r="C86" i="56"/>
  <c r="C87" i="56"/>
  <c r="C88" i="56"/>
  <c r="C89" i="56"/>
  <c r="C90" i="56"/>
  <c r="C91" i="56"/>
  <c r="C92" i="56"/>
  <c r="C93" i="56"/>
  <c r="C94" i="56"/>
  <c r="C95" i="56"/>
  <c r="C96" i="56"/>
  <c r="C97" i="56"/>
  <c r="C98" i="56"/>
  <c r="C99" i="56"/>
  <c r="C100" i="56"/>
  <c r="C101" i="56"/>
  <c r="C102" i="56"/>
  <c r="C103" i="56"/>
  <c r="C104" i="56"/>
  <c r="C105" i="56"/>
  <c r="C106" i="56"/>
  <c r="C107" i="56"/>
  <c r="C108" i="56"/>
  <c r="C109" i="56"/>
  <c r="C110" i="56"/>
  <c r="C111" i="56"/>
  <c r="C112" i="56"/>
  <c r="C113" i="56"/>
  <c r="C114" i="56"/>
  <c r="C115" i="56"/>
  <c r="C116" i="56"/>
  <c r="C117" i="56"/>
  <c r="C118" i="56"/>
  <c r="C119" i="56"/>
  <c r="C120" i="56"/>
  <c r="C121" i="56"/>
  <c r="C122" i="56"/>
  <c r="C123" i="56"/>
  <c r="C124" i="56"/>
  <c r="C125" i="56"/>
  <c r="C126" i="56"/>
  <c r="C127" i="56"/>
  <c r="C128" i="56"/>
  <c r="C129" i="56"/>
  <c r="C130" i="56"/>
  <c r="C131" i="56"/>
  <c r="C132" i="56"/>
  <c r="C133" i="56"/>
  <c r="C134" i="56"/>
  <c r="C135" i="56"/>
  <c r="C136" i="56"/>
  <c r="C137" i="56"/>
  <c r="C138" i="56"/>
  <c r="C139" i="56"/>
  <c r="C140" i="56"/>
  <c r="C141" i="56"/>
  <c r="C142" i="56"/>
  <c r="C143" i="56"/>
  <c r="C144" i="56"/>
  <c r="C145" i="56"/>
  <c r="C146" i="56"/>
  <c r="C147" i="56"/>
  <c r="C148" i="56"/>
  <c r="C149" i="56"/>
  <c r="C150" i="56"/>
  <c r="C151" i="56"/>
  <c r="C152" i="56"/>
  <c r="C153" i="56"/>
  <c r="C154" i="56"/>
  <c r="C155" i="56"/>
  <c r="C156" i="56"/>
  <c r="C157" i="56"/>
  <c r="C158" i="56"/>
  <c r="C159" i="56"/>
  <c r="C160" i="56"/>
  <c r="C161" i="56"/>
  <c r="C162" i="56"/>
  <c r="C163" i="56"/>
  <c r="C164" i="56"/>
  <c r="C165" i="56"/>
  <c r="C166" i="56"/>
  <c r="C167" i="56"/>
  <c r="C168" i="56"/>
  <c r="C169" i="56"/>
  <c r="C170" i="56"/>
  <c r="C171" i="56"/>
  <c r="C172" i="56"/>
  <c r="C173" i="56"/>
  <c r="C174" i="56"/>
  <c r="C175" i="56"/>
  <c r="C176" i="56"/>
  <c r="C177" i="56"/>
  <c r="C178" i="56"/>
  <c r="C179" i="56"/>
  <c r="C180" i="56"/>
  <c r="C181" i="56"/>
  <c r="C182" i="56"/>
  <c r="C183" i="56"/>
  <c r="C184" i="56"/>
  <c r="C185" i="56"/>
  <c r="C186" i="56"/>
  <c r="C187" i="56"/>
  <c r="C188" i="56"/>
  <c r="C189" i="56"/>
  <c r="C190" i="56"/>
  <c r="C191" i="56"/>
  <c r="C192" i="56"/>
  <c r="C193" i="56"/>
  <c r="C194" i="56"/>
  <c r="C195" i="56"/>
  <c r="C196" i="56"/>
  <c r="C197" i="56"/>
  <c r="C198" i="56"/>
  <c r="C199" i="56"/>
  <c r="C200" i="56"/>
  <c r="C201" i="56"/>
  <c r="C202" i="56"/>
  <c r="C203" i="56"/>
  <c r="C204" i="56"/>
  <c r="C205" i="56"/>
  <c r="C206" i="56"/>
  <c r="C207" i="56"/>
  <c r="C208" i="56"/>
  <c r="C209" i="56"/>
  <c r="C210" i="56"/>
  <c r="C211" i="56"/>
  <c r="C212" i="56"/>
  <c r="C213" i="56"/>
  <c r="C214" i="56"/>
  <c r="C216" i="56"/>
  <c r="C217" i="56"/>
  <c r="C218" i="56"/>
  <c r="C219" i="56"/>
  <c r="C220" i="56"/>
  <c r="C221" i="56"/>
  <c r="C222" i="56"/>
  <c r="C223" i="56"/>
  <c r="C224" i="56"/>
  <c r="C225" i="56"/>
  <c r="C226" i="56"/>
  <c r="C227" i="56"/>
  <c r="C228" i="56"/>
  <c r="C229" i="56"/>
  <c r="C230" i="56"/>
  <c r="C231" i="56"/>
  <c r="C232" i="56"/>
  <c r="C233" i="56"/>
  <c r="C234" i="56"/>
  <c r="C235" i="56"/>
  <c r="C236" i="56"/>
  <c r="C237" i="56"/>
  <c r="C238" i="56"/>
  <c r="C239" i="56"/>
  <c r="C240" i="56"/>
  <c r="C241" i="56"/>
  <c r="C242" i="56"/>
  <c r="C243" i="56"/>
  <c r="C244" i="56"/>
  <c r="C245" i="56"/>
  <c r="C246" i="56"/>
  <c r="C247" i="56"/>
  <c r="C248" i="56"/>
  <c r="C249" i="56"/>
  <c r="C250" i="56"/>
  <c r="C251" i="56"/>
  <c r="C252" i="56"/>
  <c r="C253" i="56"/>
  <c r="C254" i="56"/>
  <c r="C255" i="56"/>
  <c r="C256" i="56"/>
  <c r="C257" i="56"/>
  <c r="C258" i="56"/>
  <c r="C259" i="56"/>
  <c r="C260" i="56"/>
  <c r="C261" i="56"/>
  <c r="C262" i="56"/>
  <c r="C263" i="56"/>
  <c r="C264" i="56"/>
  <c r="C265" i="56"/>
  <c r="C266" i="56"/>
  <c r="C267" i="56"/>
  <c r="C268" i="56"/>
  <c r="C269" i="56"/>
  <c r="C270" i="56"/>
  <c r="C271" i="56"/>
  <c r="C272" i="56"/>
  <c r="C273" i="56"/>
  <c r="C274" i="56"/>
  <c r="C275" i="56"/>
  <c r="C276" i="56"/>
  <c r="C277" i="56"/>
  <c r="C278" i="56"/>
  <c r="C279" i="56"/>
  <c r="C280" i="56"/>
  <c r="C281" i="56"/>
  <c r="C282" i="56"/>
  <c r="C283" i="56"/>
  <c r="C284" i="56"/>
  <c r="C285" i="56"/>
  <c r="C286" i="56"/>
  <c r="C287" i="56"/>
  <c r="C288" i="56"/>
  <c r="C289" i="56"/>
  <c r="C290" i="56"/>
  <c r="C291" i="56"/>
  <c r="C292" i="56"/>
  <c r="C293" i="56"/>
  <c r="C294" i="56"/>
  <c r="C295" i="56"/>
  <c r="C296" i="56"/>
  <c r="C297" i="56"/>
  <c r="C298" i="56"/>
  <c r="C299" i="56"/>
  <c r="C300" i="56"/>
  <c r="C301" i="56"/>
  <c r="C302" i="56"/>
  <c r="C303" i="56"/>
  <c r="C304" i="56"/>
  <c r="C305" i="56"/>
  <c r="C306" i="56"/>
  <c r="C307" i="56"/>
  <c r="C308" i="56"/>
  <c r="C309" i="56"/>
  <c r="C310" i="56"/>
  <c r="C311" i="56"/>
  <c r="C312" i="56"/>
  <c r="C313" i="56"/>
  <c r="C314" i="56"/>
  <c r="C315" i="56"/>
  <c r="C316" i="56"/>
  <c r="C317" i="56"/>
  <c r="C318" i="56"/>
  <c r="C319" i="56"/>
  <c r="C320" i="56"/>
  <c r="C321" i="56"/>
  <c r="C322" i="56"/>
  <c r="C323" i="56"/>
  <c r="C324" i="56"/>
  <c r="C325" i="56"/>
  <c r="C326" i="56"/>
  <c r="C327" i="56"/>
  <c r="C328" i="56"/>
  <c r="C329" i="56"/>
  <c r="C330" i="56"/>
  <c r="C331" i="56"/>
  <c r="C332" i="56"/>
  <c r="C333" i="56"/>
  <c r="C334" i="56"/>
  <c r="C335" i="56"/>
  <c r="C336" i="56"/>
  <c r="C337" i="56"/>
  <c r="C338" i="56"/>
  <c r="C339" i="56"/>
  <c r="C340" i="56"/>
  <c r="C341" i="56"/>
  <c r="C342" i="56"/>
  <c r="C343" i="56"/>
  <c r="C344" i="56"/>
  <c r="C345" i="56"/>
  <c r="C346" i="56"/>
  <c r="C347" i="56"/>
  <c r="C348" i="56"/>
  <c r="C349" i="56"/>
  <c r="C350" i="56"/>
  <c r="C351" i="56"/>
  <c r="C352" i="56"/>
  <c r="C353" i="56"/>
  <c r="C354" i="56"/>
  <c r="C355" i="56"/>
  <c r="C356" i="56"/>
  <c r="C357" i="56"/>
  <c r="C358" i="56"/>
  <c r="C359" i="56"/>
  <c r="C360" i="56"/>
  <c r="C361" i="56"/>
  <c r="C362" i="56"/>
  <c r="C363" i="56"/>
  <c r="C364" i="56"/>
  <c r="C365" i="56"/>
  <c r="C366" i="56"/>
  <c r="C367" i="56"/>
  <c r="C368" i="56"/>
  <c r="C369" i="56"/>
  <c r="C370" i="56"/>
  <c r="C371" i="56"/>
  <c r="C372" i="56"/>
  <c r="C373" i="56"/>
  <c r="C374" i="56"/>
  <c r="C375" i="56"/>
  <c r="C376" i="56"/>
  <c r="C377" i="56"/>
  <c r="C378" i="56"/>
  <c r="C379" i="56"/>
  <c r="C380" i="56"/>
  <c r="C381" i="56"/>
  <c r="C382" i="56"/>
  <c r="C383" i="56"/>
  <c r="C384" i="56"/>
  <c r="C385" i="56"/>
  <c r="C386" i="56"/>
  <c r="C387" i="56"/>
  <c r="C388" i="56"/>
  <c r="C389" i="56"/>
  <c r="C390" i="56"/>
  <c r="C391" i="56"/>
  <c r="C392" i="56"/>
  <c r="C393" i="56"/>
  <c r="C394" i="56"/>
  <c r="C395" i="56"/>
  <c r="C396" i="56"/>
  <c r="C397" i="56"/>
  <c r="C398" i="56"/>
  <c r="C399" i="56"/>
  <c r="C400" i="56"/>
  <c r="C401" i="56"/>
  <c r="C402" i="56"/>
  <c r="C403" i="56"/>
  <c r="C404" i="56"/>
  <c r="C405" i="56"/>
  <c r="C406" i="56"/>
  <c r="C407" i="56"/>
  <c r="C408" i="56"/>
  <c r="C409" i="56"/>
  <c r="C410" i="56"/>
  <c r="C411" i="56"/>
  <c r="C412" i="56"/>
  <c r="C413" i="56"/>
  <c r="C414" i="56"/>
  <c r="C415" i="56"/>
  <c r="C416" i="56"/>
  <c r="C417" i="56"/>
  <c r="C418" i="56"/>
  <c r="C419" i="56"/>
  <c r="C420" i="56"/>
  <c r="C421" i="56"/>
  <c r="C422" i="56"/>
  <c r="C423" i="56"/>
  <c r="C424" i="56"/>
  <c r="C425" i="56"/>
  <c r="C426" i="56"/>
  <c r="C427" i="56"/>
  <c r="C428" i="56"/>
  <c r="C429" i="56"/>
  <c r="C430" i="56"/>
  <c r="C431" i="56"/>
  <c r="C432" i="56"/>
  <c r="C433" i="56"/>
  <c r="C434" i="56"/>
  <c r="C435" i="56"/>
  <c r="C436" i="56"/>
  <c r="C437" i="56"/>
  <c r="C438" i="56"/>
  <c r="C439" i="56"/>
  <c r="C440" i="56"/>
  <c r="C441" i="56"/>
  <c r="C442" i="56"/>
  <c r="C443" i="56"/>
  <c r="C444" i="56"/>
  <c r="C445" i="56"/>
  <c r="C446" i="56"/>
  <c r="C447" i="56"/>
  <c r="C448" i="56"/>
  <c r="C449" i="56"/>
  <c r="C450" i="56"/>
  <c r="C451" i="56"/>
  <c r="C452" i="56"/>
  <c r="C453" i="56"/>
  <c r="C454" i="56"/>
  <c r="C455" i="56"/>
  <c r="C456" i="56"/>
  <c r="C457" i="56"/>
  <c r="C458" i="56"/>
  <c r="C459" i="56"/>
  <c r="C460" i="56"/>
  <c r="C461" i="56"/>
  <c r="C462" i="56"/>
  <c r="C463" i="56"/>
  <c r="C464" i="56"/>
  <c r="C465" i="56"/>
  <c r="C466" i="56"/>
  <c r="C467" i="56"/>
  <c r="C468" i="56"/>
  <c r="C469" i="56"/>
  <c r="C470" i="56"/>
  <c r="C471" i="56"/>
  <c r="C472" i="56"/>
  <c r="C473" i="56"/>
  <c r="C474" i="56"/>
  <c r="C475" i="56"/>
  <c r="C476" i="56"/>
  <c r="C477" i="56"/>
  <c r="C478" i="56"/>
  <c r="C479" i="56"/>
  <c r="C480" i="56"/>
  <c r="C481" i="56"/>
  <c r="C482" i="56"/>
  <c r="C483" i="56"/>
  <c r="C484" i="56"/>
  <c r="C485" i="56"/>
  <c r="C486" i="56"/>
  <c r="C487" i="56"/>
  <c r="C488" i="56"/>
  <c r="C489" i="56"/>
  <c r="C490" i="56"/>
  <c r="C491" i="56"/>
  <c r="C492" i="56"/>
  <c r="C493" i="56"/>
  <c r="C494" i="56"/>
  <c r="C495" i="56"/>
  <c r="C496" i="56"/>
  <c r="C497" i="56"/>
  <c r="C498" i="56"/>
  <c r="C499" i="56"/>
  <c r="C500" i="56"/>
  <c r="C501" i="56"/>
  <c r="C502" i="56"/>
  <c r="C503" i="56"/>
  <c r="C504" i="56"/>
  <c r="C505" i="56"/>
  <c r="C506" i="56"/>
  <c r="C507" i="56"/>
  <c r="C508" i="56"/>
  <c r="C509" i="56"/>
  <c r="C510" i="56"/>
  <c r="C511" i="56"/>
  <c r="C512" i="56"/>
  <c r="C513" i="56"/>
  <c r="C514" i="56"/>
  <c r="C515" i="56"/>
  <c r="C516" i="56"/>
  <c r="C517" i="56"/>
  <c r="C518" i="56"/>
  <c r="C519" i="56"/>
  <c r="C520" i="56"/>
  <c r="C521" i="56"/>
  <c r="C522" i="56"/>
  <c r="C523" i="56"/>
  <c r="C524" i="56"/>
  <c r="C525" i="56"/>
  <c r="C526" i="56"/>
  <c r="C527" i="56"/>
  <c r="C528" i="56"/>
  <c r="C529" i="56"/>
  <c r="C530" i="56"/>
  <c r="C531" i="56"/>
  <c r="C532" i="56"/>
  <c r="C533" i="56"/>
  <c r="C534" i="56"/>
  <c r="C535" i="56"/>
  <c r="C536" i="56"/>
  <c r="C537" i="56"/>
  <c r="C2" i="55"/>
  <c r="C3" i="55"/>
  <c r="C4" i="55"/>
  <c r="C5" i="55"/>
  <c r="C6" i="55"/>
  <c r="C7" i="55"/>
  <c r="C8" i="55"/>
  <c r="C9" i="55"/>
  <c r="C10" i="55"/>
  <c r="C11" i="55"/>
  <c r="C12" i="55"/>
  <c r="C13" i="55"/>
  <c r="C14" i="55"/>
  <c r="C15" i="55"/>
  <c r="C16" i="55"/>
  <c r="C17" i="55"/>
  <c r="C18" i="55"/>
  <c r="C19" i="55"/>
  <c r="C20" i="55"/>
  <c r="C21" i="55"/>
  <c r="C22" i="55"/>
  <c r="C23" i="55"/>
  <c r="C24" i="55"/>
  <c r="C25" i="55"/>
  <c r="C26" i="55"/>
  <c r="C27" i="55"/>
  <c r="C28" i="55"/>
  <c r="C29" i="55"/>
  <c r="C30" i="55"/>
  <c r="C31" i="55"/>
  <c r="C32" i="55"/>
  <c r="C33" i="55"/>
  <c r="C34" i="55"/>
  <c r="C35" i="55"/>
  <c r="C36" i="55"/>
  <c r="C37" i="55"/>
  <c r="C38" i="55"/>
  <c r="C39" i="55"/>
  <c r="C40" i="55"/>
  <c r="C41" i="55"/>
  <c r="C42" i="55"/>
  <c r="C43" i="55"/>
  <c r="C44" i="55"/>
  <c r="C45" i="55"/>
  <c r="C46" i="55"/>
  <c r="C47" i="55"/>
  <c r="C48" i="55"/>
  <c r="C49" i="55"/>
  <c r="C50" i="55"/>
  <c r="C51" i="55"/>
  <c r="C52" i="55"/>
  <c r="C53" i="55"/>
  <c r="C54" i="55"/>
  <c r="C55" i="55"/>
  <c r="C56" i="55"/>
  <c r="C57" i="55"/>
  <c r="C58" i="55"/>
  <c r="C59" i="55"/>
  <c r="C60" i="55"/>
  <c r="C61" i="55"/>
  <c r="C62" i="55"/>
  <c r="C63" i="55"/>
  <c r="C64" i="55"/>
  <c r="C65" i="55"/>
  <c r="C66" i="55"/>
  <c r="C67" i="55"/>
  <c r="C68" i="55"/>
  <c r="C69" i="55"/>
  <c r="C70" i="55"/>
  <c r="C71" i="55"/>
  <c r="C72" i="55"/>
  <c r="C73" i="55"/>
  <c r="C74" i="55"/>
  <c r="C75" i="55"/>
  <c r="C76" i="55"/>
  <c r="C77" i="55"/>
  <c r="C78" i="55"/>
  <c r="C79" i="55"/>
  <c r="C80" i="55"/>
  <c r="C81" i="55"/>
  <c r="C82" i="55"/>
  <c r="C83" i="55"/>
  <c r="C84" i="55"/>
  <c r="C85" i="55"/>
  <c r="C86" i="55"/>
  <c r="C87" i="55"/>
  <c r="C88" i="55"/>
  <c r="C89" i="55"/>
  <c r="C90" i="55"/>
  <c r="C91" i="55"/>
  <c r="C92" i="55"/>
  <c r="C93" i="55"/>
  <c r="C94" i="55"/>
  <c r="C95" i="55"/>
  <c r="C96" i="55"/>
  <c r="C97" i="55"/>
  <c r="C98" i="55"/>
  <c r="C99" i="55"/>
  <c r="C100" i="55"/>
  <c r="C101" i="55"/>
  <c r="C102" i="55"/>
  <c r="C103" i="55"/>
  <c r="C104" i="55"/>
  <c r="C105" i="55"/>
  <c r="C106" i="55"/>
  <c r="C107" i="55"/>
  <c r="C108" i="55"/>
  <c r="C109" i="55"/>
  <c r="C110" i="55"/>
  <c r="C111" i="55"/>
  <c r="C112" i="55"/>
  <c r="C113" i="55"/>
  <c r="C114" i="55"/>
  <c r="C115" i="55"/>
  <c r="C116" i="55"/>
  <c r="C117" i="55"/>
  <c r="C118" i="55"/>
  <c r="C119" i="55"/>
  <c r="C120" i="55"/>
  <c r="C121" i="55"/>
  <c r="C122" i="55"/>
  <c r="C123" i="55"/>
  <c r="C124" i="55"/>
  <c r="C125" i="55"/>
  <c r="C126" i="55"/>
  <c r="C127" i="55"/>
  <c r="C128" i="55"/>
  <c r="C129" i="55"/>
  <c r="C130" i="55"/>
  <c r="C131" i="55"/>
  <c r="C132" i="55"/>
  <c r="C133" i="55"/>
  <c r="C134" i="55"/>
  <c r="C135" i="55"/>
  <c r="C136" i="55"/>
  <c r="C137" i="55"/>
  <c r="C138" i="55"/>
  <c r="C139" i="55"/>
  <c r="C140" i="55"/>
  <c r="C141" i="55"/>
  <c r="C142" i="55"/>
  <c r="C143" i="55"/>
  <c r="C144" i="55"/>
  <c r="C145" i="55"/>
  <c r="C146" i="55"/>
  <c r="C147" i="55"/>
  <c r="C148" i="55"/>
  <c r="C149" i="55"/>
  <c r="C150" i="55"/>
  <c r="C151" i="55"/>
  <c r="C152" i="55"/>
  <c r="C153" i="55"/>
  <c r="C154" i="55"/>
  <c r="C155" i="55"/>
  <c r="C156" i="55"/>
  <c r="C157" i="55"/>
  <c r="C158" i="55"/>
  <c r="C159" i="55"/>
  <c r="C160" i="55"/>
  <c r="C161" i="55"/>
  <c r="C162" i="55"/>
  <c r="C163" i="55"/>
  <c r="C164" i="55"/>
  <c r="C165" i="55"/>
  <c r="C166" i="55"/>
  <c r="C167" i="55"/>
  <c r="C168" i="55"/>
  <c r="C169" i="55"/>
  <c r="C170" i="55"/>
  <c r="C171" i="55"/>
  <c r="C172" i="55"/>
  <c r="C173" i="55"/>
  <c r="C174" i="55"/>
  <c r="C175" i="55"/>
  <c r="C176" i="55"/>
  <c r="C177" i="55"/>
  <c r="C178" i="55"/>
  <c r="C179" i="55"/>
  <c r="C180" i="55"/>
  <c r="C181" i="55"/>
  <c r="C182" i="55"/>
  <c r="C183" i="55"/>
  <c r="C184" i="55"/>
  <c r="C185" i="55"/>
  <c r="C186" i="55"/>
  <c r="C187" i="55"/>
  <c r="C188" i="55"/>
  <c r="C189" i="55"/>
  <c r="C190" i="55"/>
  <c r="C191" i="55"/>
  <c r="C192" i="55"/>
  <c r="C193" i="55"/>
  <c r="C194" i="55"/>
  <c r="C195" i="55"/>
  <c r="C196" i="55"/>
  <c r="C197" i="55"/>
  <c r="C198" i="55"/>
  <c r="C199" i="55"/>
  <c r="C200" i="55"/>
  <c r="C201" i="55"/>
  <c r="C202" i="55"/>
  <c r="C203" i="55"/>
  <c r="C204" i="55"/>
  <c r="C205" i="55"/>
  <c r="C206" i="55"/>
  <c r="C207" i="55"/>
  <c r="C208" i="55"/>
  <c r="C209" i="55"/>
  <c r="C210" i="55"/>
  <c r="C211" i="55"/>
  <c r="C212" i="55"/>
  <c r="C213" i="55"/>
  <c r="C214" i="55"/>
  <c r="C216" i="55"/>
  <c r="C217" i="55"/>
  <c r="C218" i="55"/>
  <c r="C219" i="55"/>
  <c r="C220" i="55"/>
  <c r="C221" i="55"/>
  <c r="C222" i="55"/>
  <c r="C223" i="55"/>
  <c r="C224" i="55"/>
  <c r="C225" i="55"/>
  <c r="C226" i="55"/>
  <c r="C227" i="55"/>
  <c r="C228" i="55"/>
  <c r="C229" i="55"/>
  <c r="C230" i="55"/>
  <c r="C231" i="55"/>
  <c r="C232" i="55"/>
  <c r="C233" i="55"/>
  <c r="C234" i="55"/>
  <c r="C235" i="55"/>
  <c r="C236" i="55"/>
  <c r="C237" i="55"/>
  <c r="C238" i="55"/>
  <c r="C239" i="55"/>
  <c r="C240" i="55"/>
  <c r="C241" i="55"/>
  <c r="C242" i="55"/>
  <c r="C243" i="55"/>
  <c r="C244" i="55"/>
  <c r="C245" i="55"/>
  <c r="C246" i="55"/>
  <c r="C247" i="55"/>
  <c r="C248" i="55"/>
  <c r="C249" i="55"/>
  <c r="C250" i="55"/>
  <c r="C251" i="55"/>
  <c r="C252" i="55"/>
  <c r="C253" i="55"/>
  <c r="C254" i="55"/>
  <c r="C255" i="55"/>
  <c r="C256" i="55"/>
  <c r="C257" i="55"/>
  <c r="C258" i="55"/>
  <c r="C259" i="55"/>
  <c r="C260" i="55"/>
  <c r="C261" i="55"/>
  <c r="C262" i="55"/>
  <c r="C263" i="55"/>
  <c r="C264" i="55"/>
  <c r="C265" i="55"/>
  <c r="C266" i="55"/>
  <c r="C267" i="55"/>
  <c r="C268" i="55"/>
  <c r="C269" i="55"/>
  <c r="C270" i="55"/>
  <c r="C271" i="55"/>
  <c r="C272" i="55"/>
  <c r="C273" i="55"/>
  <c r="C274" i="55"/>
  <c r="C275" i="55"/>
  <c r="C276" i="55"/>
  <c r="C277" i="55"/>
  <c r="C278" i="55"/>
  <c r="C279" i="55"/>
  <c r="C280" i="55"/>
  <c r="C281" i="55"/>
  <c r="C282" i="55"/>
  <c r="C283" i="55"/>
  <c r="C284" i="55"/>
  <c r="C285" i="55"/>
  <c r="C286" i="55"/>
  <c r="C287" i="55"/>
  <c r="C288" i="55"/>
  <c r="C289" i="55"/>
  <c r="C290" i="55"/>
  <c r="C291" i="55"/>
  <c r="C292" i="55"/>
  <c r="C293" i="55"/>
  <c r="C294" i="55"/>
  <c r="C295" i="55"/>
  <c r="C296" i="55"/>
  <c r="C297" i="55"/>
  <c r="C298" i="55"/>
  <c r="C299" i="55"/>
  <c r="C300" i="55"/>
  <c r="C301" i="55"/>
  <c r="C302" i="55"/>
  <c r="C303" i="55"/>
  <c r="C304" i="55"/>
  <c r="C305" i="55"/>
  <c r="C306" i="55"/>
  <c r="C307" i="55"/>
  <c r="C308" i="55"/>
  <c r="C309" i="55"/>
  <c r="C310" i="55"/>
  <c r="C311" i="55"/>
  <c r="C312" i="55"/>
  <c r="C313" i="55"/>
  <c r="C314" i="55"/>
  <c r="C315" i="55"/>
  <c r="C316" i="55"/>
  <c r="C317" i="55"/>
  <c r="C318" i="55"/>
  <c r="C319" i="55"/>
  <c r="C320" i="55"/>
  <c r="C321" i="55"/>
  <c r="C322" i="55"/>
  <c r="C323" i="55"/>
  <c r="C324" i="55"/>
  <c r="C325" i="55"/>
  <c r="C326" i="55"/>
  <c r="C327" i="55"/>
  <c r="C328" i="55"/>
  <c r="C329" i="55"/>
  <c r="C330" i="55"/>
  <c r="C331" i="55"/>
  <c r="C332" i="55"/>
  <c r="C333" i="55"/>
  <c r="C334" i="55"/>
  <c r="C335" i="55"/>
  <c r="C336" i="55"/>
  <c r="C337" i="55"/>
  <c r="C338" i="55"/>
  <c r="C339" i="55"/>
  <c r="C340" i="55"/>
  <c r="C341" i="55"/>
  <c r="C342" i="55"/>
  <c r="C343" i="55"/>
  <c r="C344" i="55"/>
  <c r="C345" i="55"/>
  <c r="C346" i="55"/>
  <c r="C347" i="55"/>
  <c r="C348" i="55"/>
  <c r="C349" i="55"/>
  <c r="C350" i="55"/>
  <c r="C351" i="55"/>
  <c r="C352" i="55"/>
  <c r="C353" i="55"/>
  <c r="C354" i="55"/>
  <c r="C355" i="55"/>
  <c r="C356" i="55"/>
  <c r="C357" i="55"/>
  <c r="C358" i="55"/>
  <c r="C359" i="55"/>
  <c r="C360" i="55"/>
  <c r="C361" i="55"/>
  <c r="C362" i="55"/>
  <c r="C363" i="55"/>
  <c r="C364" i="55"/>
  <c r="C365" i="55"/>
  <c r="C366" i="55"/>
  <c r="C367" i="55"/>
  <c r="C368" i="55"/>
  <c r="C369" i="55"/>
  <c r="C370" i="55"/>
  <c r="C371" i="55"/>
  <c r="C372" i="55"/>
  <c r="C373" i="55"/>
  <c r="C374" i="55"/>
  <c r="C375" i="55"/>
  <c r="C376" i="55"/>
  <c r="C377" i="55"/>
  <c r="C378" i="55"/>
  <c r="C379" i="55"/>
  <c r="C380" i="55"/>
  <c r="C381" i="55"/>
  <c r="C382" i="55"/>
  <c r="C383" i="55"/>
  <c r="C384" i="55"/>
  <c r="C385" i="55"/>
  <c r="C386" i="55"/>
  <c r="C387" i="55"/>
  <c r="C388" i="55"/>
  <c r="C389" i="55"/>
  <c r="C390" i="55"/>
  <c r="C391" i="55"/>
  <c r="C392" i="55"/>
  <c r="C393" i="55"/>
  <c r="C394" i="55"/>
  <c r="C395" i="55"/>
  <c r="C396" i="55"/>
  <c r="C397" i="55"/>
  <c r="C398" i="55"/>
  <c r="C399" i="55"/>
  <c r="C400" i="55"/>
  <c r="C401" i="55"/>
  <c r="C402" i="55"/>
  <c r="C403" i="55"/>
  <c r="C404" i="55"/>
  <c r="C405" i="55"/>
  <c r="C406" i="55"/>
  <c r="C407" i="55"/>
  <c r="C408" i="55"/>
  <c r="C409" i="55"/>
  <c r="C410" i="55"/>
  <c r="C411" i="55"/>
  <c r="C412" i="55"/>
  <c r="C413" i="55"/>
  <c r="C414" i="55"/>
  <c r="C415" i="55"/>
  <c r="C416" i="55"/>
  <c r="C417" i="55"/>
  <c r="C418" i="55"/>
  <c r="C419" i="55"/>
  <c r="C420" i="55"/>
  <c r="C421" i="55"/>
  <c r="C422" i="55"/>
  <c r="C423" i="55"/>
  <c r="C424" i="55"/>
  <c r="C425" i="55"/>
  <c r="C426" i="55"/>
  <c r="C427" i="55"/>
  <c r="C428" i="55"/>
  <c r="C429" i="55"/>
  <c r="C430" i="55"/>
  <c r="C431" i="55"/>
  <c r="C432" i="55"/>
  <c r="C433" i="55"/>
  <c r="C434" i="55"/>
  <c r="C435" i="55"/>
  <c r="C436" i="55"/>
  <c r="C437" i="55"/>
  <c r="C438" i="55"/>
  <c r="C439" i="55"/>
  <c r="C440" i="55"/>
  <c r="C441" i="55"/>
  <c r="C442" i="55"/>
  <c r="C443" i="55"/>
  <c r="C444" i="55"/>
  <c r="C445" i="55"/>
  <c r="C446" i="55"/>
  <c r="C447" i="55"/>
  <c r="C448" i="55"/>
  <c r="C449" i="55"/>
  <c r="C450" i="55"/>
  <c r="C451" i="55"/>
  <c r="C452" i="55"/>
  <c r="C453" i="55"/>
  <c r="C454" i="55"/>
  <c r="C455" i="55"/>
  <c r="C456" i="55"/>
  <c r="C457" i="55"/>
  <c r="C458" i="55"/>
  <c r="C459" i="55"/>
  <c r="C460" i="55"/>
  <c r="C461" i="55"/>
  <c r="C462" i="55"/>
  <c r="C463" i="55"/>
  <c r="C464" i="55"/>
  <c r="C465" i="55"/>
  <c r="C466" i="55"/>
  <c r="C467" i="55"/>
  <c r="C468" i="55"/>
  <c r="C469" i="55"/>
  <c r="C470" i="55"/>
  <c r="C471" i="55"/>
  <c r="C472" i="55"/>
  <c r="C473" i="55"/>
  <c r="C474" i="55"/>
  <c r="C475" i="55"/>
  <c r="C476" i="55"/>
  <c r="C477" i="55"/>
  <c r="C478" i="55"/>
  <c r="C479" i="55"/>
  <c r="C480" i="55"/>
  <c r="C481" i="55"/>
  <c r="C482" i="55"/>
  <c r="C483" i="55"/>
  <c r="C484" i="55"/>
  <c r="C485" i="55"/>
  <c r="C486" i="55"/>
  <c r="C487" i="55"/>
  <c r="C488" i="55"/>
  <c r="C489" i="55"/>
  <c r="C490" i="55"/>
  <c r="C491" i="55"/>
  <c r="C492" i="55"/>
  <c r="C493" i="55"/>
  <c r="C494" i="55"/>
  <c r="C495" i="55"/>
  <c r="C496" i="55"/>
  <c r="C497" i="55"/>
  <c r="C498" i="55"/>
  <c r="C499" i="55"/>
  <c r="C500" i="55"/>
  <c r="C501" i="55"/>
  <c r="C502" i="55"/>
  <c r="C503" i="55"/>
  <c r="C504" i="55"/>
  <c r="C505" i="55"/>
  <c r="C506" i="55"/>
  <c r="C507" i="55"/>
  <c r="C508" i="55"/>
  <c r="C509" i="55"/>
  <c r="C510" i="55"/>
  <c r="C511" i="55"/>
  <c r="C512" i="55"/>
  <c r="C513" i="55"/>
  <c r="C514" i="55"/>
  <c r="C515" i="55"/>
  <c r="C516" i="55"/>
  <c r="C517" i="55"/>
  <c r="C518" i="55"/>
  <c r="C519" i="55"/>
  <c r="C520" i="55"/>
  <c r="C521" i="55"/>
  <c r="C522" i="55"/>
  <c r="C523" i="55"/>
  <c r="C524" i="55"/>
  <c r="C525" i="55"/>
  <c r="C526" i="55"/>
  <c r="C527" i="55"/>
  <c r="C528" i="55"/>
  <c r="C529" i="55"/>
  <c r="C530" i="55"/>
  <c r="C531" i="55"/>
  <c r="C532" i="55"/>
  <c r="C533" i="55"/>
  <c r="C534" i="55"/>
  <c r="C535" i="55"/>
  <c r="C536" i="55"/>
  <c r="C537" i="55"/>
  <c r="G4" i="47" l="1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32" i="47"/>
  <c r="G133" i="47"/>
  <c r="G134" i="47"/>
  <c r="G135" i="47"/>
  <c r="G136" i="47"/>
  <c r="G137" i="47"/>
  <c r="G138" i="47"/>
  <c r="G139" i="47"/>
  <c r="G140" i="47"/>
  <c r="G141" i="47"/>
  <c r="G142" i="47"/>
  <c r="G143" i="47"/>
  <c r="G144" i="47"/>
  <c r="G145" i="47"/>
  <c r="G146" i="47"/>
  <c r="G147" i="47"/>
  <c r="G148" i="47"/>
  <c r="G149" i="47"/>
  <c r="G150" i="47"/>
  <c r="G151" i="47"/>
  <c r="G152" i="47"/>
  <c r="G153" i="47"/>
  <c r="G154" i="47"/>
  <c r="G155" i="47"/>
  <c r="G156" i="47"/>
  <c r="G157" i="47"/>
  <c r="G158" i="47"/>
  <c r="G159" i="47"/>
  <c r="G160" i="47"/>
  <c r="G161" i="47"/>
  <c r="G162" i="47"/>
  <c r="G163" i="47"/>
  <c r="G164" i="47"/>
  <c r="G165" i="47"/>
  <c r="G166" i="47"/>
  <c r="G167" i="47"/>
  <c r="G168" i="47"/>
  <c r="G169" i="47"/>
  <c r="G170" i="47"/>
  <c r="G171" i="47"/>
  <c r="G172" i="47"/>
  <c r="G173" i="47"/>
  <c r="G174" i="47"/>
  <c r="G175" i="47"/>
  <c r="G176" i="47"/>
  <c r="G177" i="47"/>
  <c r="G178" i="47"/>
  <c r="G179" i="47"/>
  <c r="G180" i="47"/>
  <c r="G181" i="47"/>
  <c r="G182" i="47"/>
  <c r="G183" i="47"/>
  <c r="G184" i="47"/>
  <c r="G185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210" i="47"/>
  <c r="G211" i="47"/>
  <c r="G212" i="47"/>
  <c r="G213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36" i="47"/>
  <c r="G237" i="47"/>
  <c r="G238" i="47"/>
  <c r="G239" i="47"/>
  <c r="G240" i="47"/>
  <c r="G241" i="47"/>
  <c r="G242" i="47"/>
  <c r="G243" i="47"/>
  <c r="G244" i="47"/>
  <c r="G245" i="47"/>
  <c r="G246" i="47"/>
  <c r="G247" i="47"/>
  <c r="G248" i="47"/>
  <c r="G249" i="47"/>
  <c r="G250" i="47"/>
  <c r="G251" i="47"/>
  <c r="G252" i="47"/>
  <c r="G253" i="47"/>
  <c r="G254" i="47"/>
  <c r="G255" i="47"/>
  <c r="G256" i="47"/>
  <c r="G257" i="47"/>
  <c r="G258" i="47"/>
  <c r="G259" i="47"/>
  <c r="G260" i="47"/>
  <c r="G261" i="47"/>
  <c r="G262" i="47"/>
  <c r="G263" i="47"/>
  <c r="G264" i="47"/>
  <c r="G265" i="47"/>
  <c r="G266" i="47"/>
  <c r="G267" i="47"/>
  <c r="G268" i="47"/>
  <c r="G269" i="47"/>
  <c r="G270" i="47"/>
  <c r="G271" i="47"/>
  <c r="G272" i="47"/>
  <c r="G273" i="47"/>
  <c r="G274" i="47"/>
  <c r="G275" i="47"/>
  <c r="G276" i="47"/>
  <c r="G277" i="47"/>
  <c r="G278" i="47"/>
  <c r="G279" i="47"/>
  <c r="G280" i="47"/>
  <c r="G281" i="47"/>
  <c r="G282" i="47"/>
  <c r="G283" i="47"/>
  <c r="G284" i="47"/>
  <c r="G285" i="47"/>
  <c r="G286" i="47"/>
  <c r="G287" i="47"/>
  <c r="G288" i="47"/>
  <c r="G289" i="47"/>
  <c r="G290" i="47"/>
  <c r="G291" i="47"/>
  <c r="G292" i="47"/>
  <c r="G293" i="47"/>
  <c r="G294" i="47"/>
  <c r="G295" i="47"/>
  <c r="G296" i="47"/>
  <c r="G297" i="47"/>
  <c r="G298" i="47"/>
  <c r="G299" i="47"/>
  <c r="G300" i="47"/>
  <c r="G301" i="47"/>
  <c r="G302" i="47"/>
  <c r="G303" i="47"/>
  <c r="G304" i="47"/>
  <c r="G305" i="47"/>
  <c r="G306" i="47"/>
  <c r="G307" i="47"/>
  <c r="G308" i="47"/>
  <c r="G309" i="47"/>
  <c r="G310" i="47"/>
  <c r="G311" i="47"/>
  <c r="G312" i="47"/>
  <c r="G313" i="47"/>
  <c r="G314" i="47"/>
  <c r="G315" i="47"/>
  <c r="G316" i="47"/>
  <c r="G317" i="47"/>
  <c r="G318" i="47"/>
  <c r="G319" i="47"/>
  <c r="G320" i="47"/>
  <c r="G321" i="47"/>
  <c r="G322" i="47"/>
  <c r="G323" i="47"/>
  <c r="G324" i="47"/>
  <c r="G325" i="47"/>
  <c r="G326" i="47"/>
  <c r="G327" i="47"/>
  <c r="G328" i="47"/>
  <c r="G329" i="47"/>
  <c r="G330" i="47"/>
  <c r="G331" i="47"/>
  <c r="G332" i="47"/>
  <c r="G333" i="47"/>
  <c r="G334" i="47"/>
  <c r="G335" i="47"/>
  <c r="G336" i="47"/>
  <c r="G337" i="47"/>
  <c r="G338" i="47"/>
  <c r="G339" i="47"/>
  <c r="G340" i="47"/>
  <c r="G341" i="47"/>
  <c r="G342" i="47"/>
  <c r="G343" i="47"/>
  <c r="G344" i="47"/>
  <c r="G345" i="47"/>
  <c r="G346" i="47"/>
  <c r="G347" i="47"/>
  <c r="G348" i="47"/>
  <c r="G349" i="47"/>
  <c r="G350" i="47"/>
  <c r="G351" i="47"/>
  <c r="G352" i="47"/>
  <c r="G353" i="47"/>
  <c r="G354" i="47"/>
  <c r="G355" i="47"/>
  <c r="G356" i="47"/>
  <c r="G357" i="47"/>
  <c r="G358" i="47"/>
  <c r="G359" i="47"/>
  <c r="G360" i="47"/>
  <c r="G361" i="47"/>
  <c r="G362" i="47"/>
  <c r="G363" i="47"/>
  <c r="G364" i="47"/>
  <c r="G365" i="47"/>
  <c r="G366" i="47"/>
  <c r="G367" i="47"/>
  <c r="G368" i="47"/>
  <c r="G369" i="47"/>
  <c r="G370" i="47"/>
  <c r="G371" i="47"/>
  <c r="G372" i="47"/>
  <c r="G373" i="47"/>
  <c r="G374" i="47"/>
  <c r="G375" i="47"/>
  <c r="G376" i="47"/>
  <c r="G377" i="47"/>
  <c r="G378" i="47"/>
  <c r="G379" i="47"/>
  <c r="G380" i="47"/>
  <c r="G381" i="47"/>
  <c r="G382" i="47"/>
  <c r="G383" i="47"/>
  <c r="G384" i="47"/>
  <c r="G385" i="47"/>
  <c r="G386" i="47"/>
  <c r="G387" i="47"/>
  <c r="G388" i="47"/>
  <c r="G389" i="47"/>
  <c r="G390" i="47"/>
  <c r="G391" i="47"/>
  <c r="G392" i="47"/>
  <c r="G393" i="47"/>
  <c r="G394" i="47"/>
  <c r="G395" i="47"/>
  <c r="G396" i="47"/>
  <c r="G397" i="47"/>
  <c r="G398" i="47"/>
  <c r="G399" i="47"/>
  <c r="G400" i="47"/>
  <c r="G401" i="47"/>
  <c r="G402" i="47"/>
  <c r="G403" i="47"/>
  <c r="G404" i="47"/>
  <c r="G405" i="47"/>
  <c r="G406" i="47"/>
  <c r="G407" i="47"/>
  <c r="G408" i="47"/>
  <c r="G409" i="47"/>
  <c r="G410" i="47"/>
  <c r="G411" i="47"/>
  <c r="G412" i="47"/>
  <c r="G413" i="47"/>
  <c r="G414" i="47"/>
  <c r="G415" i="47"/>
  <c r="G416" i="47"/>
  <c r="G417" i="47"/>
  <c r="G418" i="47"/>
  <c r="G419" i="47"/>
  <c r="G420" i="47"/>
  <c r="G421" i="47"/>
  <c r="G422" i="47"/>
  <c r="G423" i="47"/>
  <c r="G424" i="47"/>
  <c r="G425" i="47"/>
  <c r="G426" i="47"/>
  <c r="G427" i="47"/>
  <c r="G428" i="47"/>
  <c r="G429" i="47"/>
  <c r="G430" i="47"/>
  <c r="G431" i="47"/>
  <c r="G432" i="47"/>
  <c r="G433" i="47"/>
  <c r="G434" i="47"/>
  <c r="G435" i="47"/>
  <c r="G436" i="47"/>
  <c r="G437" i="47"/>
  <c r="G438" i="47"/>
  <c r="G439" i="47"/>
  <c r="G440" i="47"/>
  <c r="G441" i="47"/>
  <c r="G442" i="47"/>
  <c r="G443" i="47"/>
  <c r="G444" i="47"/>
  <c r="G445" i="47"/>
  <c r="G446" i="47"/>
  <c r="G447" i="47"/>
  <c r="G448" i="47"/>
  <c r="G449" i="47"/>
  <c r="G450" i="47"/>
  <c r="G451" i="47"/>
  <c r="G452" i="47"/>
  <c r="G453" i="47"/>
  <c r="G454" i="47"/>
  <c r="G455" i="47"/>
  <c r="G456" i="47"/>
  <c r="G457" i="47"/>
  <c r="G458" i="47"/>
  <c r="G461" i="47"/>
  <c r="G462" i="47"/>
  <c r="G467" i="47"/>
  <c r="G468" i="47"/>
  <c r="G469" i="47"/>
  <c r="G470" i="47"/>
  <c r="G471" i="47"/>
  <c r="G472" i="47"/>
  <c r="G473" i="47"/>
  <c r="G474" i="47"/>
  <c r="G475" i="47"/>
  <c r="G476" i="47"/>
  <c r="G477" i="47"/>
  <c r="G478" i="47"/>
  <c r="G479" i="47"/>
  <c r="G480" i="47"/>
  <c r="G481" i="47"/>
  <c r="G482" i="47"/>
  <c r="G483" i="47"/>
  <c r="G484" i="47"/>
  <c r="G488" i="47"/>
  <c r="G489" i="47"/>
  <c r="G490" i="47"/>
  <c r="G491" i="47"/>
  <c r="G492" i="47"/>
  <c r="G493" i="47"/>
  <c r="G494" i="47"/>
  <c r="G495" i="47"/>
  <c r="G496" i="47"/>
  <c r="G497" i="47"/>
  <c r="G498" i="47"/>
  <c r="G499" i="47"/>
  <c r="G500" i="47"/>
  <c r="G501" i="47"/>
  <c r="G502" i="47"/>
  <c r="G503" i="47"/>
  <c r="G504" i="47"/>
  <c r="G505" i="47"/>
  <c r="G506" i="47"/>
  <c r="G507" i="47"/>
  <c r="G508" i="47"/>
  <c r="G509" i="47"/>
  <c r="G510" i="47"/>
  <c r="G511" i="47"/>
  <c r="G512" i="47"/>
  <c r="G513" i="47"/>
  <c r="G514" i="47"/>
  <c r="G515" i="47"/>
  <c r="G516" i="47"/>
  <c r="G517" i="47"/>
  <c r="G518" i="47"/>
  <c r="G519" i="47"/>
  <c r="G520" i="47"/>
  <c r="G521" i="47"/>
  <c r="G522" i="47"/>
  <c r="G523" i="47"/>
  <c r="G524" i="47"/>
  <c r="G525" i="47"/>
  <c r="G526" i="47"/>
  <c r="G527" i="47"/>
  <c r="G528" i="47"/>
  <c r="G529" i="47"/>
  <c r="G530" i="47"/>
  <c r="G531" i="47"/>
  <c r="G532" i="47"/>
  <c r="G533" i="47"/>
  <c r="G534" i="47"/>
  <c r="G535" i="47"/>
  <c r="G536" i="47"/>
  <c r="G537" i="47"/>
  <c r="G3" i="47"/>
  <c r="C215" i="47"/>
  <c r="C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C103" i="47"/>
  <c r="C104" i="47"/>
  <c r="C105" i="47"/>
  <c r="C106" i="47"/>
  <c r="C107" i="47"/>
  <c r="C108" i="47"/>
  <c r="C109" i="47"/>
  <c r="C110" i="47"/>
  <c r="C111" i="47"/>
  <c r="C112" i="47"/>
  <c r="C113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151" i="47"/>
  <c r="C152" i="47"/>
  <c r="C153" i="47"/>
  <c r="C154" i="47"/>
  <c r="C155" i="47"/>
  <c r="C156" i="47"/>
  <c r="C157" i="47"/>
  <c r="C158" i="47"/>
  <c r="C159" i="47"/>
  <c r="C160" i="47"/>
  <c r="C161" i="47"/>
  <c r="C162" i="47"/>
  <c r="C163" i="47"/>
  <c r="C164" i="47"/>
  <c r="C165" i="47"/>
  <c r="C166" i="47"/>
  <c r="C167" i="47"/>
  <c r="C168" i="47"/>
  <c r="C169" i="47"/>
  <c r="C170" i="47"/>
  <c r="C171" i="47"/>
  <c r="C172" i="47"/>
  <c r="C173" i="47"/>
  <c r="C174" i="47"/>
  <c r="C175" i="47"/>
  <c r="C176" i="47"/>
  <c r="C177" i="47"/>
  <c r="C178" i="47"/>
  <c r="C179" i="47"/>
  <c r="C180" i="47"/>
  <c r="C181" i="47"/>
  <c r="C182" i="47"/>
  <c r="C183" i="47"/>
  <c r="C184" i="47"/>
  <c r="C185" i="47"/>
  <c r="C186" i="47"/>
  <c r="C187" i="47"/>
  <c r="C188" i="47"/>
  <c r="C189" i="47"/>
  <c r="C190" i="47"/>
  <c r="C191" i="47"/>
  <c r="C192" i="47"/>
  <c r="C193" i="47"/>
  <c r="C194" i="47"/>
  <c r="C195" i="47"/>
  <c r="C196" i="47"/>
  <c r="C197" i="47"/>
  <c r="C198" i="47"/>
  <c r="C199" i="47"/>
  <c r="C200" i="47"/>
  <c r="C201" i="47"/>
  <c r="C202" i="47"/>
  <c r="C203" i="47"/>
  <c r="C204" i="47"/>
  <c r="C205" i="47"/>
  <c r="C206" i="47"/>
  <c r="C207" i="47"/>
  <c r="C208" i="47"/>
  <c r="C209" i="47"/>
  <c r="C210" i="47"/>
  <c r="C211" i="47"/>
  <c r="C212" i="47"/>
  <c r="C213" i="47"/>
  <c r="C214" i="47"/>
  <c r="C216" i="47"/>
  <c r="C217" i="47"/>
  <c r="C218" i="47"/>
  <c r="C219" i="47"/>
  <c r="C220" i="47"/>
  <c r="C221" i="47"/>
  <c r="C222" i="47"/>
  <c r="C223" i="47"/>
  <c r="C224" i="47"/>
  <c r="C225" i="47"/>
  <c r="C226" i="47"/>
  <c r="C227" i="47"/>
  <c r="C228" i="47"/>
  <c r="C229" i="47"/>
  <c r="C230" i="47"/>
  <c r="C231" i="47"/>
  <c r="C232" i="47"/>
  <c r="C233" i="47"/>
  <c r="C234" i="47"/>
  <c r="C235" i="47"/>
  <c r="C236" i="47"/>
  <c r="C237" i="47"/>
  <c r="C238" i="47"/>
  <c r="C239" i="47"/>
  <c r="C240" i="47"/>
  <c r="C241" i="47"/>
  <c r="C242" i="47"/>
  <c r="C243" i="47"/>
  <c r="C244" i="47"/>
  <c r="C245" i="47"/>
  <c r="C246" i="47"/>
  <c r="C247" i="47"/>
  <c r="C248" i="47"/>
  <c r="C249" i="47"/>
  <c r="C250" i="47"/>
  <c r="C251" i="47"/>
  <c r="C252" i="47"/>
  <c r="C253" i="47"/>
  <c r="C254" i="47"/>
  <c r="C255" i="47"/>
  <c r="C256" i="47"/>
  <c r="C257" i="47"/>
  <c r="C258" i="47"/>
  <c r="C259" i="47"/>
  <c r="C260" i="47"/>
  <c r="C261" i="47"/>
  <c r="C262" i="47"/>
  <c r="C263" i="47"/>
  <c r="C264" i="47"/>
  <c r="C265" i="47"/>
  <c r="C266" i="47"/>
  <c r="C267" i="47"/>
  <c r="C268" i="47"/>
  <c r="C269" i="47"/>
  <c r="C270" i="47"/>
  <c r="C271" i="47"/>
  <c r="C272" i="47"/>
  <c r="C273" i="47"/>
  <c r="C274" i="47"/>
  <c r="C275" i="47"/>
  <c r="C276" i="47"/>
  <c r="C277" i="47"/>
  <c r="C278" i="47"/>
  <c r="C279" i="47"/>
  <c r="C280" i="47"/>
  <c r="C281" i="47"/>
  <c r="C282" i="47"/>
  <c r="C283" i="47"/>
  <c r="C284" i="47"/>
  <c r="C285" i="47"/>
  <c r="C286" i="47"/>
  <c r="C287" i="47"/>
  <c r="C288" i="47"/>
  <c r="C289" i="47"/>
  <c r="C290" i="47"/>
  <c r="C291" i="47"/>
  <c r="C292" i="47"/>
  <c r="C293" i="47"/>
  <c r="C294" i="47"/>
  <c r="C295" i="47"/>
  <c r="C296" i="47"/>
  <c r="C297" i="47"/>
  <c r="C298" i="47"/>
  <c r="C299" i="47"/>
  <c r="C300" i="47"/>
  <c r="C301" i="47"/>
  <c r="C302" i="47"/>
  <c r="C303" i="47"/>
  <c r="C304" i="47"/>
  <c r="C305" i="47"/>
  <c r="C306" i="47"/>
  <c r="C307" i="47"/>
  <c r="C308" i="47"/>
  <c r="C309" i="47"/>
  <c r="C310" i="47"/>
  <c r="C311" i="47"/>
  <c r="C312" i="47"/>
  <c r="C313" i="47"/>
  <c r="C314" i="47"/>
  <c r="C315" i="47"/>
  <c r="C316" i="47"/>
  <c r="C317" i="47"/>
  <c r="C318" i="47"/>
  <c r="C319" i="47"/>
  <c r="C320" i="47"/>
  <c r="C321" i="47"/>
  <c r="C322" i="47"/>
  <c r="C323" i="47"/>
  <c r="C324" i="47"/>
  <c r="C325" i="47"/>
  <c r="C326" i="47"/>
  <c r="C327" i="47"/>
  <c r="C328" i="47"/>
  <c r="C329" i="47"/>
  <c r="C330" i="47"/>
  <c r="C331" i="47"/>
  <c r="C332" i="47"/>
  <c r="C333" i="47"/>
  <c r="C334" i="47"/>
  <c r="C335" i="47"/>
  <c r="C336" i="47"/>
  <c r="C337" i="47"/>
  <c r="C338" i="47"/>
  <c r="C339" i="47"/>
  <c r="C340" i="47"/>
  <c r="C341" i="47"/>
  <c r="C342" i="47"/>
  <c r="C343" i="47"/>
  <c r="C344" i="47"/>
  <c r="C345" i="47"/>
  <c r="C346" i="47"/>
  <c r="C347" i="47"/>
  <c r="C348" i="47"/>
  <c r="C349" i="47"/>
  <c r="C350" i="47"/>
  <c r="C351" i="47"/>
  <c r="C352" i="47"/>
  <c r="C353" i="47"/>
  <c r="C354" i="47"/>
  <c r="C355" i="47"/>
  <c r="C356" i="47"/>
  <c r="C357" i="47"/>
  <c r="C358" i="47"/>
  <c r="C359" i="47"/>
  <c r="C360" i="47"/>
  <c r="C361" i="47"/>
  <c r="C362" i="47"/>
  <c r="C363" i="47"/>
  <c r="C364" i="47"/>
  <c r="C365" i="47"/>
  <c r="C366" i="47"/>
  <c r="C367" i="47"/>
  <c r="C368" i="47"/>
  <c r="C369" i="47"/>
  <c r="C370" i="47"/>
  <c r="C371" i="47"/>
  <c r="C372" i="47"/>
  <c r="C373" i="47"/>
  <c r="C374" i="47"/>
  <c r="C375" i="47"/>
  <c r="C376" i="47"/>
  <c r="C377" i="47"/>
  <c r="C378" i="47"/>
  <c r="C379" i="47"/>
  <c r="C380" i="47"/>
  <c r="C381" i="47"/>
  <c r="C382" i="47"/>
  <c r="C383" i="47"/>
  <c r="C384" i="47"/>
  <c r="C385" i="47"/>
  <c r="C386" i="47"/>
  <c r="C387" i="47"/>
  <c r="C388" i="47"/>
  <c r="C389" i="47"/>
  <c r="C390" i="47"/>
  <c r="C391" i="47"/>
  <c r="C392" i="47"/>
  <c r="C393" i="47"/>
  <c r="C394" i="47"/>
  <c r="C395" i="47"/>
  <c r="C396" i="47"/>
  <c r="C397" i="47"/>
  <c r="C398" i="47"/>
  <c r="C399" i="47"/>
  <c r="C400" i="47"/>
  <c r="C401" i="47"/>
  <c r="C402" i="47"/>
  <c r="C403" i="47"/>
  <c r="C404" i="47"/>
  <c r="C405" i="47"/>
  <c r="C406" i="47"/>
  <c r="C407" i="47"/>
  <c r="C408" i="47"/>
  <c r="C409" i="47"/>
  <c r="C410" i="47"/>
  <c r="C411" i="47"/>
  <c r="C412" i="47"/>
  <c r="C413" i="47"/>
  <c r="C414" i="47"/>
  <c r="C415" i="47"/>
  <c r="C416" i="47"/>
  <c r="C417" i="47"/>
  <c r="C418" i="47"/>
  <c r="C419" i="47"/>
  <c r="C420" i="47"/>
  <c r="C421" i="47"/>
  <c r="C422" i="47"/>
  <c r="C423" i="47"/>
  <c r="C424" i="47"/>
  <c r="C425" i="47"/>
  <c r="C426" i="47"/>
  <c r="C427" i="47"/>
  <c r="C428" i="47"/>
  <c r="C429" i="47"/>
  <c r="C430" i="47"/>
  <c r="C431" i="47"/>
  <c r="C432" i="47"/>
  <c r="C433" i="47"/>
  <c r="C434" i="47"/>
  <c r="C435" i="47"/>
  <c r="C436" i="47"/>
  <c r="C437" i="47"/>
  <c r="C438" i="47"/>
  <c r="C439" i="47"/>
  <c r="C440" i="47"/>
  <c r="C441" i="47"/>
  <c r="C442" i="47"/>
  <c r="C443" i="47"/>
  <c r="C444" i="47"/>
  <c r="C445" i="47"/>
  <c r="C446" i="47"/>
  <c r="C447" i="47"/>
  <c r="C448" i="47"/>
  <c r="C449" i="47"/>
  <c r="C450" i="47"/>
  <c r="C451" i="47"/>
  <c r="C452" i="47"/>
  <c r="C453" i="47"/>
  <c r="C454" i="47"/>
  <c r="C455" i="47"/>
  <c r="C456" i="47"/>
  <c r="C457" i="47"/>
  <c r="C458" i="47"/>
  <c r="C459" i="47"/>
  <c r="G459" i="47" s="1"/>
  <c r="C460" i="47"/>
  <c r="G460" i="47" s="1"/>
  <c r="C461" i="47"/>
  <c r="C462" i="47"/>
  <c r="C463" i="47"/>
  <c r="G463" i="47" s="1"/>
  <c r="C464" i="47"/>
  <c r="G464" i="47" s="1"/>
  <c r="C465" i="47"/>
  <c r="G465" i="47" s="1"/>
  <c r="C466" i="47"/>
  <c r="G466" i="47" s="1"/>
  <c r="C467" i="47"/>
  <c r="C468" i="47"/>
  <c r="C469" i="47"/>
  <c r="C470" i="47"/>
  <c r="C471" i="47"/>
  <c r="C472" i="47"/>
  <c r="C473" i="47"/>
  <c r="C474" i="47"/>
  <c r="C475" i="47"/>
  <c r="C476" i="47"/>
  <c r="C477" i="47"/>
  <c r="C478" i="47"/>
  <c r="C479" i="47"/>
  <c r="C480" i="47"/>
  <c r="C481" i="47"/>
  <c r="C482" i="47"/>
  <c r="C483" i="47"/>
  <c r="C484" i="47"/>
  <c r="C485" i="47"/>
  <c r="G485" i="47" s="1"/>
  <c r="C486" i="47"/>
  <c r="G486" i="47" s="1"/>
  <c r="C487" i="47"/>
  <c r="G487" i="47" s="1"/>
  <c r="C488" i="47"/>
  <c r="C489" i="47"/>
  <c r="C490" i="47"/>
  <c r="C491" i="47"/>
  <c r="C492" i="47"/>
  <c r="C493" i="47"/>
  <c r="C494" i="47"/>
  <c r="C495" i="47"/>
  <c r="C496" i="47"/>
  <c r="C497" i="47"/>
  <c r="C498" i="47"/>
  <c r="C499" i="47"/>
  <c r="C500" i="47"/>
  <c r="C501" i="47"/>
  <c r="C502" i="47"/>
  <c r="C503" i="47"/>
  <c r="C504" i="47"/>
  <c r="C505" i="47"/>
  <c r="C506" i="47"/>
  <c r="C507" i="47"/>
  <c r="C508" i="47"/>
  <c r="C509" i="47"/>
  <c r="C510" i="47"/>
  <c r="C511" i="47"/>
  <c r="C512" i="47"/>
  <c r="C513" i="47"/>
  <c r="C514" i="47"/>
  <c r="C515" i="47"/>
  <c r="C516" i="47"/>
  <c r="C517" i="47"/>
  <c r="C518" i="47"/>
  <c r="C519" i="47"/>
  <c r="C520" i="47"/>
  <c r="C521" i="47"/>
  <c r="C522" i="47"/>
  <c r="C523" i="47"/>
  <c r="C524" i="47"/>
  <c r="C525" i="47"/>
  <c r="C526" i="47"/>
  <c r="C527" i="47"/>
  <c r="C528" i="47"/>
  <c r="C529" i="47"/>
  <c r="C530" i="47"/>
  <c r="C531" i="47"/>
  <c r="C532" i="47"/>
  <c r="C533" i="47"/>
  <c r="C534" i="47"/>
  <c r="C535" i="47"/>
  <c r="C536" i="47"/>
  <c r="C537" i="47"/>
  <c r="B215" i="44"/>
  <c r="C215" i="44" s="1"/>
  <c r="C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C70" i="44"/>
  <c r="C71" i="44"/>
  <c r="C72" i="44"/>
  <c r="C73" i="44"/>
  <c r="C74" i="44"/>
  <c r="C75" i="44"/>
  <c r="C76" i="44"/>
  <c r="C77" i="44"/>
  <c r="C78" i="44"/>
  <c r="C79" i="44"/>
  <c r="C80" i="44"/>
  <c r="C81" i="44"/>
  <c r="C82" i="44"/>
  <c r="C83" i="44"/>
  <c r="C84" i="44"/>
  <c r="C85" i="44"/>
  <c r="C86" i="44"/>
  <c r="C87" i="44"/>
  <c r="C88" i="44"/>
  <c r="C89" i="44"/>
  <c r="C90" i="44"/>
  <c r="C91" i="44"/>
  <c r="C92" i="44"/>
  <c r="C93" i="44"/>
  <c r="C94" i="44"/>
  <c r="C95" i="44"/>
  <c r="C96" i="44"/>
  <c r="C97" i="44"/>
  <c r="C98" i="44"/>
  <c r="C99" i="44"/>
  <c r="C100" i="44"/>
  <c r="C101" i="44"/>
  <c r="C102" i="44"/>
  <c r="C103" i="44"/>
  <c r="C104" i="44"/>
  <c r="C105" i="44"/>
  <c r="C106" i="44"/>
  <c r="C107" i="44"/>
  <c r="C108" i="44"/>
  <c r="C109" i="44"/>
  <c r="C110" i="44"/>
  <c r="C111" i="44"/>
  <c r="C112" i="44"/>
  <c r="C113" i="44"/>
  <c r="C114" i="44"/>
  <c r="C115" i="44"/>
  <c r="C116" i="44"/>
  <c r="C117" i="44"/>
  <c r="C118" i="44"/>
  <c r="C119" i="44"/>
  <c r="C120" i="44"/>
  <c r="C121" i="44"/>
  <c r="C122" i="44"/>
  <c r="C123" i="44"/>
  <c r="C124" i="44"/>
  <c r="C125" i="44"/>
  <c r="C126" i="44"/>
  <c r="C127" i="44"/>
  <c r="C128" i="44"/>
  <c r="C129" i="44"/>
  <c r="C130" i="44"/>
  <c r="C131" i="44"/>
  <c r="C132" i="44"/>
  <c r="C133" i="44"/>
  <c r="C134" i="44"/>
  <c r="C135" i="44"/>
  <c r="C136" i="44"/>
  <c r="C137" i="44"/>
  <c r="C138" i="44"/>
  <c r="C139" i="44"/>
  <c r="C140" i="44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C173" i="44"/>
  <c r="C174" i="44"/>
  <c r="C175" i="44"/>
  <c r="C176" i="44"/>
  <c r="C177" i="44"/>
  <c r="C178" i="44"/>
  <c r="C179" i="44"/>
  <c r="C180" i="44"/>
  <c r="C181" i="44"/>
  <c r="C182" i="44"/>
  <c r="C183" i="44"/>
  <c r="C184" i="44"/>
  <c r="C185" i="44"/>
  <c r="C186" i="44"/>
  <c r="C187" i="44"/>
  <c r="C188" i="44"/>
  <c r="C189" i="44"/>
  <c r="C190" i="44"/>
  <c r="C191" i="44"/>
  <c r="C192" i="44"/>
  <c r="C193" i="44"/>
  <c r="C194" i="44"/>
  <c r="C195" i="44"/>
  <c r="C196" i="44"/>
  <c r="C197" i="44"/>
  <c r="C198" i="44"/>
  <c r="C199" i="44"/>
  <c r="C200" i="44"/>
  <c r="C201" i="44"/>
  <c r="C202" i="44"/>
  <c r="C203" i="44"/>
  <c r="C204" i="44"/>
  <c r="C205" i="44"/>
  <c r="C206" i="44"/>
  <c r="C207" i="44"/>
  <c r="C208" i="44"/>
  <c r="C209" i="44"/>
  <c r="C210" i="44"/>
  <c r="C211" i="44"/>
  <c r="C212" i="44"/>
  <c r="C213" i="44"/>
  <c r="C214" i="44"/>
  <c r="C216" i="44"/>
  <c r="C217" i="44"/>
  <c r="C218" i="44"/>
  <c r="C219" i="44"/>
  <c r="C220" i="44"/>
  <c r="C221" i="44"/>
  <c r="C222" i="44"/>
  <c r="C223" i="44"/>
  <c r="C224" i="44"/>
  <c r="C225" i="44"/>
  <c r="C226" i="44"/>
  <c r="C227" i="44"/>
  <c r="C228" i="44"/>
  <c r="C229" i="44"/>
  <c r="C230" i="44"/>
  <c r="C231" i="44"/>
  <c r="C232" i="44"/>
  <c r="C233" i="44"/>
  <c r="C234" i="44"/>
  <c r="C235" i="44"/>
  <c r="C236" i="44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C253" i="44"/>
  <c r="C254" i="44"/>
  <c r="C255" i="44"/>
  <c r="C256" i="44"/>
  <c r="C257" i="44"/>
  <c r="C258" i="44"/>
  <c r="C259" i="44"/>
  <c r="C260" i="44"/>
  <c r="C261" i="44"/>
  <c r="C262" i="44"/>
  <c r="C263" i="44"/>
  <c r="C264" i="44"/>
  <c r="C265" i="44"/>
  <c r="C266" i="44"/>
  <c r="C267" i="44"/>
  <c r="C268" i="44"/>
  <c r="C269" i="44"/>
  <c r="C270" i="44"/>
  <c r="C271" i="44"/>
  <c r="C272" i="44"/>
  <c r="C273" i="44"/>
  <c r="C274" i="44"/>
  <c r="C275" i="44"/>
  <c r="C276" i="44"/>
  <c r="C277" i="44"/>
  <c r="C278" i="44"/>
  <c r="C279" i="44"/>
  <c r="C280" i="44"/>
  <c r="C281" i="44"/>
  <c r="C282" i="44"/>
  <c r="C283" i="44"/>
  <c r="C284" i="44"/>
  <c r="C285" i="44"/>
  <c r="C286" i="44"/>
  <c r="C287" i="44"/>
  <c r="C288" i="44"/>
  <c r="C289" i="44"/>
  <c r="C290" i="44"/>
  <c r="C291" i="44"/>
  <c r="C292" i="44"/>
  <c r="C293" i="44"/>
  <c r="C294" i="44"/>
  <c r="C295" i="44"/>
  <c r="C296" i="44"/>
  <c r="C297" i="44"/>
  <c r="C298" i="44"/>
  <c r="C299" i="44"/>
  <c r="C300" i="44"/>
  <c r="C301" i="44"/>
  <c r="C302" i="44"/>
  <c r="C303" i="44"/>
  <c r="C304" i="44"/>
  <c r="C305" i="44"/>
  <c r="C306" i="44"/>
  <c r="C307" i="44"/>
  <c r="C308" i="44"/>
  <c r="C309" i="44"/>
  <c r="C310" i="44"/>
  <c r="C311" i="44"/>
  <c r="C312" i="44"/>
  <c r="C313" i="44"/>
  <c r="C314" i="44"/>
  <c r="C315" i="44"/>
  <c r="C316" i="44"/>
  <c r="C317" i="44"/>
  <c r="C318" i="44"/>
  <c r="C319" i="44"/>
  <c r="C320" i="44"/>
  <c r="C321" i="44"/>
  <c r="C322" i="44"/>
  <c r="C323" i="44"/>
  <c r="C324" i="44"/>
  <c r="C325" i="44"/>
  <c r="C326" i="44"/>
  <c r="C327" i="44"/>
  <c r="C328" i="44"/>
  <c r="C329" i="44"/>
  <c r="C330" i="44"/>
  <c r="C331" i="44"/>
  <c r="C332" i="44"/>
  <c r="C333" i="44"/>
  <c r="C334" i="44"/>
  <c r="C335" i="44"/>
  <c r="C336" i="44"/>
  <c r="C337" i="44"/>
  <c r="C338" i="44"/>
  <c r="C339" i="44"/>
  <c r="C340" i="44"/>
  <c r="C341" i="44"/>
  <c r="C342" i="44"/>
  <c r="C343" i="44"/>
  <c r="C344" i="44"/>
  <c r="C345" i="44"/>
  <c r="C346" i="44"/>
  <c r="C347" i="44"/>
  <c r="C348" i="44"/>
  <c r="C349" i="44"/>
  <c r="C350" i="44"/>
  <c r="C351" i="44"/>
  <c r="C352" i="44"/>
  <c r="C353" i="44"/>
  <c r="C354" i="44"/>
  <c r="C355" i="44"/>
  <c r="C356" i="44"/>
  <c r="C357" i="44"/>
  <c r="C358" i="44"/>
  <c r="C359" i="44"/>
  <c r="C360" i="44"/>
  <c r="C361" i="44"/>
  <c r="C362" i="44"/>
  <c r="C363" i="44"/>
  <c r="C364" i="44"/>
  <c r="C365" i="44"/>
  <c r="C366" i="44"/>
  <c r="C367" i="44"/>
  <c r="C368" i="44"/>
  <c r="C369" i="44"/>
  <c r="C370" i="44"/>
  <c r="C371" i="44"/>
  <c r="C372" i="44"/>
  <c r="C373" i="44"/>
  <c r="C374" i="44"/>
  <c r="C375" i="44"/>
  <c r="C376" i="44"/>
  <c r="C377" i="44"/>
  <c r="C378" i="44"/>
  <c r="C379" i="44"/>
  <c r="C380" i="44"/>
  <c r="C381" i="44"/>
  <c r="C382" i="44"/>
  <c r="C383" i="44"/>
  <c r="C384" i="44"/>
  <c r="C385" i="44"/>
  <c r="C386" i="44"/>
  <c r="C387" i="44"/>
  <c r="C388" i="44"/>
  <c r="C389" i="44"/>
  <c r="C390" i="44"/>
  <c r="C391" i="44"/>
  <c r="C392" i="44"/>
  <c r="C393" i="44"/>
  <c r="C394" i="44"/>
  <c r="C395" i="44"/>
  <c r="C396" i="44"/>
  <c r="C397" i="44"/>
  <c r="C398" i="44"/>
  <c r="C399" i="44"/>
  <c r="C400" i="44"/>
  <c r="C401" i="44"/>
  <c r="C402" i="44"/>
  <c r="C403" i="44"/>
  <c r="C404" i="44"/>
  <c r="C405" i="44"/>
  <c r="C406" i="44"/>
  <c r="C407" i="44"/>
  <c r="C408" i="44"/>
  <c r="C409" i="44"/>
  <c r="C410" i="44"/>
  <c r="C411" i="44"/>
  <c r="C412" i="44"/>
  <c r="C413" i="44"/>
  <c r="C414" i="44"/>
  <c r="C415" i="44"/>
  <c r="C416" i="44"/>
  <c r="C417" i="44"/>
  <c r="C418" i="44"/>
  <c r="C419" i="44"/>
  <c r="C420" i="44"/>
  <c r="C421" i="44"/>
  <c r="C422" i="44"/>
  <c r="C423" i="44"/>
  <c r="C424" i="44"/>
  <c r="C425" i="44"/>
  <c r="C426" i="44"/>
  <c r="C427" i="44"/>
  <c r="C428" i="44"/>
  <c r="C429" i="44"/>
  <c r="C430" i="44"/>
  <c r="C431" i="44"/>
  <c r="C432" i="44"/>
  <c r="C433" i="44"/>
  <c r="C434" i="44"/>
  <c r="C435" i="44"/>
  <c r="C436" i="44"/>
  <c r="C437" i="44"/>
  <c r="C438" i="44"/>
  <c r="C439" i="44"/>
  <c r="C440" i="44"/>
  <c r="C441" i="44"/>
  <c r="C442" i="44"/>
  <c r="C443" i="44"/>
  <c r="C444" i="44"/>
  <c r="C445" i="44"/>
  <c r="C446" i="44"/>
  <c r="C447" i="44"/>
  <c r="C448" i="44"/>
  <c r="C449" i="44"/>
  <c r="C450" i="44"/>
  <c r="C451" i="44"/>
  <c r="C452" i="44"/>
  <c r="C453" i="44"/>
  <c r="C454" i="44"/>
  <c r="C455" i="44"/>
  <c r="C456" i="44"/>
  <c r="C457" i="44"/>
  <c r="C458" i="44"/>
  <c r="C459" i="44"/>
  <c r="C460" i="44"/>
  <c r="C461" i="44"/>
  <c r="C462" i="44"/>
  <c r="C463" i="44"/>
  <c r="C464" i="44"/>
  <c r="C465" i="44"/>
  <c r="C466" i="44"/>
  <c r="C467" i="44"/>
  <c r="C468" i="44"/>
  <c r="C469" i="44"/>
  <c r="C470" i="44"/>
  <c r="C471" i="44"/>
  <c r="C472" i="44"/>
  <c r="C473" i="44"/>
  <c r="C474" i="44"/>
  <c r="C475" i="44"/>
  <c r="C476" i="44"/>
  <c r="C477" i="44"/>
  <c r="C478" i="44"/>
  <c r="C479" i="44"/>
  <c r="C480" i="44"/>
  <c r="C481" i="44"/>
  <c r="C482" i="44"/>
  <c r="C483" i="44"/>
  <c r="C484" i="44"/>
  <c r="C485" i="44"/>
  <c r="C486" i="44"/>
  <c r="C487" i="44"/>
  <c r="C488" i="44"/>
  <c r="C489" i="44"/>
  <c r="C490" i="44"/>
  <c r="C491" i="44"/>
  <c r="C492" i="44"/>
  <c r="C493" i="44"/>
  <c r="C494" i="44"/>
  <c r="C495" i="44"/>
  <c r="C496" i="44"/>
  <c r="C497" i="44"/>
  <c r="C498" i="44"/>
  <c r="C499" i="44"/>
  <c r="C500" i="44"/>
  <c r="C501" i="44"/>
  <c r="C502" i="44"/>
  <c r="C503" i="44"/>
  <c r="C504" i="44"/>
  <c r="C505" i="44"/>
  <c r="C506" i="44"/>
  <c r="C507" i="44"/>
  <c r="C508" i="44"/>
  <c r="C509" i="44"/>
  <c r="C510" i="44"/>
  <c r="C511" i="44"/>
  <c r="C512" i="44"/>
  <c r="C513" i="44"/>
  <c r="C514" i="44"/>
  <c r="C515" i="44"/>
  <c r="C516" i="44"/>
  <c r="C517" i="44"/>
  <c r="C518" i="44"/>
  <c r="C519" i="44"/>
  <c r="C520" i="44"/>
  <c r="C521" i="44"/>
  <c r="C522" i="44"/>
  <c r="C523" i="44"/>
  <c r="C524" i="44"/>
  <c r="C525" i="44"/>
  <c r="C526" i="44"/>
  <c r="C527" i="44"/>
  <c r="C528" i="44"/>
  <c r="C529" i="44"/>
  <c r="C530" i="44"/>
  <c r="C531" i="44"/>
  <c r="C532" i="44"/>
  <c r="C533" i="44"/>
  <c r="C534" i="44"/>
  <c r="C535" i="44"/>
  <c r="C536" i="44"/>
  <c r="C537" i="44"/>
  <c r="C2" i="32" l="1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4" i="32"/>
  <c r="C195" i="32"/>
  <c r="C196" i="32"/>
  <c r="C197" i="32"/>
  <c r="C198" i="32"/>
  <c r="C199" i="32"/>
  <c r="C200" i="32"/>
  <c r="C201" i="32"/>
  <c r="C202" i="32"/>
  <c r="C203" i="32"/>
  <c r="C204" i="32"/>
  <c r="C205" i="32"/>
  <c r="C206" i="32"/>
  <c r="C207" i="32"/>
  <c r="C208" i="32"/>
  <c r="C209" i="32"/>
  <c r="C210" i="32"/>
  <c r="C211" i="32"/>
  <c r="C212" i="32"/>
  <c r="C213" i="32"/>
  <c r="C214" i="32"/>
  <c r="C215" i="32"/>
  <c r="C216" i="32"/>
  <c r="C217" i="32"/>
  <c r="C218" i="32"/>
  <c r="C219" i="32"/>
  <c r="C220" i="32"/>
  <c r="C221" i="32"/>
  <c r="C222" i="32"/>
  <c r="C223" i="32"/>
  <c r="C224" i="32"/>
  <c r="C225" i="32"/>
  <c r="C226" i="32"/>
  <c r="C227" i="32"/>
  <c r="C228" i="32"/>
  <c r="C229" i="32"/>
  <c r="C230" i="32"/>
  <c r="C231" i="32"/>
  <c r="C232" i="32"/>
  <c r="C233" i="32"/>
  <c r="C234" i="32"/>
  <c r="C235" i="32"/>
  <c r="C236" i="32"/>
  <c r="C237" i="32"/>
  <c r="C238" i="32"/>
  <c r="C239" i="32"/>
  <c r="C240" i="32"/>
  <c r="C241" i="32"/>
  <c r="C242" i="32"/>
  <c r="C243" i="32"/>
  <c r="C244" i="32"/>
  <c r="C245" i="32"/>
  <c r="C246" i="32"/>
  <c r="C247" i="32"/>
  <c r="C248" i="32"/>
  <c r="C249" i="32"/>
  <c r="C250" i="32"/>
  <c r="C251" i="32"/>
  <c r="C252" i="32"/>
  <c r="C253" i="32"/>
  <c r="C254" i="32"/>
  <c r="C255" i="32"/>
  <c r="C256" i="32"/>
  <c r="C257" i="32"/>
  <c r="C258" i="32"/>
  <c r="C259" i="32"/>
  <c r="C260" i="32"/>
  <c r="C261" i="32"/>
  <c r="C262" i="32"/>
  <c r="C263" i="32"/>
  <c r="C264" i="32"/>
  <c r="C265" i="32"/>
  <c r="C266" i="32"/>
  <c r="C267" i="32"/>
  <c r="C268" i="32"/>
  <c r="C269" i="32"/>
  <c r="C270" i="32"/>
  <c r="C271" i="32"/>
  <c r="C272" i="32"/>
  <c r="C273" i="32"/>
  <c r="C274" i="32"/>
  <c r="C275" i="32"/>
  <c r="C276" i="32"/>
  <c r="C277" i="32"/>
  <c r="C278" i="32"/>
  <c r="C279" i="32"/>
  <c r="C280" i="32"/>
  <c r="C281" i="32"/>
  <c r="C282" i="32"/>
  <c r="C283" i="32"/>
  <c r="C284" i="32"/>
  <c r="C285" i="32"/>
  <c r="C286" i="32"/>
  <c r="C287" i="32"/>
  <c r="C288" i="32"/>
  <c r="C289" i="32"/>
  <c r="C290" i="32"/>
  <c r="C291" i="32"/>
  <c r="C292" i="32"/>
  <c r="C293" i="32"/>
  <c r="C294" i="32"/>
  <c r="C295" i="32"/>
  <c r="C296" i="32"/>
  <c r="C297" i="32"/>
  <c r="C298" i="32"/>
  <c r="C299" i="32"/>
  <c r="C300" i="32"/>
  <c r="C301" i="32"/>
  <c r="C302" i="32"/>
  <c r="C303" i="32"/>
  <c r="C304" i="32"/>
  <c r="C305" i="32"/>
  <c r="C306" i="32"/>
  <c r="C307" i="32"/>
  <c r="C308" i="32"/>
  <c r="C309" i="32"/>
  <c r="C310" i="32"/>
  <c r="C311" i="32"/>
  <c r="C312" i="32"/>
  <c r="C313" i="32"/>
  <c r="C314" i="32"/>
  <c r="C315" i="32"/>
  <c r="C316" i="32"/>
  <c r="C317" i="32"/>
  <c r="C318" i="32"/>
  <c r="C319" i="32"/>
  <c r="C320" i="32"/>
  <c r="C321" i="32"/>
  <c r="C322" i="32"/>
  <c r="C323" i="32"/>
  <c r="C324" i="32"/>
  <c r="C325" i="32"/>
  <c r="C326" i="32"/>
  <c r="C327" i="32"/>
  <c r="C328" i="32"/>
  <c r="C329" i="32"/>
  <c r="C330" i="32"/>
  <c r="C331" i="32"/>
  <c r="C332" i="32"/>
  <c r="C333" i="32"/>
  <c r="C334" i="32"/>
  <c r="C335" i="32"/>
  <c r="C336" i="32"/>
  <c r="C337" i="32"/>
  <c r="C338" i="32"/>
  <c r="C339" i="32"/>
  <c r="C340" i="32"/>
  <c r="C341" i="32"/>
  <c r="C342" i="32"/>
  <c r="C343" i="32"/>
  <c r="C344" i="32"/>
  <c r="C345" i="32"/>
  <c r="C346" i="32"/>
  <c r="C347" i="32"/>
  <c r="C348" i="32"/>
  <c r="C349" i="32"/>
  <c r="C350" i="32"/>
  <c r="C351" i="32"/>
  <c r="C352" i="32"/>
  <c r="C353" i="32"/>
  <c r="C354" i="32"/>
  <c r="C355" i="32"/>
  <c r="C356" i="32"/>
  <c r="C357" i="32"/>
  <c r="C358" i="32"/>
  <c r="C359" i="32"/>
  <c r="C360" i="32"/>
  <c r="C361" i="32"/>
  <c r="C362" i="32"/>
  <c r="C363" i="32"/>
  <c r="C364" i="32"/>
  <c r="C365" i="32"/>
  <c r="C366" i="32"/>
  <c r="C367" i="32"/>
  <c r="C368" i="32"/>
  <c r="C369" i="32"/>
  <c r="C370" i="32"/>
  <c r="C371" i="32"/>
  <c r="C372" i="32"/>
  <c r="C373" i="32"/>
  <c r="C374" i="32"/>
  <c r="C375" i="32"/>
  <c r="C376" i="32"/>
  <c r="C377" i="32"/>
  <c r="C378" i="32"/>
  <c r="C379" i="32"/>
  <c r="C380" i="32"/>
  <c r="C381" i="32"/>
  <c r="C382" i="32"/>
  <c r="C383" i="32"/>
  <c r="C384" i="32"/>
  <c r="C385" i="32"/>
  <c r="C386" i="32"/>
  <c r="C387" i="32"/>
  <c r="C388" i="32"/>
  <c r="C389" i="32"/>
  <c r="C390" i="32"/>
  <c r="C391" i="32"/>
  <c r="C392" i="32"/>
  <c r="C393" i="32"/>
  <c r="C394" i="32"/>
  <c r="C395" i="32"/>
  <c r="C396" i="32"/>
  <c r="C397" i="32"/>
  <c r="C398" i="32"/>
  <c r="C399" i="32"/>
  <c r="C400" i="32"/>
  <c r="C401" i="32"/>
  <c r="C402" i="32"/>
  <c r="C403" i="32"/>
  <c r="C404" i="32"/>
  <c r="C405" i="32"/>
  <c r="C406" i="32"/>
  <c r="C407" i="32"/>
  <c r="C408" i="32"/>
  <c r="C409" i="32"/>
  <c r="C410" i="32"/>
  <c r="C411" i="32"/>
  <c r="C412" i="32"/>
  <c r="C413" i="32"/>
  <c r="C414" i="32"/>
  <c r="C415" i="32"/>
  <c r="C416" i="32"/>
  <c r="C417" i="32"/>
  <c r="C418" i="32"/>
  <c r="C419" i="32"/>
  <c r="C420" i="32"/>
  <c r="C421" i="32"/>
  <c r="C422" i="32"/>
  <c r="C423" i="32"/>
  <c r="C424" i="32"/>
  <c r="C425" i="32"/>
  <c r="C426" i="32"/>
  <c r="C427" i="32"/>
  <c r="C428" i="32"/>
  <c r="C429" i="32"/>
  <c r="C430" i="32"/>
  <c r="C431" i="32"/>
  <c r="C432" i="32"/>
  <c r="C433" i="32"/>
  <c r="C434" i="32"/>
  <c r="C435" i="32"/>
  <c r="C436" i="32"/>
  <c r="C437" i="32"/>
  <c r="C438" i="32"/>
  <c r="C439" i="32"/>
  <c r="C440" i="32"/>
  <c r="C441" i="32"/>
  <c r="C442" i="32"/>
  <c r="C443" i="32"/>
  <c r="C444" i="32"/>
  <c r="C445" i="32"/>
  <c r="C446" i="32"/>
  <c r="C447" i="32"/>
  <c r="C448" i="32"/>
  <c r="C449" i="32"/>
  <c r="C450" i="32"/>
  <c r="C451" i="32"/>
  <c r="C452" i="32"/>
  <c r="C453" i="32"/>
  <c r="C454" i="32"/>
  <c r="C455" i="32"/>
  <c r="C456" i="32"/>
  <c r="C457" i="32"/>
  <c r="C458" i="32"/>
  <c r="C459" i="32"/>
  <c r="C460" i="32"/>
  <c r="C461" i="32"/>
  <c r="C462" i="32"/>
  <c r="C463" i="32"/>
  <c r="C464" i="32"/>
  <c r="C465" i="32"/>
  <c r="C466" i="32"/>
  <c r="C467" i="32"/>
  <c r="C468" i="32"/>
  <c r="C469" i="32"/>
  <c r="C470" i="32"/>
  <c r="C471" i="32"/>
  <c r="C472" i="32"/>
  <c r="C473" i="32"/>
  <c r="C474" i="32"/>
  <c r="C475" i="32"/>
  <c r="C476" i="32"/>
  <c r="C477" i="32"/>
  <c r="C478" i="32"/>
  <c r="C479" i="32"/>
  <c r="C480" i="32"/>
  <c r="C481" i="32"/>
  <c r="C482" i="32"/>
  <c r="C483" i="32"/>
  <c r="C484" i="32"/>
  <c r="C485" i="32"/>
  <c r="C486" i="32"/>
  <c r="C487" i="32"/>
  <c r="C488" i="32"/>
  <c r="C489" i="32"/>
  <c r="C490" i="32"/>
  <c r="C491" i="32"/>
  <c r="C492" i="32"/>
  <c r="C493" i="32"/>
  <c r="C494" i="32"/>
  <c r="C495" i="32"/>
  <c r="C496" i="32"/>
  <c r="C497" i="32"/>
  <c r="C498" i="32"/>
  <c r="C499" i="32"/>
  <c r="C500" i="32"/>
  <c r="C501" i="32"/>
  <c r="C502" i="32"/>
  <c r="C503" i="32"/>
  <c r="C504" i="32"/>
  <c r="C505" i="32"/>
  <c r="C506" i="32"/>
  <c r="C507" i="32"/>
  <c r="C508" i="32"/>
  <c r="C509" i="32"/>
  <c r="C510" i="32"/>
  <c r="C511" i="32"/>
  <c r="C512" i="32"/>
  <c r="C513" i="32"/>
  <c r="C514" i="32"/>
  <c r="C515" i="32"/>
  <c r="C516" i="32"/>
  <c r="C517" i="32"/>
  <c r="C518" i="32"/>
  <c r="C519" i="32"/>
  <c r="C520" i="32"/>
  <c r="C521" i="32"/>
  <c r="C522" i="32"/>
  <c r="C523" i="32"/>
  <c r="C524" i="32"/>
  <c r="C525" i="32"/>
  <c r="C526" i="32"/>
  <c r="C527" i="32"/>
  <c r="C528" i="32"/>
  <c r="C529" i="32"/>
  <c r="C530" i="32"/>
  <c r="C531" i="32"/>
  <c r="C532" i="32"/>
  <c r="C533" i="32"/>
  <c r="C534" i="32"/>
  <c r="C535" i="32"/>
  <c r="C536" i="32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215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C84" i="42"/>
  <c r="C85" i="42"/>
  <c r="C86" i="42"/>
  <c r="C87" i="42"/>
  <c r="C88" i="42"/>
  <c r="C89" i="42"/>
  <c r="C90" i="42"/>
  <c r="C91" i="42"/>
  <c r="C92" i="42"/>
  <c r="C93" i="42"/>
  <c r="C94" i="42"/>
  <c r="C95" i="42"/>
  <c r="C96" i="42"/>
  <c r="C97" i="42"/>
  <c r="C98" i="42"/>
  <c r="C99" i="42"/>
  <c r="C100" i="42"/>
  <c r="C101" i="42"/>
  <c r="C102" i="42"/>
  <c r="C103" i="42"/>
  <c r="C104" i="42"/>
  <c r="C105" i="42"/>
  <c r="C106" i="42"/>
  <c r="C107" i="42"/>
  <c r="C108" i="42"/>
  <c r="C109" i="42"/>
  <c r="C110" i="42"/>
  <c r="C111" i="42"/>
  <c r="C112" i="42"/>
  <c r="C113" i="42"/>
  <c r="C114" i="42"/>
  <c r="C115" i="42"/>
  <c r="C116" i="42"/>
  <c r="C117" i="42"/>
  <c r="C118" i="42"/>
  <c r="C119" i="42"/>
  <c r="C120" i="42"/>
  <c r="C121" i="42"/>
  <c r="C122" i="42"/>
  <c r="C123" i="42"/>
  <c r="C124" i="42"/>
  <c r="C125" i="42"/>
  <c r="C126" i="42"/>
  <c r="C127" i="42"/>
  <c r="C128" i="42"/>
  <c r="C129" i="42"/>
  <c r="C130" i="42"/>
  <c r="C131" i="42"/>
  <c r="C132" i="42"/>
  <c r="C133" i="42"/>
  <c r="C134" i="42"/>
  <c r="C135" i="42"/>
  <c r="C136" i="42"/>
  <c r="C137" i="42"/>
  <c r="C138" i="42"/>
  <c r="C139" i="42"/>
  <c r="C140" i="42"/>
  <c r="C141" i="42"/>
  <c r="C142" i="42"/>
  <c r="C143" i="42"/>
  <c r="C144" i="42"/>
  <c r="C145" i="42"/>
  <c r="C146" i="42"/>
  <c r="C147" i="42"/>
  <c r="C148" i="42"/>
  <c r="C149" i="42"/>
  <c r="C150" i="42"/>
  <c r="C151" i="42"/>
  <c r="C152" i="42"/>
  <c r="C153" i="42"/>
  <c r="C154" i="42"/>
  <c r="C155" i="42"/>
  <c r="C156" i="42"/>
  <c r="C157" i="42"/>
  <c r="C158" i="42"/>
  <c r="C159" i="42"/>
  <c r="C160" i="42"/>
  <c r="C161" i="42"/>
  <c r="C162" i="42"/>
  <c r="C163" i="42"/>
  <c r="C164" i="42"/>
  <c r="C165" i="42"/>
  <c r="C166" i="42"/>
  <c r="C167" i="42"/>
  <c r="C168" i="42"/>
  <c r="C169" i="42"/>
  <c r="C170" i="42"/>
  <c r="C171" i="42"/>
  <c r="C172" i="42"/>
  <c r="C173" i="42"/>
  <c r="C174" i="42"/>
  <c r="C175" i="42"/>
  <c r="C176" i="42"/>
  <c r="C177" i="42"/>
  <c r="C178" i="42"/>
  <c r="C179" i="42"/>
  <c r="C180" i="42"/>
  <c r="C181" i="42"/>
  <c r="C182" i="42"/>
  <c r="C183" i="42"/>
  <c r="C184" i="42"/>
  <c r="C185" i="42"/>
  <c r="C186" i="42"/>
  <c r="C187" i="42"/>
  <c r="C188" i="42"/>
  <c r="C189" i="42"/>
  <c r="C190" i="42"/>
  <c r="C191" i="42"/>
  <c r="C192" i="42"/>
  <c r="C193" i="42"/>
  <c r="C194" i="42"/>
  <c r="C195" i="42"/>
  <c r="C196" i="42"/>
  <c r="C197" i="42"/>
  <c r="C198" i="42"/>
  <c r="C199" i="42"/>
  <c r="C200" i="42"/>
  <c r="C201" i="42"/>
  <c r="C202" i="42"/>
  <c r="C203" i="42"/>
  <c r="C204" i="42"/>
  <c r="C205" i="42"/>
  <c r="C206" i="42"/>
  <c r="C207" i="42"/>
  <c r="C208" i="42"/>
  <c r="C209" i="42"/>
  <c r="C210" i="42"/>
  <c r="C211" i="42"/>
  <c r="C212" i="42"/>
  <c r="C213" i="42"/>
  <c r="C214" i="42"/>
  <c r="C216" i="42"/>
  <c r="C217" i="42"/>
  <c r="C218" i="42"/>
  <c r="C219" i="42"/>
  <c r="C220" i="42"/>
  <c r="C221" i="42"/>
  <c r="C222" i="42"/>
  <c r="C223" i="42"/>
  <c r="C224" i="42"/>
  <c r="C225" i="42"/>
  <c r="C226" i="42"/>
  <c r="C227" i="42"/>
  <c r="C228" i="42"/>
  <c r="C229" i="42"/>
  <c r="C230" i="42"/>
  <c r="C231" i="42"/>
  <c r="C232" i="42"/>
  <c r="C233" i="42"/>
  <c r="C234" i="42"/>
  <c r="C235" i="42"/>
  <c r="C236" i="42"/>
  <c r="C237" i="42"/>
  <c r="C238" i="42"/>
  <c r="C239" i="42"/>
  <c r="C240" i="42"/>
  <c r="C241" i="42"/>
  <c r="C242" i="42"/>
  <c r="C243" i="42"/>
  <c r="C244" i="42"/>
  <c r="C245" i="42"/>
  <c r="C246" i="42"/>
  <c r="C247" i="42"/>
  <c r="C248" i="42"/>
  <c r="C249" i="42"/>
  <c r="C250" i="42"/>
  <c r="C251" i="42"/>
  <c r="C252" i="42"/>
  <c r="C253" i="42"/>
  <c r="C254" i="42"/>
  <c r="C255" i="42"/>
  <c r="C256" i="42"/>
  <c r="C257" i="42"/>
  <c r="C258" i="42"/>
  <c r="C259" i="42"/>
  <c r="C260" i="42"/>
  <c r="C261" i="42"/>
  <c r="C262" i="42"/>
  <c r="C263" i="42"/>
  <c r="C264" i="42"/>
  <c r="C265" i="42"/>
  <c r="C266" i="42"/>
  <c r="C267" i="42"/>
  <c r="C268" i="42"/>
  <c r="C269" i="42"/>
  <c r="C270" i="42"/>
  <c r="C271" i="42"/>
  <c r="C272" i="42"/>
  <c r="C273" i="42"/>
  <c r="C274" i="42"/>
  <c r="C275" i="42"/>
  <c r="C276" i="42"/>
  <c r="C277" i="42"/>
  <c r="C278" i="42"/>
  <c r="C279" i="42"/>
  <c r="C280" i="42"/>
  <c r="C281" i="42"/>
  <c r="C282" i="42"/>
  <c r="C283" i="42"/>
  <c r="C284" i="42"/>
  <c r="C285" i="42"/>
  <c r="C286" i="42"/>
  <c r="C287" i="42"/>
  <c r="C288" i="42"/>
  <c r="C289" i="42"/>
  <c r="C290" i="42"/>
  <c r="C291" i="42"/>
  <c r="C292" i="42"/>
  <c r="C293" i="42"/>
  <c r="C294" i="42"/>
  <c r="C295" i="42"/>
  <c r="C296" i="42"/>
  <c r="C297" i="42"/>
  <c r="C298" i="42"/>
  <c r="C299" i="42"/>
  <c r="C300" i="42"/>
  <c r="C301" i="42"/>
  <c r="C302" i="42"/>
  <c r="C303" i="42"/>
  <c r="C304" i="42"/>
  <c r="C305" i="42"/>
  <c r="C306" i="42"/>
  <c r="C307" i="42"/>
  <c r="C308" i="42"/>
  <c r="C309" i="42"/>
  <c r="C310" i="42"/>
  <c r="C311" i="42"/>
  <c r="C312" i="42"/>
  <c r="C313" i="42"/>
  <c r="C314" i="42"/>
  <c r="C315" i="42"/>
  <c r="C316" i="42"/>
  <c r="C317" i="42"/>
  <c r="C318" i="42"/>
  <c r="C319" i="42"/>
  <c r="C320" i="42"/>
  <c r="C321" i="42"/>
  <c r="C322" i="42"/>
  <c r="C323" i="42"/>
  <c r="C324" i="42"/>
  <c r="C325" i="42"/>
  <c r="C326" i="42"/>
  <c r="C327" i="42"/>
  <c r="C328" i="42"/>
  <c r="C329" i="42"/>
  <c r="C330" i="42"/>
  <c r="C331" i="42"/>
  <c r="C332" i="42"/>
  <c r="C333" i="42"/>
  <c r="C334" i="42"/>
  <c r="C335" i="42"/>
  <c r="C336" i="42"/>
  <c r="C337" i="42"/>
  <c r="C338" i="42"/>
  <c r="C339" i="42"/>
  <c r="C340" i="42"/>
  <c r="C341" i="42"/>
  <c r="C342" i="42"/>
  <c r="C343" i="42"/>
  <c r="C344" i="42"/>
  <c r="C345" i="42"/>
  <c r="C346" i="42"/>
  <c r="C347" i="42"/>
  <c r="C348" i="42"/>
  <c r="C349" i="42"/>
  <c r="C350" i="42"/>
  <c r="C351" i="42"/>
  <c r="C352" i="42"/>
  <c r="C353" i="42"/>
  <c r="C354" i="42"/>
  <c r="C355" i="42"/>
  <c r="C356" i="42"/>
  <c r="C357" i="42"/>
  <c r="C358" i="42"/>
  <c r="C359" i="42"/>
  <c r="C360" i="42"/>
  <c r="C361" i="42"/>
  <c r="C362" i="42"/>
  <c r="C363" i="42"/>
  <c r="C364" i="42"/>
  <c r="C365" i="42"/>
  <c r="C366" i="42"/>
  <c r="C367" i="42"/>
  <c r="C368" i="42"/>
  <c r="C369" i="42"/>
  <c r="C370" i="42"/>
  <c r="C371" i="42"/>
  <c r="C372" i="42"/>
  <c r="C373" i="42"/>
  <c r="C374" i="42"/>
  <c r="C375" i="42"/>
  <c r="C376" i="42"/>
  <c r="C377" i="42"/>
  <c r="C378" i="42"/>
  <c r="C379" i="42"/>
  <c r="C380" i="42"/>
  <c r="C381" i="42"/>
  <c r="C382" i="42"/>
  <c r="C383" i="42"/>
  <c r="C384" i="42"/>
  <c r="C385" i="42"/>
  <c r="C386" i="42"/>
  <c r="C387" i="42"/>
  <c r="C388" i="42"/>
  <c r="C389" i="42"/>
  <c r="C390" i="42"/>
  <c r="C391" i="42"/>
  <c r="C392" i="42"/>
  <c r="C393" i="42"/>
  <c r="C394" i="42"/>
  <c r="C395" i="42"/>
  <c r="C396" i="42"/>
  <c r="C397" i="42"/>
  <c r="C398" i="42"/>
  <c r="C399" i="42"/>
  <c r="C400" i="42"/>
  <c r="C401" i="42"/>
  <c r="C402" i="42"/>
  <c r="C403" i="42"/>
  <c r="C404" i="42"/>
  <c r="C405" i="42"/>
  <c r="C406" i="42"/>
  <c r="C407" i="42"/>
  <c r="C408" i="42"/>
  <c r="C409" i="42"/>
  <c r="C410" i="42"/>
  <c r="C411" i="42"/>
  <c r="C412" i="42"/>
  <c r="C413" i="42"/>
  <c r="C414" i="42"/>
  <c r="C415" i="42"/>
  <c r="C416" i="42"/>
  <c r="C417" i="42"/>
  <c r="C418" i="42"/>
  <c r="C419" i="42"/>
  <c r="C420" i="42"/>
  <c r="C421" i="42"/>
  <c r="C422" i="42"/>
  <c r="C423" i="42"/>
  <c r="C424" i="42"/>
  <c r="C425" i="42"/>
  <c r="C426" i="42"/>
  <c r="C427" i="42"/>
  <c r="C428" i="42"/>
  <c r="C429" i="42"/>
  <c r="C430" i="42"/>
  <c r="C431" i="42"/>
  <c r="C432" i="42"/>
  <c r="C433" i="42"/>
  <c r="C434" i="42"/>
  <c r="C435" i="42"/>
  <c r="C436" i="42"/>
  <c r="C437" i="42"/>
  <c r="C438" i="42"/>
  <c r="C439" i="42"/>
  <c r="C440" i="42"/>
  <c r="C441" i="42"/>
  <c r="C442" i="42"/>
  <c r="C443" i="42"/>
  <c r="C444" i="42"/>
  <c r="C445" i="42"/>
  <c r="C446" i="42"/>
  <c r="C447" i="42"/>
  <c r="C448" i="42"/>
  <c r="C449" i="42"/>
  <c r="C450" i="42"/>
  <c r="C451" i="42"/>
  <c r="C452" i="42"/>
  <c r="C453" i="42"/>
  <c r="C454" i="42"/>
  <c r="C455" i="42"/>
  <c r="C456" i="42"/>
  <c r="C457" i="42"/>
  <c r="C458" i="42"/>
  <c r="C459" i="42"/>
  <c r="C460" i="42"/>
  <c r="C461" i="42"/>
  <c r="C462" i="42"/>
  <c r="C463" i="42"/>
  <c r="C464" i="42"/>
  <c r="C465" i="42"/>
  <c r="C466" i="42"/>
  <c r="C467" i="42"/>
  <c r="C468" i="42"/>
  <c r="C469" i="42"/>
  <c r="C470" i="42"/>
  <c r="C471" i="42"/>
  <c r="C472" i="42"/>
  <c r="C473" i="42"/>
  <c r="C474" i="42"/>
  <c r="C475" i="42"/>
  <c r="C476" i="42"/>
  <c r="C477" i="42"/>
  <c r="C478" i="42"/>
  <c r="C479" i="42"/>
  <c r="C480" i="42"/>
  <c r="C481" i="42"/>
  <c r="C482" i="42"/>
  <c r="C483" i="42"/>
  <c r="C484" i="42"/>
  <c r="C485" i="42"/>
  <c r="C486" i="42"/>
  <c r="C487" i="42"/>
  <c r="C488" i="42"/>
  <c r="C489" i="42"/>
  <c r="C490" i="42"/>
  <c r="C491" i="42"/>
  <c r="C492" i="42"/>
  <c r="C493" i="42"/>
  <c r="C494" i="42"/>
  <c r="C495" i="42"/>
  <c r="C496" i="42"/>
  <c r="C497" i="42"/>
  <c r="C498" i="42"/>
  <c r="C499" i="42"/>
  <c r="C500" i="42"/>
  <c r="C501" i="42"/>
  <c r="C502" i="42"/>
  <c r="C503" i="42"/>
  <c r="C504" i="42"/>
  <c r="C505" i="42"/>
  <c r="C506" i="42"/>
  <c r="C507" i="42"/>
  <c r="C508" i="42"/>
  <c r="C509" i="42"/>
  <c r="C510" i="42"/>
  <c r="C511" i="42"/>
  <c r="C512" i="42"/>
  <c r="C513" i="42"/>
  <c r="C514" i="42"/>
  <c r="C515" i="42"/>
  <c r="C516" i="42"/>
  <c r="C517" i="42"/>
  <c r="C518" i="42"/>
  <c r="C519" i="42"/>
  <c r="C520" i="42"/>
  <c r="C521" i="42"/>
  <c r="C522" i="42"/>
  <c r="C523" i="42"/>
  <c r="C524" i="42"/>
  <c r="C525" i="42"/>
  <c r="C526" i="42"/>
  <c r="C527" i="42"/>
  <c r="C528" i="42"/>
  <c r="C529" i="42"/>
  <c r="C530" i="42"/>
  <c r="C531" i="42"/>
  <c r="C532" i="42"/>
  <c r="C533" i="42"/>
  <c r="C534" i="42"/>
  <c r="C535" i="42"/>
  <c r="C536" i="42"/>
  <c r="C537" i="42"/>
  <c r="C215" i="41"/>
  <c r="C2" i="41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74" i="41"/>
  <c r="C75" i="41"/>
  <c r="C76" i="41"/>
  <c r="C77" i="41"/>
  <c r="C78" i="41"/>
  <c r="C79" i="41"/>
  <c r="C80" i="41"/>
  <c r="C81" i="41"/>
  <c r="C82" i="41"/>
  <c r="C83" i="41"/>
  <c r="C84" i="41"/>
  <c r="C85" i="41"/>
  <c r="C86" i="41"/>
  <c r="C87" i="41"/>
  <c r="C88" i="41"/>
  <c r="C89" i="41"/>
  <c r="C90" i="41"/>
  <c r="C91" i="41"/>
  <c r="C92" i="41"/>
  <c r="C93" i="41"/>
  <c r="C94" i="41"/>
  <c r="C95" i="41"/>
  <c r="C96" i="41"/>
  <c r="C97" i="41"/>
  <c r="C98" i="41"/>
  <c r="C99" i="41"/>
  <c r="C100" i="41"/>
  <c r="C101" i="41"/>
  <c r="C102" i="41"/>
  <c r="C103" i="41"/>
  <c r="C104" i="41"/>
  <c r="C105" i="41"/>
  <c r="C106" i="41"/>
  <c r="C107" i="41"/>
  <c r="C108" i="41"/>
  <c r="C109" i="41"/>
  <c r="C110" i="41"/>
  <c r="C111" i="41"/>
  <c r="C112" i="41"/>
  <c r="C113" i="41"/>
  <c r="C114" i="41"/>
  <c r="C115" i="41"/>
  <c r="C116" i="41"/>
  <c r="C117" i="41"/>
  <c r="C118" i="41"/>
  <c r="C119" i="41"/>
  <c r="C120" i="41"/>
  <c r="C121" i="41"/>
  <c r="C122" i="41"/>
  <c r="C123" i="41"/>
  <c r="C124" i="41"/>
  <c r="C125" i="41"/>
  <c r="C126" i="41"/>
  <c r="C127" i="41"/>
  <c r="C128" i="41"/>
  <c r="C129" i="41"/>
  <c r="C130" i="41"/>
  <c r="C131" i="41"/>
  <c r="C132" i="41"/>
  <c r="C133" i="41"/>
  <c r="C134" i="41"/>
  <c r="C135" i="41"/>
  <c r="C136" i="41"/>
  <c r="C137" i="41"/>
  <c r="C138" i="41"/>
  <c r="C139" i="41"/>
  <c r="C140" i="41"/>
  <c r="C141" i="41"/>
  <c r="C142" i="41"/>
  <c r="C143" i="41"/>
  <c r="C144" i="41"/>
  <c r="C145" i="41"/>
  <c r="C146" i="41"/>
  <c r="C147" i="41"/>
  <c r="C148" i="41"/>
  <c r="C149" i="41"/>
  <c r="C150" i="41"/>
  <c r="C151" i="41"/>
  <c r="C152" i="41"/>
  <c r="C153" i="41"/>
  <c r="C154" i="41"/>
  <c r="C155" i="41"/>
  <c r="C156" i="41"/>
  <c r="C157" i="41"/>
  <c r="C158" i="41"/>
  <c r="C159" i="41"/>
  <c r="C160" i="41"/>
  <c r="C161" i="41"/>
  <c r="C162" i="41"/>
  <c r="C163" i="41"/>
  <c r="C164" i="41"/>
  <c r="C165" i="41"/>
  <c r="C166" i="41"/>
  <c r="C167" i="41"/>
  <c r="C168" i="41"/>
  <c r="C169" i="41"/>
  <c r="C170" i="41"/>
  <c r="C171" i="41"/>
  <c r="C172" i="41"/>
  <c r="C173" i="41"/>
  <c r="C174" i="41"/>
  <c r="C175" i="41"/>
  <c r="C176" i="41"/>
  <c r="C177" i="41"/>
  <c r="C178" i="41"/>
  <c r="C179" i="41"/>
  <c r="C180" i="41"/>
  <c r="C181" i="41"/>
  <c r="C182" i="41"/>
  <c r="C183" i="41"/>
  <c r="C184" i="41"/>
  <c r="C185" i="41"/>
  <c r="C186" i="41"/>
  <c r="C187" i="41"/>
  <c r="C188" i="41"/>
  <c r="C189" i="41"/>
  <c r="C190" i="41"/>
  <c r="C191" i="41"/>
  <c r="C192" i="41"/>
  <c r="C193" i="41"/>
  <c r="C194" i="41"/>
  <c r="C195" i="41"/>
  <c r="C196" i="41"/>
  <c r="C197" i="41"/>
  <c r="C198" i="41"/>
  <c r="C199" i="41"/>
  <c r="C200" i="41"/>
  <c r="C201" i="41"/>
  <c r="C202" i="41"/>
  <c r="C203" i="41"/>
  <c r="C204" i="41"/>
  <c r="C205" i="41"/>
  <c r="C206" i="41"/>
  <c r="C207" i="41"/>
  <c r="C208" i="41"/>
  <c r="C209" i="41"/>
  <c r="C210" i="41"/>
  <c r="C211" i="41"/>
  <c r="C212" i="41"/>
  <c r="C213" i="41"/>
  <c r="C214" i="41"/>
  <c r="C216" i="41"/>
  <c r="C217" i="41"/>
  <c r="C218" i="41"/>
  <c r="C219" i="41"/>
  <c r="C220" i="41"/>
  <c r="C221" i="41"/>
  <c r="C222" i="41"/>
  <c r="C223" i="41"/>
  <c r="C224" i="41"/>
  <c r="C225" i="41"/>
  <c r="C226" i="41"/>
  <c r="C227" i="41"/>
  <c r="C228" i="41"/>
  <c r="C229" i="41"/>
  <c r="C230" i="41"/>
  <c r="C231" i="41"/>
  <c r="C232" i="41"/>
  <c r="C233" i="41"/>
  <c r="C234" i="41"/>
  <c r="C235" i="41"/>
  <c r="C236" i="41"/>
  <c r="C237" i="41"/>
  <c r="C238" i="41"/>
  <c r="C239" i="41"/>
  <c r="C240" i="41"/>
  <c r="C241" i="41"/>
  <c r="C242" i="41"/>
  <c r="C243" i="41"/>
  <c r="C244" i="41"/>
  <c r="C245" i="41"/>
  <c r="C246" i="41"/>
  <c r="C247" i="41"/>
  <c r="C248" i="41"/>
  <c r="C249" i="41"/>
  <c r="C250" i="41"/>
  <c r="C251" i="41"/>
  <c r="C252" i="41"/>
  <c r="C253" i="41"/>
  <c r="C254" i="41"/>
  <c r="C255" i="41"/>
  <c r="C256" i="41"/>
  <c r="C257" i="41"/>
  <c r="C258" i="41"/>
  <c r="C259" i="41"/>
  <c r="C260" i="41"/>
  <c r="C261" i="41"/>
  <c r="C262" i="41"/>
  <c r="C263" i="41"/>
  <c r="C264" i="41"/>
  <c r="C265" i="41"/>
  <c r="C266" i="41"/>
  <c r="C267" i="41"/>
  <c r="C268" i="41"/>
  <c r="C269" i="41"/>
  <c r="C270" i="41"/>
  <c r="C271" i="41"/>
  <c r="C272" i="41"/>
  <c r="C273" i="41"/>
  <c r="C274" i="41"/>
  <c r="C275" i="41"/>
  <c r="C276" i="41"/>
  <c r="C277" i="41"/>
  <c r="C278" i="41"/>
  <c r="C279" i="41"/>
  <c r="C280" i="41"/>
  <c r="C281" i="41"/>
  <c r="C282" i="41"/>
  <c r="C283" i="41"/>
  <c r="C284" i="41"/>
  <c r="C285" i="41"/>
  <c r="C286" i="41"/>
  <c r="C287" i="41"/>
  <c r="C288" i="41"/>
  <c r="C289" i="41"/>
  <c r="C290" i="41"/>
  <c r="C291" i="41"/>
  <c r="C292" i="41"/>
  <c r="C293" i="41"/>
  <c r="C294" i="41"/>
  <c r="C295" i="41"/>
  <c r="C296" i="41"/>
  <c r="C297" i="41"/>
  <c r="C298" i="41"/>
  <c r="C299" i="41"/>
  <c r="C300" i="41"/>
  <c r="C301" i="41"/>
  <c r="C302" i="41"/>
  <c r="C303" i="41"/>
  <c r="C304" i="41"/>
  <c r="C305" i="41"/>
  <c r="C306" i="41"/>
  <c r="C307" i="41"/>
  <c r="C308" i="41"/>
  <c r="C309" i="41"/>
  <c r="C310" i="41"/>
  <c r="C311" i="41"/>
  <c r="C312" i="41"/>
  <c r="C313" i="41"/>
  <c r="C314" i="41"/>
  <c r="C315" i="41"/>
  <c r="C316" i="41"/>
  <c r="C317" i="41"/>
  <c r="C318" i="41"/>
  <c r="C319" i="41"/>
  <c r="C320" i="41"/>
  <c r="C321" i="41"/>
  <c r="C322" i="41"/>
  <c r="C323" i="41"/>
  <c r="C324" i="41"/>
  <c r="C325" i="41"/>
  <c r="C326" i="41"/>
  <c r="C327" i="41"/>
  <c r="C328" i="41"/>
  <c r="C329" i="41"/>
  <c r="C330" i="41"/>
  <c r="C331" i="41"/>
  <c r="C332" i="41"/>
  <c r="C333" i="41"/>
  <c r="C334" i="41"/>
  <c r="C335" i="41"/>
  <c r="C336" i="41"/>
  <c r="C337" i="41"/>
  <c r="C338" i="41"/>
  <c r="C339" i="41"/>
  <c r="C340" i="41"/>
  <c r="C341" i="41"/>
  <c r="C342" i="41"/>
  <c r="C343" i="41"/>
  <c r="C344" i="41"/>
  <c r="C345" i="41"/>
  <c r="C346" i="41"/>
  <c r="C347" i="41"/>
  <c r="C348" i="41"/>
  <c r="C349" i="41"/>
  <c r="C350" i="41"/>
  <c r="C351" i="41"/>
  <c r="C352" i="41"/>
  <c r="C353" i="41"/>
  <c r="C354" i="41"/>
  <c r="C355" i="41"/>
  <c r="C356" i="41"/>
  <c r="C357" i="41"/>
  <c r="C358" i="41"/>
  <c r="C359" i="41"/>
  <c r="C360" i="41"/>
  <c r="C361" i="41"/>
  <c r="C362" i="41"/>
  <c r="C363" i="41"/>
  <c r="C364" i="41"/>
  <c r="C365" i="41"/>
  <c r="C366" i="41"/>
  <c r="C367" i="41"/>
  <c r="C368" i="41"/>
  <c r="C369" i="41"/>
  <c r="C370" i="41"/>
  <c r="C371" i="41"/>
  <c r="C372" i="41"/>
  <c r="C373" i="41"/>
  <c r="C374" i="41"/>
  <c r="C375" i="41"/>
  <c r="C376" i="41"/>
  <c r="C377" i="41"/>
  <c r="C378" i="41"/>
  <c r="C379" i="41"/>
  <c r="C380" i="41"/>
  <c r="C381" i="41"/>
  <c r="C382" i="41"/>
  <c r="C383" i="41"/>
  <c r="C384" i="41"/>
  <c r="C385" i="41"/>
  <c r="C386" i="41"/>
  <c r="C387" i="41"/>
  <c r="C388" i="41"/>
  <c r="C389" i="41"/>
  <c r="C390" i="41"/>
  <c r="C391" i="41"/>
  <c r="C392" i="41"/>
  <c r="C393" i="41"/>
  <c r="C394" i="41"/>
  <c r="C395" i="41"/>
  <c r="C396" i="41"/>
  <c r="C397" i="41"/>
  <c r="C398" i="41"/>
  <c r="C399" i="41"/>
  <c r="C400" i="41"/>
  <c r="C401" i="41"/>
  <c r="C402" i="41"/>
  <c r="C403" i="41"/>
  <c r="C404" i="41"/>
  <c r="C405" i="41"/>
  <c r="C406" i="41"/>
  <c r="C407" i="41"/>
  <c r="C408" i="41"/>
  <c r="C409" i="41"/>
  <c r="C410" i="41"/>
  <c r="C411" i="41"/>
  <c r="C412" i="41"/>
  <c r="C413" i="41"/>
  <c r="C414" i="41"/>
  <c r="C415" i="41"/>
  <c r="C416" i="41"/>
  <c r="C417" i="41"/>
  <c r="C418" i="41"/>
  <c r="C419" i="41"/>
  <c r="C420" i="41"/>
  <c r="C421" i="41"/>
  <c r="C422" i="41"/>
  <c r="C423" i="41"/>
  <c r="C424" i="41"/>
  <c r="C425" i="41"/>
  <c r="C426" i="41"/>
  <c r="C427" i="41"/>
  <c r="C428" i="41"/>
  <c r="C429" i="41"/>
  <c r="C430" i="41"/>
  <c r="C431" i="41"/>
  <c r="C432" i="41"/>
  <c r="C433" i="41"/>
  <c r="C434" i="41"/>
  <c r="C435" i="41"/>
  <c r="C436" i="41"/>
  <c r="C437" i="41"/>
  <c r="C438" i="41"/>
  <c r="C439" i="41"/>
  <c r="C440" i="41"/>
  <c r="C441" i="41"/>
  <c r="C442" i="41"/>
  <c r="C443" i="41"/>
  <c r="C444" i="41"/>
  <c r="C445" i="41"/>
  <c r="C446" i="41"/>
  <c r="C447" i="41"/>
  <c r="C448" i="41"/>
  <c r="C449" i="41"/>
  <c r="C450" i="41"/>
  <c r="C451" i="41"/>
  <c r="C452" i="41"/>
  <c r="C453" i="41"/>
  <c r="C454" i="41"/>
  <c r="C455" i="41"/>
  <c r="C456" i="41"/>
  <c r="C457" i="41"/>
  <c r="C458" i="41"/>
  <c r="C459" i="41"/>
  <c r="C460" i="41"/>
  <c r="C461" i="41"/>
  <c r="C462" i="41"/>
  <c r="C463" i="41"/>
  <c r="C464" i="41"/>
  <c r="C465" i="41"/>
  <c r="C466" i="41"/>
  <c r="C467" i="41"/>
  <c r="C468" i="41"/>
  <c r="C469" i="41"/>
  <c r="C470" i="41"/>
  <c r="C471" i="41"/>
  <c r="C472" i="41"/>
  <c r="C473" i="41"/>
  <c r="C474" i="41"/>
  <c r="C475" i="41"/>
  <c r="C476" i="41"/>
  <c r="C477" i="41"/>
  <c r="C478" i="41"/>
  <c r="C479" i="41"/>
  <c r="C480" i="41"/>
  <c r="C481" i="41"/>
  <c r="C482" i="41"/>
  <c r="C483" i="41"/>
  <c r="C484" i="41"/>
  <c r="C485" i="41"/>
  <c r="C486" i="41"/>
  <c r="C487" i="41"/>
  <c r="C488" i="41"/>
  <c r="C489" i="41"/>
  <c r="C490" i="41"/>
  <c r="C491" i="41"/>
  <c r="C492" i="41"/>
  <c r="C493" i="41"/>
  <c r="C494" i="41"/>
  <c r="C495" i="41"/>
  <c r="C496" i="41"/>
  <c r="C497" i="41"/>
  <c r="C498" i="41"/>
  <c r="C499" i="41"/>
  <c r="C500" i="41"/>
  <c r="C501" i="41"/>
  <c r="C502" i="41"/>
  <c r="C503" i="41"/>
  <c r="C504" i="41"/>
  <c r="C505" i="41"/>
  <c r="C506" i="41"/>
  <c r="C507" i="41"/>
  <c r="C508" i="41"/>
  <c r="C509" i="41"/>
  <c r="C510" i="41"/>
  <c r="C511" i="41"/>
  <c r="C512" i="41"/>
  <c r="C513" i="41"/>
  <c r="C514" i="41"/>
  <c r="C515" i="41"/>
  <c r="C516" i="41"/>
  <c r="C517" i="41"/>
  <c r="C518" i="41"/>
  <c r="C519" i="41"/>
  <c r="C520" i="41"/>
  <c r="C521" i="41"/>
  <c r="C522" i="41"/>
  <c r="C523" i="41"/>
  <c r="C524" i="41"/>
  <c r="C525" i="41"/>
  <c r="C526" i="41"/>
  <c r="C527" i="41"/>
  <c r="C528" i="41"/>
  <c r="C529" i="41"/>
  <c r="C530" i="41"/>
  <c r="C531" i="41"/>
  <c r="C532" i="41"/>
  <c r="C533" i="41"/>
  <c r="C534" i="41"/>
  <c r="C535" i="41"/>
  <c r="C536" i="41"/>
  <c r="C537" i="41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215" i="40"/>
  <c r="C2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C253" i="40"/>
  <c r="C254" i="40"/>
  <c r="C255" i="40"/>
  <c r="C256" i="40"/>
  <c r="C257" i="40"/>
  <c r="C258" i="40"/>
  <c r="C259" i="40"/>
  <c r="C260" i="40"/>
  <c r="C261" i="40"/>
  <c r="C262" i="40"/>
  <c r="C263" i="40"/>
  <c r="C264" i="40"/>
  <c r="C265" i="40"/>
  <c r="C266" i="40"/>
  <c r="C267" i="40"/>
  <c r="C268" i="40"/>
  <c r="C269" i="40"/>
  <c r="C270" i="40"/>
  <c r="C271" i="40"/>
  <c r="C272" i="40"/>
  <c r="C273" i="40"/>
  <c r="C274" i="40"/>
  <c r="C275" i="40"/>
  <c r="C276" i="40"/>
  <c r="C277" i="40"/>
  <c r="C278" i="40"/>
  <c r="C279" i="40"/>
  <c r="C280" i="40"/>
  <c r="C281" i="40"/>
  <c r="C282" i="40"/>
  <c r="C283" i="40"/>
  <c r="C284" i="40"/>
  <c r="C285" i="40"/>
  <c r="C286" i="40"/>
  <c r="C287" i="40"/>
  <c r="C288" i="40"/>
  <c r="C289" i="40"/>
  <c r="C290" i="40"/>
  <c r="C291" i="40"/>
  <c r="C292" i="40"/>
  <c r="C293" i="40"/>
  <c r="C294" i="40"/>
  <c r="C295" i="40"/>
  <c r="C296" i="40"/>
  <c r="C297" i="40"/>
  <c r="C298" i="40"/>
  <c r="C299" i="40"/>
  <c r="C300" i="40"/>
  <c r="C301" i="40"/>
  <c r="C302" i="40"/>
  <c r="C303" i="40"/>
  <c r="C304" i="40"/>
  <c r="C305" i="40"/>
  <c r="C306" i="40"/>
  <c r="C307" i="40"/>
  <c r="C308" i="40"/>
  <c r="C309" i="40"/>
  <c r="C310" i="40"/>
  <c r="C311" i="40"/>
  <c r="C312" i="40"/>
  <c r="C313" i="40"/>
  <c r="C314" i="40"/>
  <c r="C315" i="40"/>
  <c r="C316" i="40"/>
  <c r="C317" i="40"/>
  <c r="C318" i="40"/>
  <c r="C319" i="40"/>
  <c r="C320" i="40"/>
  <c r="C321" i="40"/>
  <c r="C322" i="40"/>
  <c r="C323" i="40"/>
  <c r="C324" i="40"/>
  <c r="C325" i="40"/>
  <c r="C326" i="40"/>
  <c r="C327" i="40"/>
  <c r="C328" i="40"/>
  <c r="C329" i="40"/>
  <c r="C330" i="40"/>
  <c r="C331" i="40"/>
  <c r="C332" i="40"/>
  <c r="C333" i="40"/>
  <c r="C334" i="40"/>
  <c r="C335" i="40"/>
  <c r="C336" i="40"/>
  <c r="C337" i="40"/>
  <c r="C338" i="40"/>
  <c r="C339" i="40"/>
  <c r="C340" i="40"/>
  <c r="C341" i="40"/>
  <c r="C342" i="40"/>
  <c r="C343" i="40"/>
  <c r="C344" i="40"/>
  <c r="C345" i="40"/>
  <c r="C346" i="40"/>
  <c r="C347" i="40"/>
  <c r="C348" i="40"/>
  <c r="C349" i="40"/>
  <c r="C350" i="40"/>
  <c r="C351" i="40"/>
  <c r="C352" i="40"/>
  <c r="C353" i="40"/>
  <c r="C354" i="40"/>
  <c r="C355" i="40"/>
  <c r="C356" i="40"/>
  <c r="C357" i="40"/>
  <c r="C358" i="40"/>
  <c r="C359" i="40"/>
  <c r="C360" i="40"/>
  <c r="C361" i="40"/>
  <c r="C362" i="40"/>
  <c r="C363" i="40"/>
  <c r="C364" i="40"/>
  <c r="C365" i="40"/>
  <c r="C366" i="40"/>
  <c r="C367" i="40"/>
  <c r="C368" i="40"/>
  <c r="C369" i="40"/>
  <c r="C370" i="40"/>
  <c r="C371" i="40"/>
  <c r="C372" i="40"/>
  <c r="C373" i="40"/>
  <c r="C374" i="40"/>
  <c r="C375" i="40"/>
  <c r="C376" i="40"/>
  <c r="C377" i="40"/>
  <c r="C378" i="40"/>
  <c r="C379" i="40"/>
  <c r="C380" i="40"/>
  <c r="C381" i="40"/>
  <c r="C382" i="40"/>
  <c r="C383" i="40"/>
  <c r="C384" i="40"/>
  <c r="C385" i="40"/>
  <c r="C386" i="40"/>
  <c r="C387" i="40"/>
  <c r="C388" i="40"/>
  <c r="C389" i="40"/>
  <c r="C390" i="40"/>
  <c r="C391" i="40"/>
  <c r="C392" i="40"/>
  <c r="C393" i="40"/>
  <c r="C394" i="40"/>
  <c r="C395" i="40"/>
  <c r="C396" i="40"/>
  <c r="C397" i="40"/>
  <c r="C398" i="40"/>
  <c r="C399" i="40"/>
  <c r="C400" i="40"/>
  <c r="C401" i="40"/>
  <c r="C402" i="40"/>
  <c r="C403" i="40"/>
  <c r="C404" i="40"/>
  <c r="C405" i="40"/>
  <c r="C406" i="40"/>
  <c r="C407" i="40"/>
  <c r="C408" i="40"/>
  <c r="C409" i="40"/>
  <c r="C410" i="40"/>
  <c r="C411" i="40"/>
  <c r="C412" i="40"/>
  <c r="C413" i="40"/>
  <c r="C414" i="40"/>
  <c r="C415" i="40"/>
  <c r="C416" i="40"/>
  <c r="C417" i="40"/>
  <c r="C418" i="40"/>
  <c r="C419" i="40"/>
  <c r="C420" i="40"/>
  <c r="C421" i="40"/>
  <c r="C422" i="40"/>
  <c r="C423" i="40"/>
  <c r="C424" i="40"/>
  <c r="C425" i="40"/>
  <c r="C426" i="40"/>
  <c r="C427" i="40"/>
  <c r="C428" i="40"/>
  <c r="C429" i="40"/>
  <c r="C430" i="40"/>
  <c r="C431" i="40"/>
  <c r="C432" i="40"/>
  <c r="C433" i="40"/>
  <c r="C434" i="40"/>
  <c r="C435" i="40"/>
  <c r="C436" i="40"/>
  <c r="C437" i="40"/>
  <c r="C438" i="40"/>
  <c r="C439" i="40"/>
  <c r="C440" i="40"/>
  <c r="C441" i="40"/>
  <c r="C442" i="40"/>
  <c r="C443" i="40"/>
  <c r="C444" i="40"/>
  <c r="C445" i="40"/>
  <c r="C446" i="40"/>
  <c r="C447" i="40"/>
  <c r="C448" i="40"/>
  <c r="C449" i="40"/>
  <c r="C450" i="40"/>
  <c r="C451" i="40"/>
  <c r="C452" i="40"/>
  <c r="C453" i="40"/>
  <c r="C454" i="40"/>
  <c r="C455" i="40"/>
  <c r="C456" i="40"/>
  <c r="C457" i="40"/>
  <c r="C458" i="40"/>
  <c r="C459" i="40"/>
  <c r="C460" i="40"/>
  <c r="C461" i="40"/>
  <c r="C462" i="40"/>
  <c r="C463" i="40"/>
  <c r="C464" i="40"/>
  <c r="C465" i="40"/>
  <c r="C466" i="40"/>
  <c r="C467" i="40"/>
  <c r="C468" i="40"/>
  <c r="C469" i="40"/>
  <c r="C470" i="40"/>
  <c r="C471" i="40"/>
  <c r="C472" i="40"/>
  <c r="C473" i="40"/>
  <c r="C474" i="40"/>
  <c r="C475" i="40"/>
  <c r="C476" i="40"/>
  <c r="C477" i="40"/>
  <c r="C478" i="40"/>
  <c r="C479" i="40"/>
  <c r="C480" i="40"/>
  <c r="C481" i="40"/>
  <c r="C482" i="40"/>
  <c r="C483" i="40"/>
  <c r="C484" i="40"/>
  <c r="C485" i="40"/>
  <c r="C486" i="40"/>
  <c r="C487" i="40"/>
  <c r="C488" i="40"/>
  <c r="C489" i="40"/>
  <c r="C490" i="40"/>
  <c r="C491" i="40"/>
  <c r="C492" i="40"/>
  <c r="C493" i="40"/>
  <c r="C494" i="40"/>
  <c r="C495" i="40"/>
  <c r="C496" i="40"/>
  <c r="C497" i="40"/>
  <c r="C498" i="40"/>
  <c r="C499" i="40"/>
  <c r="C500" i="40"/>
  <c r="C501" i="40"/>
  <c r="C502" i="40"/>
  <c r="C503" i="40"/>
  <c r="C504" i="40"/>
  <c r="C505" i="40"/>
  <c r="C506" i="40"/>
  <c r="C507" i="40"/>
  <c r="C508" i="40"/>
  <c r="C509" i="40"/>
  <c r="C510" i="40"/>
  <c r="C511" i="40"/>
  <c r="C512" i="40"/>
  <c r="C513" i="40"/>
  <c r="C514" i="40"/>
  <c r="C515" i="40"/>
  <c r="C516" i="40"/>
  <c r="C517" i="40"/>
  <c r="C518" i="40"/>
  <c r="C519" i="40"/>
  <c r="C520" i="40"/>
  <c r="C521" i="40"/>
  <c r="C522" i="40"/>
  <c r="C523" i="40"/>
  <c r="C524" i="40"/>
  <c r="C525" i="40"/>
  <c r="C526" i="40"/>
  <c r="C527" i="40"/>
  <c r="C528" i="40"/>
  <c r="C529" i="40"/>
  <c r="C530" i="40"/>
  <c r="C531" i="40"/>
  <c r="C532" i="40"/>
  <c r="C533" i="40"/>
  <c r="C534" i="40"/>
  <c r="C535" i="40"/>
  <c r="C536" i="40"/>
  <c r="C537" i="40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215" i="38"/>
  <c r="C2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02" i="38"/>
  <c r="C203" i="38"/>
  <c r="C204" i="38"/>
  <c r="C205" i="38"/>
  <c r="C206" i="38"/>
  <c r="C207" i="38"/>
  <c r="C208" i="38"/>
  <c r="C209" i="38"/>
  <c r="C210" i="38"/>
  <c r="C211" i="38"/>
  <c r="C212" i="38"/>
  <c r="C213" i="38"/>
  <c r="C214" i="38"/>
  <c r="C216" i="38"/>
  <c r="C217" i="38"/>
  <c r="C218" i="38"/>
  <c r="C219" i="38"/>
  <c r="C220" i="38"/>
  <c r="C221" i="38"/>
  <c r="C222" i="38"/>
  <c r="C223" i="38"/>
  <c r="C224" i="38"/>
  <c r="C225" i="38"/>
  <c r="C226" i="38"/>
  <c r="C227" i="38"/>
  <c r="C228" i="38"/>
  <c r="C229" i="38"/>
  <c r="C230" i="38"/>
  <c r="C231" i="38"/>
  <c r="C232" i="38"/>
  <c r="C233" i="38"/>
  <c r="C234" i="38"/>
  <c r="C235" i="38"/>
  <c r="C236" i="38"/>
  <c r="C237" i="38"/>
  <c r="C238" i="38"/>
  <c r="C239" i="38"/>
  <c r="C240" i="38"/>
  <c r="C241" i="38"/>
  <c r="C242" i="38"/>
  <c r="C243" i="38"/>
  <c r="C244" i="38"/>
  <c r="C245" i="38"/>
  <c r="C246" i="38"/>
  <c r="C247" i="38"/>
  <c r="C248" i="38"/>
  <c r="C249" i="38"/>
  <c r="C250" i="38"/>
  <c r="C251" i="38"/>
  <c r="C252" i="38"/>
  <c r="C253" i="38"/>
  <c r="C254" i="38"/>
  <c r="C255" i="38"/>
  <c r="C256" i="38"/>
  <c r="C257" i="38"/>
  <c r="C258" i="38"/>
  <c r="C259" i="38"/>
  <c r="C260" i="38"/>
  <c r="C261" i="38"/>
  <c r="C262" i="38"/>
  <c r="C263" i="38"/>
  <c r="C264" i="38"/>
  <c r="C265" i="38"/>
  <c r="C266" i="38"/>
  <c r="C267" i="38"/>
  <c r="C268" i="38"/>
  <c r="C269" i="38"/>
  <c r="C270" i="38"/>
  <c r="C271" i="38"/>
  <c r="C272" i="38"/>
  <c r="C273" i="38"/>
  <c r="C274" i="38"/>
  <c r="C275" i="38"/>
  <c r="C276" i="38"/>
  <c r="C277" i="38"/>
  <c r="C278" i="38"/>
  <c r="C279" i="38"/>
  <c r="C280" i="38"/>
  <c r="C281" i="38"/>
  <c r="C282" i="38"/>
  <c r="C283" i="38"/>
  <c r="C284" i="38"/>
  <c r="C285" i="38"/>
  <c r="C286" i="38"/>
  <c r="C287" i="38"/>
  <c r="C288" i="38"/>
  <c r="C289" i="38"/>
  <c r="C290" i="38"/>
  <c r="C291" i="38"/>
  <c r="C292" i="38"/>
  <c r="C293" i="38"/>
  <c r="C294" i="38"/>
  <c r="C295" i="38"/>
  <c r="C296" i="38"/>
  <c r="C297" i="38"/>
  <c r="C298" i="38"/>
  <c r="C299" i="38"/>
  <c r="C300" i="38"/>
  <c r="C301" i="38"/>
  <c r="C302" i="38"/>
  <c r="C303" i="38"/>
  <c r="C304" i="38"/>
  <c r="C305" i="38"/>
  <c r="C306" i="38"/>
  <c r="C307" i="38"/>
  <c r="C308" i="38"/>
  <c r="C309" i="38"/>
  <c r="C310" i="38"/>
  <c r="C311" i="38"/>
  <c r="C312" i="38"/>
  <c r="C313" i="38"/>
  <c r="C314" i="38"/>
  <c r="C315" i="38"/>
  <c r="C316" i="38"/>
  <c r="C317" i="38"/>
  <c r="C318" i="38"/>
  <c r="C319" i="38"/>
  <c r="C320" i="38"/>
  <c r="C321" i="38"/>
  <c r="C322" i="38"/>
  <c r="C323" i="38"/>
  <c r="C324" i="38"/>
  <c r="C325" i="38"/>
  <c r="C326" i="38"/>
  <c r="C327" i="38"/>
  <c r="C328" i="38"/>
  <c r="C329" i="38"/>
  <c r="C330" i="38"/>
  <c r="C331" i="38"/>
  <c r="C332" i="38"/>
  <c r="C333" i="38"/>
  <c r="C334" i="38"/>
  <c r="C335" i="38"/>
  <c r="C336" i="38"/>
  <c r="C337" i="38"/>
  <c r="C338" i="38"/>
  <c r="C339" i="38"/>
  <c r="C340" i="38"/>
  <c r="C341" i="38"/>
  <c r="C342" i="38"/>
  <c r="C343" i="38"/>
  <c r="C344" i="38"/>
  <c r="C345" i="38"/>
  <c r="C346" i="38"/>
  <c r="C347" i="38"/>
  <c r="C348" i="38"/>
  <c r="C349" i="38"/>
  <c r="C350" i="38"/>
  <c r="C351" i="38"/>
  <c r="C352" i="38"/>
  <c r="C353" i="38"/>
  <c r="C354" i="38"/>
  <c r="C355" i="38"/>
  <c r="C356" i="38"/>
  <c r="C357" i="38"/>
  <c r="C358" i="38"/>
  <c r="C359" i="38"/>
  <c r="C360" i="38"/>
  <c r="C361" i="38"/>
  <c r="C362" i="38"/>
  <c r="C363" i="38"/>
  <c r="C364" i="38"/>
  <c r="C365" i="38"/>
  <c r="C366" i="38"/>
  <c r="C367" i="38"/>
  <c r="C368" i="38"/>
  <c r="C369" i="38"/>
  <c r="C370" i="38"/>
  <c r="C371" i="38"/>
  <c r="C372" i="38"/>
  <c r="C373" i="38"/>
  <c r="C374" i="38"/>
  <c r="C375" i="38"/>
  <c r="C376" i="38"/>
  <c r="C377" i="38"/>
  <c r="C378" i="38"/>
  <c r="C379" i="38"/>
  <c r="C380" i="38"/>
  <c r="C381" i="38"/>
  <c r="C382" i="38"/>
  <c r="C383" i="38"/>
  <c r="C384" i="38"/>
  <c r="C385" i="38"/>
  <c r="C386" i="38"/>
  <c r="C387" i="38"/>
  <c r="C388" i="38"/>
  <c r="C389" i="38"/>
  <c r="C390" i="38"/>
  <c r="C391" i="38"/>
  <c r="C392" i="38"/>
  <c r="C393" i="38"/>
  <c r="C394" i="38"/>
  <c r="C395" i="38"/>
  <c r="C396" i="38"/>
  <c r="C397" i="38"/>
  <c r="C398" i="38"/>
  <c r="C399" i="38"/>
  <c r="C400" i="38"/>
  <c r="C401" i="38"/>
  <c r="C402" i="38"/>
  <c r="C403" i="38"/>
  <c r="C404" i="38"/>
  <c r="C405" i="38"/>
  <c r="C406" i="38"/>
  <c r="C407" i="38"/>
  <c r="C408" i="38"/>
  <c r="C409" i="38"/>
  <c r="C410" i="38"/>
  <c r="C411" i="38"/>
  <c r="C412" i="38"/>
  <c r="C413" i="38"/>
  <c r="C414" i="38"/>
  <c r="C415" i="38"/>
  <c r="C416" i="38"/>
  <c r="C417" i="38"/>
  <c r="C418" i="38"/>
  <c r="C419" i="38"/>
  <c r="C420" i="38"/>
  <c r="C421" i="38"/>
  <c r="C422" i="38"/>
  <c r="C423" i="38"/>
  <c r="C424" i="38"/>
  <c r="C425" i="38"/>
  <c r="C426" i="38"/>
  <c r="C427" i="38"/>
  <c r="C428" i="38"/>
  <c r="C429" i="38"/>
  <c r="C430" i="38"/>
  <c r="C431" i="38"/>
  <c r="C432" i="38"/>
  <c r="C433" i="38"/>
  <c r="C434" i="38"/>
  <c r="C435" i="38"/>
  <c r="C436" i="38"/>
  <c r="C437" i="38"/>
  <c r="C438" i="38"/>
  <c r="C439" i="38"/>
  <c r="C440" i="38"/>
  <c r="C441" i="38"/>
  <c r="C442" i="38"/>
  <c r="C443" i="38"/>
  <c r="C444" i="38"/>
  <c r="C445" i="38"/>
  <c r="C446" i="38"/>
  <c r="C447" i="38"/>
  <c r="C448" i="38"/>
  <c r="C449" i="38"/>
  <c r="C450" i="38"/>
  <c r="C451" i="38"/>
  <c r="C452" i="38"/>
  <c r="C453" i="38"/>
  <c r="C454" i="38"/>
  <c r="C455" i="38"/>
  <c r="C456" i="38"/>
  <c r="C457" i="38"/>
  <c r="C458" i="38"/>
  <c r="C459" i="38"/>
  <c r="C460" i="38"/>
  <c r="C461" i="38"/>
  <c r="C462" i="38"/>
  <c r="C463" i="38"/>
  <c r="C464" i="38"/>
  <c r="C465" i="38"/>
  <c r="C466" i="38"/>
  <c r="C467" i="38"/>
  <c r="C468" i="38"/>
  <c r="C469" i="38"/>
  <c r="C470" i="38"/>
  <c r="C471" i="38"/>
  <c r="C472" i="38"/>
  <c r="C473" i="38"/>
  <c r="C474" i="38"/>
  <c r="C475" i="38"/>
  <c r="C476" i="38"/>
  <c r="C477" i="38"/>
  <c r="C478" i="38"/>
  <c r="C479" i="38"/>
  <c r="C480" i="38"/>
  <c r="C481" i="38"/>
  <c r="C482" i="38"/>
  <c r="C483" i="38"/>
  <c r="C484" i="38"/>
  <c r="C485" i="38"/>
  <c r="C486" i="38"/>
  <c r="C487" i="38"/>
  <c r="C488" i="38"/>
  <c r="C489" i="38"/>
  <c r="C490" i="38"/>
  <c r="C491" i="38"/>
  <c r="C492" i="38"/>
  <c r="C493" i="38"/>
  <c r="C494" i="38"/>
  <c r="C495" i="38"/>
  <c r="C496" i="38"/>
  <c r="C497" i="38"/>
  <c r="C498" i="38"/>
  <c r="C499" i="38"/>
  <c r="C500" i="38"/>
  <c r="C501" i="38"/>
  <c r="C502" i="38"/>
  <c r="C503" i="38"/>
  <c r="C504" i="38"/>
  <c r="C505" i="38"/>
  <c r="C506" i="38"/>
  <c r="C507" i="38"/>
  <c r="C508" i="38"/>
  <c r="C509" i="38"/>
  <c r="C510" i="38"/>
  <c r="C511" i="38"/>
  <c r="C512" i="38"/>
  <c r="C513" i="38"/>
  <c r="C514" i="38"/>
  <c r="C515" i="38"/>
  <c r="C516" i="38"/>
  <c r="C517" i="38"/>
  <c r="C518" i="38"/>
  <c r="C519" i="38"/>
  <c r="C520" i="38"/>
  <c r="C521" i="38"/>
  <c r="C522" i="38"/>
  <c r="C523" i="38"/>
  <c r="C524" i="38"/>
  <c r="C525" i="38"/>
  <c r="C526" i="38"/>
  <c r="C527" i="38"/>
  <c r="C528" i="38"/>
  <c r="C529" i="38"/>
  <c r="C530" i="38"/>
  <c r="C531" i="38"/>
  <c r="C532" i="38"/>
  <c r="C533" i="38"/>
  <c r="C534" i="38"/>
  <c r="C535" i="38"/>
  <c r="C536" i="38"/>
  <c r="C537" i="38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185" i="36"/>
  <c r="C18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87" i="36"/>
  <c r="C288" i="36"/>
  <c r="C289" i="36"/>
  <c r="C290" i="36"/>
  <c r="C291" i="36"/>
  <c r="C292" i="36"/>
  <c r="C293" i="36"/>
  <c r="C294" i="36"/>
  <c r="C295" i="36"/>
  <c r="C296" i="36"/>
  <c r="C297" i="36"/>
  <c r="C298" i="36"/>
  <c r="C299" i="36"/>
  <c r="C300" i="36"/>
  <c r="C301" i="36"/>
  <c r="C302" i="36"/>
  <c r="C303" i="36"/>
  <c r="C304" i="36"/>
  <c r="C305" i="36"/>
  <c r="C306" i="36"/>
  <c r="C307" i="36"/>
  <c r="C308" i="36"/>
  <c r="C309" i="36"/>
  <c r="C310" i="36"/>
  <c r="C311" i="36"/>
  <c r="C312" i="36"/>
  <c r="C313" i="36"/>
  <c r="C314" i="36"/>
  <c r="C315" i="36"/>
  <c r="C316" i="36"/>
  <c r="C317" i="36"/>
  <c r="C318" i="36"/>
  <c r="C319" i="36"/>
  <c r="C320" i="36"/>
  <c r="C321" i="36"/>
  <c r="C322" i="36"/>
  <c r="C323" i="36"/>
  <c r="C324" i="36"/>
  <c r="C325" i="36"/>
  <c r="C326" i="36"/>
  <c r="C327" i="36"/>
  <c r="C328" i="36"/>
  <c r="C329" i="36"/>
  <c r="C330" i="36"/>
  <c r="C331" i="36"/>
  <c r="C332" i="36"/>
  <c r="C333" i="36"/>
  <c r="C334" i="36"/>
  <c r="C335" i="36"/>
  <c r="C336" i="36"/>
  <c r="C337" i="36"/>
  <c r="C338" i="36"/>
  <c r="C339" i="36"/>
  <c r="C340" i="36"/>
  <c r="C341" i="36"/>
  <c r="C342" i="36"/>
  <c r="C343" i="36"/>
  <c r="C344" i="36"/>
  <c r="C345" i="36"/>
  <c r="C346" i="36"/>
  <c r="C347" i="36"/>
  <c r="C348" i="36"/>
  <c r="C349" i="36"/>
  <c r="C350" i="36"/>
  <c r="C351" i="36"/>
  <c r="C352" i="36"/>
  <c r="C353" i="36"/>
  <c r="C354" i="36"/>
  <c r="C355" i="36"/>
  <c r="C356" i="36"/>
  <c r="C357" i="36"/>
  <c r="C358" i="36"/>
  <c r="C359" i="36"/>
  <c r="C360" i="36"/>
  <c r="C361" i="36"/>
  <c r="C362" i="36"/>
  <c r="C363" i="36"/>
  <c r="C364" i="36"/>
  <c r="C365" i="36"/>
  <c r="C366" i="36"/>
  <c r="C367" i="36"/>
  <c r="C368" i="36"/>
  <c r="C369" i="36"/>
  <c r="C370" i="36"/>
  <c r="C371" i="36"/>
  <c r="C372" i="36"/>
  <c r="C373" i="36"/>
  <c r="C374" i="36"/>
  <c r="C375" i="36"/>
  <c r="C376" i="36"/>
  <c r="C377" i="36"/>
  <c r="C378" i="36"/>
  <c r="C379" i="36"/>
  <c r="C380" i="36"/>
  <c r="C381" i="36"/>
  <c r="C382" i="36"/>
  <c r="C383" i="36"/>
  <c r="C384" i="36"/>
  <c r="C385" i="36"/>
  <c r="C386" i="36"/>
  <c r="C387" i="36"/>
  <c r="C388" i="36"/>
  <c r="C389" i="36"/>
  <c r="C390" i="36"/>
  <c r="C391" i="36"/>
  <c r="C392" i="36"/>
  <c r="C393" i="36"/>
  <c r="C394" i="36"/>
  <c r="C395" i="36"/>
  <c r="C396" i="36"/>
  <c r="C397" i="36"/>
  <c r="C398" i="36"/>
  <c r="C399" i="36"/>
  <c r="C400" i="36"/>
  <c r="C401" i="36"/>
  <c r="C402" i="36"/>
  <c r="C403" i="36"/>
  <c r="C404" i="36"/>
  <c r="C405" i="36"/>
  <c r="C406" i="36"/>
  <c r="C407" i="36"/>
  <c r="C408" i="36"/>
  <c r="C409" i="36"/>
  <c r="C410" i="36"/>
  <c r="C411" i="36"/>
  <c r="C412" i="36"/>
  <c r="C413" i="36"/>
  <c r="C414" i="36"/>
  <c r="C415" i="36"/>
  <c r="C416" i="36"/>
  <c r="C417" i="36"/>
  <c r="C418" i="36"/>
  <c r="C419" i="36"/>
  <c r="C420" i="36"/>
  <c r="C421" i="36"/>
  <c r="C422" i="36"/>
  <c r="C423" i="36"/>
  <c r="C424" i="36"/>
  <c r="C425" i="36"/>
  <c r="C426" i="36"/>
  <c r="C427" i="36"/>
  <c r="C428" i="36"/>
  <c r="C429" i="36"/>
  <c r="C430" i="36"/>
  <c r="C431" i="36"/>
  <c r="C432" i="36"/>
  <c r="C433" i="36"/>
  <c r="C434" i="36"/>
  <c r="C435" i="36"/>
  <c r="C436" i="36"/>
  <c r="C437" i="36"/>
  <c r="C438" i="36"/>
  <c r="C439" i="36"/>
  <c r="C440" i="36"/>
  <c r="C441" i="36"/>
  <c r="C442" i="36"/>
  <c r="C443" i="36"/>
  <c r="C444" i="36"/>
  <c r="C445" i="36"/>
  <c r="C446" i="36"/>
  <c r="C447" i="36"/>
  <c r="C448" i="36"/>
  <c r="C449" i="36"/>
  <c r="C450" i="36"/>
  <c r="C451" i="36"/>
  <c r="C452" i="36"/>
  <c r="C453" i="36"/>
  <c r="C454" i="36"/>
  <c r="C455" i="36"/>
  <c r="C456" i="36"/>
  <c r="C457" i="36"/>
  <c r="C458" i="36"/>
  <c r="C459" i="36"/>
  <c r="C460" i="36"/>
  <c r="C461" i="36"/>
  <c r="C462" i="36"/>
  <c r="C463" i="36"/>
  <c r="C464" i="36"/>
  <c r="C465" i="36"/>
  <c r="C466" i="36"/>
  <c r="C467" i="36"/>
  <c r="C468" i="36"/>
  <c r="C469" i="36"/>
  <c r="C470" i="36"/>
  <c r="C471" i="36"/>
  <c r="C472" i="36"/>
  <c r="C473" i="36"/>
  <c r="C474" i="36"/>
  <c r="C475" i="36"/>
  <c r="C476" i="36"/>
  <c r="C477" i="36"/>
  <c r="C478" i="36"/>
  <c r="C479" i="36"/>
  <c r="C480" i="36"/>
  <c r="C481" i="36"/>
  <c r="C482" i="36"/>
  <c r="C483" i="36"/>
  <c r="C484" i="36"/>
  <c r="C485" i="36"/>
  <c r="C486" i="36"/>
  <c r="C487" i="36"/>
  <c r="C488" i="36"/>
  <c r="C489" i="36"/>
  <c r="C490" i="36"/>
  <c r="C491" i="36"/>
  <c r="C492" i="36"/>
  <c r="C493" i="36"/>
  <c r="C494" i="36"/>
  <c r="C495" i="36"/>
  <c r="C496" i="36"/>
  <c r="C497" i="36"/>
  <c r="C498" i="36"/>
  <c r="C499" i="36"/>
  <c r="C500" i="36"/>
  <c r="C501" i="36"/>
  <c r="C502" i="36"/>
  <c r="C503" i="36"/>
  <c r="C504" i="36"/>
  <c r="C505" i="36"/>
  <c r="C506" i="36"/>
  <c r="C507" i="36"/>
  <c r="C508" i="36"/>
  <c r="C509" i="36"/>
  <c r="C510" i="36"/>
  <c r="C511" i="36"/>
  <c r="C512" i="36"/>
  <c r="C513" i="36"/>
  <c r="C514" i="36"/>
  <c r="C515" i="36"/>
  <c r="C516" i="36"/>
  <c r="C517" i="36"/>
  <c r="C518" i="36"/>
  <c r="C519" i="36"/>
  <c r="C520" i="36"/>
  <c r="C521" i="36"/>
  <c r="C522" i="36"/>
  <c r="C523" i="36"/>
  <c r="C524" i="36"/>
  <c r="C525" i="36"/>
  <c r="C526" i="36"/>
  <c r="C527" i="36"/>
  <c r="C528" i="36"/>
  <c r="C529" i="36"/>
  <c r="C530" i="36"/>
  <c r="C531" i="36"/>
  <c r="C532" i="36"/>
  <c r="C533" i="36"/>
  <c r="C534" i="36"/>
  <c r="C535" i="36"/>
  <c r="C536" i="36"/>
  <c r="C537" i="36"/>
  <c r="C3" i="36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D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bro7" type="4" refreshedVersion="0" background="1">
    <webPr xml="1" sourceData="1" url="C:\Users\excor_calidad01\Desktop\Libro7.xml" htmlTables="1" htmlFormat="all"/>
  </connection>
  <connection id="2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3" xr16:uid="{CE7075B8-944C-493C-8678-8734D4293C29}" keepAlive="1" name="Query - B17M344129022020" description="Connection to the 'B17M344129022020' query in the workbook." type="5" refreshedVersion="6" background="1" saveData="1">
    <dbPr connection="Provider=Microsoft.Mashup.OleDb.1;Data Source=$Workbook$;Location=B17M344129022020;Extended Properties=&quot;&quot;" command="SELECT * FROM [B17M344129022020]"/>
  </connection>
  <connection id="4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5" xr16:uid="{39F2A0F0-854D-4082-B193-893642F02E16}" keepAlive="1" name="Query - B17M344130042020" description="Connection to the 'B17M344130042020' query in the workbook." type="5" refreshedVersion="6" background="1" saveData="1">
    <dbPr connection="Provider=Microsoft.Mashup.OleDb.1;Data Source=$Workbook$;Location=B17M344130042020;Extended Properties=&quot;&quot;" command="SELECT * FROM [B17M344130042020]"/>
  </connection>
  <connection id="6" xr16:uid="{66EE835B-1A45-4E09-B2B4-8391AC54850E}" keepAlive="1" name="Query - B17M344130042020 (2)" description="Connection to the 'B17M344130042020 (2)' query in the workbook." type="5" refreshedVersion="6" background="1" saveData="1">
    <dbPr connection="Provider=Microsoft.Mashup.OleDb.1;Data Source=$Workbook$;Location=&quot;B17M344130042020 (2)&quot;;Extended Properties=&quot;&quot;" command="SELECT * FROM [B17M344130042020 (2)]"/>
  </connection>
  <connection id="7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8" xr16:uid="{644B11DE-1387-4098-B900-917C8CD4DB20}" keepAlive="1" name="Query - B17M344130062020" description="Connection to the 'B17M344130062020' query in the workbook." type="5" refreshedVersion="6" background="1" saveData="1">
    <dbPr connection="Provider=Microsoft.Mashup.OleDb.1;Data Source=$Workbook$;Location=B17M344130062020;Extended Properties=&quot;&quot;" command="SELECT * FROM [B17M344130062020]"/>
  </connection>
  <connection id="9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10" xr16:uid="{1777BA52-CEB1-467E-B802-449204CA7AA1}" keepAlive="1" name="Query - B17M344130112018" description="Connection to the 'B17M344130112018' query in the workbook." type="5" refreshedVersion="6" background="1" saveData="1">
    <dbPr connection="Provider=Microsoft.Mashup.OleDb.1;Data Source=$Workbook$;Location=B17M344130112018;Extended Properties=&quot;&quot;" command="SELECT * FROM [B17M344130112018]"/>
  </connection>
  <connection id="11" xr16:uid="{5EB5C72F-E4A5-499F-9D80-A963DF459567}" keepAlive="1" name="Query - B17M344130112019" description="Connection to the 'B17M344130112019' query in the workbook." type="5" refreshedVersion="6" background="1" saveData="1">
    <dbPr connection="Provider=Microsoft.Mashup.OleDb.1;Data Source=$Workbook$;Location=B17M344130112019;Extended Properties=&quot;&quot;" command="SELECT * FROM [B17M344130112019]"/>
  </connection>
  <connection id="12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13" xr16:uid="{12F624BD-9E8D-44A9-AF76-896B5F635745}" keepAlive="1" name="Query - B17M344131012020" description="Connection to the 'B17M344131012020' query in the workbook." type="5" refreshedVersion="6" background="1" saveData="1">
    <dbPr connection="Provider=Microsoft.Mashup.OleDb.1;Data Source=$Workbook$;Location=B17M344131012020;Extended Properties=&quot;&quot;" command="SELECT * FROM [B17M344131012020]"/>
  </connection>
  <connection id="14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15" xr16:uid="{7284A671-C369-42E0-80D3-EA8D491ADE29}" keepAlive="1" name="Query - B17M344131032020" description="Connection to the 'B17M344131032020' query in the workbook." type="5" refreshedVersion="6" background="1" saveData="1">
    <dbPr connection="Provider=Microsoft.Mashup.OleDb.1;Data Source=$Workbook$;Location=B17M344131032020;Extended Properties=&quot;&quot;" command="SELECT * FROM [B17M344131032020]"/>
  </connection>
  <connection id="16" xr16:uid="{6A23B7F5-EBC5-471B-88BF-55670E7A5FA2}" keepAlive="1" name="Query - B17M344131052019" description="Connection to the 'B17M344131052019' query in the workbook." type="5" refreshedVersion="6" background="1" saveData="1">
    <dbPr connection="Provider=Microsoft.Mashup.OleDb.1;Data Source=$Workbook$;Location=B17M344131052019;Extended Properties=&quot;&quot;" command="SELECT * FROM [B17M344131052019]"/>
  </connection>
  <connection id="17" xr16:uid="{169B217F-3B29-44FD-AFA4-D3590D1CC578}" keepAlive="1" name="Query - B17M344131052020" description="Connection to the 'B17M344131052020' query in the workbook." type="5" refreshedVersion="6" background="1" saveData="1">
    <dbPr connection="Provider=Microsoft.Mashup.OleDb.1;Data Source=$Workbook$;Location=B17M344131052020;Extended Properties=&quot;&quot;" command="SELECT * FROM [B17M344131052020]"/>
  </connection>
  <connection id="18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19" xr16:uid="{A924657D-1369-492A-B99B-AF885EFB1F50}" keepAlive="1" name="Query - B17M344131072020" description="Connection to the 'B17M344131072020' query in the workbook." type="5" refreshedVersion="6" background="1" saveData="1">
    <dbPr connection="Provider=Microsoft.Mashup.OleDb.1;Data Source=$Workbook$;Location=B17M344131072020;Extended Properties=&quot;&quot;" command="SELECT * FROM [B17M344131072020]"/>
  </connection>
  <connection id="20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21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22" xr16:uid="{3A3430AB-23E2-4B92-86A1-DED61CDEFB7F}" keepAlive="1" name="Query - B17M344131122018" description="Connection to the 'B17M344131122018' query in the workbook." type="5" refreshedVersion="6" background="1">
    <dbPr connection="Provider=Microsoft.Mashup.OleDb.1;Data Source=$Workbook$;Location=B17M344131122018;Extended Properties=&quot;&quot;" command="SELECT * FROM [B17M344131122018]"/>
  </connection>
  <connection id="23" xr16:uid="{17C0BAF1-930A-4CBE-AB10-DD5293C95A9C}" keepAlive="1" name="Query - B17M344131122018 (2)" description="Connection to the 'B17M344131122018 (2)' query in the workbook." type="5" refreshedVersion="6" background="1" saveData="1">
    <dbPr connection="Provider=Microsoft.Mashup.OleDb.1;Data Source=$Workbook$;Location=&quot;B17M344131122018 (2)&quot;;Extended Properties=&quot;&quot;" command="SELECT * FROM [B17M344131122018 (2)]"/>
  </connection>
  <connection id="24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  <connection id="25" xr16:uid="{8A3C98CE-924D-4FF9-87FE-33BF4677914F}" keepAlive="1" name="Query - B17M344131122019 (2)" description="Connection to the 'B17M344131122019 (2)' query in the workbook." type="5" refreshedVersion="6" background="1" saveData="1">
    <dbPr connection="Provider=Microsoft.Mashup.OleDb.1;Data Source=$Workbook$;Location=&quot;B17M344131122019 (2)&quot;;Extended Properties=&quot;&quot;" command="SELECT * FROM [B17M344131122019 (2)]"/>
  </connection>
  <connection id="26" xr16:uid="{DB1DFFCD-62B6-4CFF-A8AD-28A7BAA75DA9}" keepAlive="1" name="Query - B17M397531052020" description="Connection to the 'B17M397531052020' query in the workbook." type="5" refreshedVersion="6" background="1">
    <dbPr connection="Provider=Microsoft.Mashup.OleDb.1;Data Source=$Workbook$;Location=B17M397531052020;Extended Properties=&quot;&quot;" command="SELECT * FROM [B17M397531052020]"/>
  </connection>
  <connection id="27" xr16:uid="{EA0EC9FA-CF08-4D24-B680-E48DC4D195A1}" keepAlive="1" name="Query - B17M397531052020 (2)" description="Connection to the 'B17M397531052020 (2)' query in the workbook." type="5" refreshedVersion="6" background="1">
    <dbPr connection="Provider=Microsoft.Mashup.OleDb.1;Data Source=$Workbook$;Location=&quot;B17M397531052020 (2)&quot;;Extended Properties=&quot;&quot;" command="SELECT * FROM [B17M397531052020 (2)]"/>
  </connection>
  <connection id="28" xr16:uid="{9FA57D4A-AE73-4C07-BD07-0E973B200A58}" keepAlive="1" name="Query - Registro" description="Connection to the 'Registro' query in the workbook." type="5" refreshedVersion="6" background="1">
    <dbPr connection="Provider=Microsoft.Mashup.OleDb.1;Data Source=$Workbook$;Location=Registro;Extended Properties=&quot;&quot;" command="SELECT * FROM [Registro]"/>
  </connection>
</connections>
</file>

<file path=xl/sharedStrings.xml><?xml version="1.0" encoding="utf-8"?>
<sst xmlns="http://schemas.openxmlformats.org/spreadsheetml/2006/main" count="12920" uniqueCount="960">
  <si>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</si>
  <si>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</si>
  <si>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</si>
  <si>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</si>
  <si>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</si>
  <si>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</si>
  <si>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</si>
  <si>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</si>
  <si>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</si>
  <si>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</si>
  <si>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</si>
  <si>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</si>
  <si>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</si>
  <si>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</si>
  <si>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</si>
  <si>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</si>
  <si>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</si>
  <si>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</si>
  <si>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</si>
  <si>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</si>
  <si>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</si>
  <si>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</si>
  <si>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</si>
  <si>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</si>
  <si>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</si>
  <si>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</si>
  <si>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</si>
  <si>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</si>
  <si>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</si>
  <si>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</si>
  <si>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</si>
  <si>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</si>
  <si>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</si>
  <si>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</si>
  <si>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</si>
  <si>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</si>
  <si>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</si>
  <si>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</si>
  <si>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</si>
  <si>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</si>
  <si>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</si>
  <si>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</si>
  <si>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</si>
  <si>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</si>
  <si>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</si>
  <si>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</si>
  <si>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</si>
  <si>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</si>
  <si>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</si>
  <si>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</si>
  <si>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</si>
  <si>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</si>
  <si>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</si>
  <si>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</si>
  <si>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</si>
  <si>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</si>
  <si>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</si>
  <si>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</si>
  <si>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</si>
  <si>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</si>
  <si>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</si>
  <si>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</si>
  <si>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</si>
  <si>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</si>
  <si>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</si>
  <si>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</si>
  <si>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</si>
  <si>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</si>
  <si>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</si>
  <si>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</si>
  <si>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</si>
  <si>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</si>
  <si>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</si>
  <si>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</si>
  <si>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</si>
  <si>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</si>
  <si>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</si>
  <si>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</si>
  <si>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</si>
  <si>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</si>
  <si>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</si>
  <si>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</si>
  <si>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</si>
  <si>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</si>
  <si>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</si>
  <si>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</si>
  <si>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</si>
  <si>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</si>
  <si>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</si>
  <si>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</si>
  <si>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</si>
  <si>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</si>
  <si>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</si>
  <si>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</si>
  <si>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</si>
  <si>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</si>
  <si>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</si>
  <si>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</si>
  <si>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</si>
  <si>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</si>
  <si>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</si>
  <si>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</si>
  <si>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</si>
  <si>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</si>
  <si>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</si>
  <si>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</si>
  <si>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</si>
  <si>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</si>
  <si>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</si>
  <si>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</si>
  <si>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</si>
  <si>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</si>
  <si>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</si>
  <si>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</si>
  <si>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</si>
  <si>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</si>
  <si>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</si>
  <si>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</si>
  <si>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</si>
  <si>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</si>
  <si>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</si>
  <si>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</si>
  <si>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</si>
  <si>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</si>
  <si>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</si>
  <si>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</si>
  <si>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</si>
  <si>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</si>
  <si>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</si>
  <si>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</si>
  <si>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</si>
  <si>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</si>
  <si>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</si>
  <si>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</si>
  <si>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</si>
  <si>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</si>
  <si>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</si>
  <si>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</si>
  <si>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</si>
  <si>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</si>
  <si>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</si>
  <si>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</si>
  <si>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</si>
  <si>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</si>
  <si>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</si>
  <si>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</si>
  <si>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</si>
  <si>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</si>
  <si>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</si>
  <si>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</si>
  <si>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</si>
  <si>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</si>
  <si>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</si>
  <si>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</si>
  <si>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</si>
  <si>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</si>
  <si>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</si>
  <si>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</si>
  <si>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</si>
  <si>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</si>
  <si>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</si>
  <si>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</si>
  <si>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</si>
  <si>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</si>
  <si>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</si>
  <si>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</si>
  <si>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</si>
  <si>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</si>
  <si>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</si>
  <si>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</si>
  <si>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</si>
  <si>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</si>
  <si>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</si>
  <si>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</si>
  <si>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</si>
  <si>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</si>
  <si>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</si>
  <si>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</si>
  <si>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</si>
  <si>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</si>
  <si>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</si>
  <si>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</si>
  <si>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</si>
  <si>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</si>
  <si>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</si>
  <si>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</si>
  <si>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</si>
  <si>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</si>
  <si>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</si>
  <si>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</si>
  <si>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</si>
  <si>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</si>
  <si>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</si>
  <si>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</si>
  <si>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</si>
  <si>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</si>
  <si>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</si>
  <si>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</si>
  <si>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</si>
  <si>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</si>
  <si>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</si>
  <si>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</si>
  <si>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</si>
  <si>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</si>
  <si>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</si>
  <si>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</si>
  <si>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</si>
  <si>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</si>
  <si>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</si>
  <si>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</si>
  <si>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</si>
  <si>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</si>
  <si>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</si>
  <si>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</si>
  <si>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</si>
  <si>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</si>
  <si>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</si>
  <si>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</si>
  <si>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</si>
  <si>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</si>
  <si>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</si>
  <si>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</si>
  <si>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</si>
  <si>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</si>
  <si>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</si>
  <si>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</si>
  <si>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</si>
  <si>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</si>
  <si>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</si>
  <si>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</si>
  <si>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</si>
  <si>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</si>
  <si>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</si>
  <si>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</si>
  <si>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</si>
  <si>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</si>
  <si>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</si>
  <si>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</si>
  <si>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</si>
  <si>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</si>
  <si>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</si>
  <si>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</si>
  <si>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</si>
  <si>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</si>
  <si>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</si>
  <si>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</si>
  <si>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</si>
  <si>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</si>
  <si>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</si>
  <si>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</si>
  <si>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</si>
  <si>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</si>
  <si>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</si>
  <si>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</si>
  <si>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</si>
  <si>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</si>
  <si>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</si>
  <si>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</si>
  <si>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</si>
  <si>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</si>
  <si>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</si>
  <si>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</si>
  <si>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</si>
  <si>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</si>
  <si>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</si>
  <si>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</si>
  <si>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</si>
  <si>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</si>
  <si>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</si>
  <si>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</si>
  <si>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</si>
  <si>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</si>
  <si>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</si>
  <si>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</si>
  <si>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</si>
  <si>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</si>
  <si>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</si>
  <si>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</si>
  <si>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</si>
  <si>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</si>
  <si>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</si>
  <si>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</si>
  <si>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</si>
  <si>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</si>
  <si>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</si>
  <si>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</si>
  <si>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</si>
  <si>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</si>
  <si>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</si>
  <si>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</si>
  <si>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</si>
  <si>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</si>
  <si>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</si>
  <si>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</si>
  <si>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</si>
  <si>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</si>
  <si>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</si>
  <si>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</si>
  <si>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</si>
  <si>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</si>
  <si>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</si>
  <si>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</si>
  <si>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</si>
  <si>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</si>
  <si>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</si>
  <si>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</si>
  <si>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</si>
  <si>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</si>
  <si>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</si>
  <si>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</si>
  <si>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</si>
  <si>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</si>
  <si>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</si>
  <si>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</si>
  <si>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</si>
  <si>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</si>
  <si>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</si>
  <si>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</si>
  <si>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</si>
  <si>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</si>
  <si>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</si>
  <si>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</si>
  <si>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</si>
  <si>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</si>
  <si>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</si>
  <si>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</si>
  <si>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</si>
  <si>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</si>
  <si>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</si>
  <si>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</si>
  <si>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</si>
  <si>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</si>
  <si>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</si>
  <si>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</si>
  <si>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</si>
  <si>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</si>
  <si>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</si>
  <si>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</si>
  <si>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</si>
  <si>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</si>
  <si>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</si>
  <si>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</si>
  <si>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</si>
  <si>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</si>
  <si>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</si>
  <si>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</si>
  <si>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</si>
  <si>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</si>
  <si>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</si>
  <si>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</si>
  <si>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</si>
  <si>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</si>
  <si>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</si>
  <si>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</si>
  <si>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</si>
  <si>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</si>
  <si>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</si>
  <si>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</si>
  <si>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</si>
  <si>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</si>
  <si>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</si>
  <si>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</si>
  <si>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</si>
  <si>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</si>
  <si>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</si>
  <si>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</si>
  <si>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</si>
  <si>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</si>
  <si>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</si>
  <si>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</si>
  <si>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</si>
  <si>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</si>
  <si>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</si>
  <si>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</si>
  <si>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</si>
  <si>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</si>
  <si>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</si>
  <si>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</si>
  <si>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</si>
  <si>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</si>
  <si>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</si>
  <si>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</si>
  <si>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</si>
  <si>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</si>
  <si>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</si>
  <si>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</si>
  <si>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</si>
  <si>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</si>
  <si>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</si>
  <si>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</si>
  <si>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</si>
  <si>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</si>
  <si>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</si>
  <si>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</si>
  <si>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</si>
  <si>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</si>
  <si>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</si>
  <si>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</si>
  <si>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</si>
  <si>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</si>
  <si>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</si>
  <si>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</si>
  <si>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</si>
  <si>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</si>
  <si>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</si>
  <si>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</si>
  <si>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</si>
  <si>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</si>
  <si>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</si>
  <si>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</si>
  <si>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</si>
  <si>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</si>
  <si>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</si>
  <si>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</si>
  <si>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</si>
  <si>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</si>
  <si>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</si>
  <si>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</si>
  <si>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</si>
  <si>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</si>
  <si>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</si>
  <si>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</si>
  <si>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</si>
  <si>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</si>
  <si>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</si>
  <si>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</si>
  <si>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</si>
  <si>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</si>
  <si>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</si>
  <si>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</si>
  <si>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</si>
  <si>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</si>
  <si>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</si>
  <si>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</si>
  <si>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</si>
  <si>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</si>
  <si>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</si>
  <si>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</si>
  <si>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</si>
  <si>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</si>
  <si>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</si>
  <si>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</si>
  <si>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</si>
  <si>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</si>
  <si>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</si>
  <si>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</si>
  <si>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</si>
  <si>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</si>
  <si>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</si>
  <si>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</si>
  <si>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</si>
  <si>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</si>
  <si>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</si>
  <si>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</si>
  <si>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</si>
  <si>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</si>
  <si>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</si>
  <si>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</si>
  <si>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</si>
  <si>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</si>
  <si>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</si>
  <si>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</si>
  <si>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</si>
  <si>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</si>
  <si>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</si>
  <si>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</si>
  <si>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</si>
  <si>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</si>
  <si>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</si>
  <si>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</si>
  <si>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</si>
  <si>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</si>
  <si>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</si>
  <si>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</si>
  <si>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</si>
  <si>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</si>
  <si>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</si>
  <si>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</si>
  <si>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</si>
  <si>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</si>
  <si>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</si>
  <si>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</si>
  <si>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</si>
  <si>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</si>
  <si>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</si>
  <si>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</si>
  <si>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</si>
  <si>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</si>
  <si>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</si>
  <si>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</si>
  <si>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</si>
  <si>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</si>
  <si>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</si>
  <si>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</si>
  <si>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</si>
  <si>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</si>
  <si>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</si>
  <si>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</si>
  <si>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</si>
  <si>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</si>
  <si>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</si>
  <si>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</si>
  <si>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</si>
  <si>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</si>
  <si>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</si>
  <si>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</si>
  <si>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</si>
  <si>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</si>
  <si>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</si>
  <si>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</si>
  <si>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</si>
  <si>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</si>
  <si>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</si>
  <si>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</si>
  <si>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</si>
  <si>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</si>
  <si>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</si>
  <si>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</si>
  <si>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</si>
  <si>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</si>
  <si>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</si>
  <si>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</si>
  <si>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</si>
  <si>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</si>
  <si>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</si>
  <si>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</si>
  <si>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</si>
  <si>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</si>
  <si>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</si>
  <si>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</si>
  <si>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</si>
  <si>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</si>
  <si>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</si>
  <si>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</si>
  <si>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</si>
  <si>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</si>
  <si>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</si>
  <si>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</si>
  <si>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</si>
  <si>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</si>
  <si>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</si>
  <si>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</si>
  <si>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</si>
  <si>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</si>
  <si>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</si>
  <si>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</si>
  <si>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</si>
  <si>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</si>
  <si>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</si>
  <si>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</si>
  <si>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</si>
  <si>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</si>
  <si>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</si>
  <si>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</si>
  <si>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</si>
  <si>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</si>
  <si>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</si>
  <si>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</si>
  <si>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</si>
  <si>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</si>
  <si>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</si>
  <si>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</si>
  <si>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</si>
  <si>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</si>
  <si>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</si>
  <si>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</si>
  <si>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</si>
  <si>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</si>
  <si>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</si>
  <si>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</si>
  <si>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</si>
  <si>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</si>
  <si>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</si>
  <si>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</si>
  <si>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</si>
  <si>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</si>
  <si>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</si>
  <si>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</si>
  <si>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</si>
  <si>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</si>
  <si>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</si>
  <si>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</si>
  <si>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</si>
  <si>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</si>
  <si>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</si>
  <si>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</si>
  <si>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</si>
  <si>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</si>
  <si>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</si>
  <si>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</si>
  <si>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</si>
  <si>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</si>
  <si>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</si>
  <si>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</si>
  <si>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</si>
  <si>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</si>
  <si>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</si>
  <si>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</si>
  <si>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</si>
  <si>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</si>
  <si>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</si>
  <si>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</si>
  <si>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</si>
  <si>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</si>
  <si>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</si>
  <si>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</si>
  <si>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</si>
  <si>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</si>
  <si>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</si>
  <si>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</si>
  <si>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</si>
  <si>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</si>
  <si>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</si>
  <si>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</si>
  <si>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</si>
  <si>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</si>
  <si>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</si>
  <si>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</si>
  <si>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</si>
  <si>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</si>
  <si>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</si>
  <si>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</si>
  <si>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</si>
  <si>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</si>
  <si>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</si>
  <si>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</si>
  <si>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</si>
  <si>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</si>
  <si>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</si>
  <si>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</si>
  <si>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</si>
  <si>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</si>
  <si>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</si>
  <si>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</si>
  <si>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</si>
  <si>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</si>
  <si>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</si>
  <si>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</si>
  <si>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</si>
  <si>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</si>
  <si>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</si>
  <si>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</si>
  <si>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</si>
  <si>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</si>
  <si>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</si>
  <si>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</si>
  <si>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</si>
  <si>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</si>
  <si>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</si>
  <si>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</si>
  <si>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</si>
  <si>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</si>
  <si>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</si>
  <si>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</si>
  <si>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</si>
  <si>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</si>
  <si>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</si>
  <si>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</si>
  <si>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</si>
  <si>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</si>
  <si>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</si>
  <si>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</si>
  <si>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</si>
  <si>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</si>
  <si>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</si>
  <si>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</si>
  <si>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</si>
  <si>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</si>
  <si>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</si>
  <si>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</si>
  <si>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</si>
  <si>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</si>
  <si>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</si>
  <si>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</si>
  <si>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</si>
  <si>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</si>
  <si>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</si>
  <si>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</si>
  <si>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</si>
  <si>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</si>
  <si>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</si>
  <si>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</si>
  <si>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</si>
  <si>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</si>
  <si>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</si>
  <si>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</si>
  <si>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</si>
  <si>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</si>
  <si>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</si>
  <si>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</si>
  <si>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</si>
  <si>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</si>
  <si>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</si>
  <si>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</si>
  <si>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</si>
  <si>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</si>
  <si>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</si>
  <si>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</si>
  <si>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</si>
  <si>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</si>
  <si>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</si>
  <si>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</si>
  <si>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</si>
  <si>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</si>
  <si>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</si>
  <si>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</si>
  <si>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</si>
  <si>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</si>
  <si>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</si>
  <si>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</si>
  <si>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</si>
  <si>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</si>
  <si>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</si>
  <si>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</si>
  <si>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</si>
  <si>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</si>
  <si>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</si>
  <si>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</si>
  <si>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</si>
  <si>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</si>
  <si>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</si>
  <si>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</si>
  <si>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</si>
  <si>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</si>
  <si>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</si>
  <si>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</si>
  <si>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</si>
  <si>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</si>
  <si>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</si>
  <si>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</si>
  <si>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</si>
  <si>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</si>
  <si>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</si>
  <si>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</si>
  <si>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</si>
  <si>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</si>
  <si>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</si>
  <si>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</si>
  <si>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</si>
  <si>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</si>
  <si>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</si>
  <si>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</si>
  <si>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</si>
  <si>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</si>
  <si>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</si>
  <si>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</si>
  <si>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</si>
  <si>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</si>
  <si>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</si>
  <si>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</si>
  <si>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</si>
  <si>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</si>
  <si>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</si>
  <si>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</si>
  <si>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</si>
  <si>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</si>
  <si>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</si>
  <si>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</si>
  <si>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</si>
  <si>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</si>
  <si>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</si>
  <si>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</si>
  <si>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</si>
  <si>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</si>
  <si>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</si>
  <si>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</si>
  <si>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</si>
  <si>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</si>
  <si>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</si>
  <si>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</si>
  <si>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</si>
  <si>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</si>
  <si>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</si>
  <si>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</si>
  <si>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</si>
  <si>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</si>
  <si>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</si>
  <si>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</si>
  <si>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</si>
  <si>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</si>
  <si>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</si>
  <si>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</si>
  <si>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</si>
  <si>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</si>
  <si>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</si>
  <si>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</si>
  <si>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</si>
  <si>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</si>
  <si>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</si>
  <si>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</si>
  <si>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</si>
  <si>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</si>
  <si>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</si>
  <si>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</si>
  <si>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</si>
  <si>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</si>
  <si>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</si>
  <si>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</si>
  <si>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</si>
  <si>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</si>
  <si>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</si>
  <si>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</si>
  <si>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</si>
  <si>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</si>
  <si>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</si>
  <si>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</si>
  <si>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</si>
  <si>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</si>
  <si>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</si>
  <si>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</si>
  <si>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</si>
  <si>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</si>
  <si>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</si>
  <si>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</si>
  <si>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</si>
  <si>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</si>
  <si>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</si>
  <si>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</si>
  <si>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</si>
  <si>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</si>
  <si>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</si>
  <si>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</si>
  <si>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</si>
  <si>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</si>
  <si>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</si>
  <si>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</si>
  <si>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</si>
  <si>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</si>
  <si>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</si>
  <si>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</si>
  <si>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</si>
  <si>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</si>
  <si>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</si>
  <si>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</si>
  <si>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</si>
  <si>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</si>
  <si>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</si>
  <si>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</si>
  <si>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</si>
  <si>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</si>
  <si>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</si>
  <si>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</si>
  <si>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</si>
  <si>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</si>
  <si>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</si>
  <si>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</si>
  <si>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</si>
  <si>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</si>
  <si>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</si>
  <si>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</si>
  <si>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</si>
  <si>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</si>
  <si>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</si>
  <si>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</si>
  <si>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</si>
  <si>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</si>
  <si>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</si>
  <si>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</si>
  <si>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</si>
  <si>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</si>
  <si>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</si>
  <si>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</si>
  <si>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</si>
  <si>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</si>
  <si>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</si>
  <si>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</si>
  <si>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</si>
  <si>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</si>
  <si>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</si>
  <si>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</si>
  <si>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</si>
  <si>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</si>
  <si>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</si>
  <si>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</si>
  <si>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</si>
  <si>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</si>
  <si>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</si>
  <si>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</si>
  <si>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</si>
  <si>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</si>
  <si>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</si>
  <si>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</si>
  <si>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</si>
  <si>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</si>
  <si>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</si>
  <si>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</si>
  <si>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</si>
  <si>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</si>
  <si>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</si>
  <si>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</si>
  <si>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</si>
  <si>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</si>
  <si>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</si>
  <si>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</si>
  <si>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</si>
  <si>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</si>
  <si>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</si>
  <si>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</si>
  <si>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</si>
  <si>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</si>
  <si>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</si>
  <si>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</si>
  <si>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</si>
  <si>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</si>
  <si>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</si>
  <si>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</si>
  <si>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</si>
  <si>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</si>
  <si>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</si>
  <si>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</si>
  <si>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</si>
  <si>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</si>
  <si>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</si>
  <si>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</si>
  <si>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</si>
  <si>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</si>
  <si>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</si>
  <si>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</si>
  <si>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</si>
  <si>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</si>
  <si>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</si>
  <si>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</si>
  <si>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</si>
  <si>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</si>
  <si>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</si>
  <si>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</si>
  <si>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</si>
  <si>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</si>
  <si>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</si>
  <si>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</si>
  <si>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</si>
  <si>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</si>
  <si>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</si>
  <si>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</si>
  <si>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</si>
  <si>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</si>
  <si>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</si>
  <si>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</si>
  <si>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</si>
  <si>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</si>
  <si>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</si>
  <si>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</si>
  <si>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</si>
  <si>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</si>
  <si>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</si>
  <si>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</si>
  <si>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</si>
  <si>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</si>
  <si>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</si>
  <si>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</si>
  <si>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</si>
  <si>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</si>
  <si>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</si>
  <si>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</si>
  <si>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</si>
  <si>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</si>
  <si>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</si>
  <si>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</si>
  <si>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 xml:space="preserve">   </t>
  </si>
  <si>
    <t>31/07/2020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</si>
</sst>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2" fontId="0" fillId="0" borderId="0" xfId="0" applyNumberFormat="1"/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numFmt numFmtId="164" formatCode="0.0000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CF07DC60-03E9-42A9-9B4E-4F8C62A7DBE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E00194BA-DAC6-4209-BF3E-5096E867A4B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3DAA487-81C3-4B2B-9CC4-9BE92BD34DC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47A3AB4E-AEF1-42ED-BB91-90F7F546FF3A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4D106CE7-E8A2-48C1-ACCF-66F76E211E4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94B4B03D-7D23-47FD-825D-09F87A747AC8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0CAD92B-4147-405D-9ADE-B8AD63FDBBB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2B9E49-1100-498A-955B-939E43662ABF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A32837FB-3C26-4390-A3A0-EDAA53DCF670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6300D55-1557-4B0F-BEC4-DDEDA4F9BE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82460167-3709-42ED-BBE7-7A925948D6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011BAD22-D95F-4EFC-A48A-C4DFE26F48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FFC2FB8-A7C1-482A-8C66-4ABD0579243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7CD7CBA2-E784-4C5D-ABF4-8ED10C50B2F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B7C7667-2D67-4136-9B1D-D330773CE43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79D755-7939-4329-AB7A-BA6146A7260B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00E7C136-2970-4BBF-BEE4-FCE8EDC417B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671EE53-1E7A-4DDD-942F-D1C5E638CA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3E29F71-B6A1-483C-A92D-5AAF2E5B411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F1E8F41-11A4-4F86-B8A8-E647FCC7648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1D94284-DF09-4891-9BC0-8F4B2F6EAED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44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43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C537" tableType="queryTable" totalsRowShown="0">
  <autoFilter ref="A1:C537" xr:uid="{4063115A-3A60-4F3D-BE1E-7CADC6FB96C5}"/>
  <tableColumns count="3">
    <tableColumn id="1" xr3:uid="{990FCA0C-958E-4F31-B0DF-CB8D83C95256}" uniqueName="1" name="Column1" queryTableFieldId="1" dataDxfId="26"/>
    <tableColumn id="2" xr3:uid="{92027D4B-AE9F-4662-AE51-BEE8C195DE08}" uniqueName="2" name="Column2" queryTableFieldId="2"/>
    <tableColumn id="3" xr3:uid="{764F24BC-BE05-4889-8F44-815D5112A76C}" uniqueName="3" name="Column3" queryTableFieldId="6" dataDxfId="25">
      <calculatedColumnFormula>B17M344131072019[[#This Row],[Column2]]/100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C537" tableType="queryTable" totalsRowShown="0">
  <autoFilter ref="A1:C537" xr:uid="{D2B0F949-DBF1-471F-A763-551AF3B6C101}"/>
  <tableColumns count="3">
    <tableColumn id="1" xr3:uid="{977D3078-BEB0-4CEA-BBA3-FE4BFDEB3159}" uniqueName="1" name="Column1" queryTableFieldId="1" dataDxfId="24"/>
    <tableColumn id="2" xr3:uid="{F4D46F1D-8287-4A6F-8BDC-736EA94318BD}" uniqueName="2" name="Column2" queryTableFieldId="2"/>
    <tableColumn id="3" xr3:uid="{89D0293A-0332-4925-B3CD-9E95A3FC7460}" uniqueName="3" name="Column3" queryTableFieldId="6" dataDxfId="23">
      <calculatedColumnFormula>B17M344131082019[[#This Row],[Column2]]/100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C537" tableType="queryTable" totalsRowShown="0">
  <autoFilter ref="A1:C537" xr:uid="{8908CA7A-17C0-49B0-A0E0-3A0877E06486}"/>
  <tableColumns count="3">
    <tableColumn id="1" xr3:uid="{498D9DAE-6D26-415D-B0A9-E42CF50A94A7}" uniqueName="1" name="Column1" queryTableFieldId="1" dataDxfId="22"/>
    <tableColumn id="2" xr3:uid="{50FA0F55-4C2F-4D09-9570-0E7137BD2DCC}" uniqueName="2" name="Column2" queryTableFieldId="2"/>
    <tableColumn id="3" xr3:uid="{E0A4F0F1-FCF7-4C1E-B59C-85FFCC23FB2B}" uniqueName="3" name="Column3" queryTableFieldId="6" dataDxfId="21">
      <calculatedColumnFormula>B17M344130092019[[#This Row],[Column2]]/100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C537" tableType="queryTable" totalsRowShown="0">
  <autoFilter ref="A1:C537" xr:uid="{C87E4430-21D8-432F-AA4E-675D71FC1FFC}"/>
  <tableColumns count="3">
    <tableColumn id="1" xr3:uid="{9CB73094-C6A8-46F1-9929-93CD475D7B9D}" uniqueName="1" name="Column1" queryTableFieldId="1" dataDxfId="20"/>
    <tableColumn id="2" xr3:uid="{0711C096-5CF4-40B4-B8C2-B92A0233B768}" uniqueName="2" name="Column2" queryTableFieldId="2"/>
    <tableColumn id="3" xr3:uid="{725A3E7C-62C0-4D99-885B-C4C981E8EE3A}" uniqueName="3" name="Column3" queryTableFieldId="6" dataDxfId="19">
      <calculatedColumnFormula>B17M344131102019[[#This Row],[Column2]]/100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5EC305-D392-42CA-B1C6-2ED1636AA168}" name="B17M344130112019" displayName="B17M344130112019" ref="A1:C537" tableType="queryTable" totalsRowShown="0">
  <autoFilter ref="A1:C537" xr:uid="{9D0ADAFD-7FF4-4D66-9F14-DFC6612AA093}"/>
  <tableColumns count="3">
    <tableColumn id="1" xr3:uid="{5255AF59-4074-47C6-A1CB-DB76250F36A5}" uniqueName="1" name="Column1" queryTableFieldId="1" dataDxfId="18"/>
    <tableColumn id="2" xr3:uid="{14C108C7-BF67-4B10-ADDA-B21074C47C55}" uniqueName="2" name="Column2" queryTableFieldId="2"/>
    <tableColumn id="6" xr3:uid="{843A64D4-C0B4-4928-8A70-F74BB20AD9BA}" uniqueName="6" name="Column3" queryTableFieldId="6" dataDxfId="17">
      <calculatedColumnFormula>B17M344130112019[[#This Row],[Column2]]/100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F3431F2-F0B9-49AD-8055-1E322AE2A12F}" name="B17M344131122019__2" displayName="B17M344131122019__2" ref="A1:C537" tableType="queryTable" totalsRowShown="0">
  <autoFilter ref="A1:C537" xr:uid="{34699AB4-CF9E-47B6-816A-612803A456E4}"/>
  <tableColumns count="3">
    <tableColumn id="1" xr3:uid="{BB001675-D77F-419A-9920-AC7BCB8C293E}" uniqueName="1" name="Column1" queryTableFieldId="1" dataDxfId="16"/>
    <tableColumn id="2" xr3:uid="{204B0837-57EA-4DC4-915B-263B5C01D102}" uniqueName="2" name="Column2" queryTableFieldId="2"/>
    <tableColumn id="6" xr3:uid="{D158080B-7D53-4AED-A582-1EB4C4448A34}" uniqueName="6" name="Column3" queryTableFieldId="6" dataDxfId="15">
      <calculatedColumnFormula>B17M344131122019__2[[#This Row],[Column2]]/100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2F7883-D602-44FA-845D-04856AED225F}" name="B17M344131012020" displayName="B17M344131012020" ref="A1:C537" tableType="queryTable" totalsRowShown="0">
  <autoFilter ref="A1:C537" xr:uid="{96A8A6B9-F160-40E3-9CCC-9493F9644BF0}"/>
  <tableColumns count="3">
    <tableColumn id="1" xr3:uid="{C9DE59B6-4610-4F1F-9B0C-02EA1E3A3E3E}" uniqueName="1" name="Column1" queryTableFieldId="1" dataDxfId="14"/>
    <tableColumn id="2" xr3:uid="{FFF0453A-23E7-4769-966C-B49A845E4856}" uniqueName="2" name="Column2" queryTableFieldId="2"/>
    <tableColumn id="3" xr3:uid="{78ED324E-0A9A-4D44-9E2B-60F3F236E5CF}" uniqueName="3" name="Column3" queryTableFieldId="6" dataDxfId="13">
      <calculatedColumnFormula>B17M344131012020[[#This Row],[Column2]]/100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C620B5-5748-4404-8461-8F32E3B27866}" name="B17M344129022020" displayName="B17M344129022020" ref="A1:C536" tableType="queryTable" totalsRowShown="0">
  <autoFilter ref="A1:C536" xr:uid="{D9DFE949-7E98-4F53-BBBB-463EC25536FB}"/>
  <tableColumns count="3">
    <tableColumn id="1" xr3:uid="{0A352B4F-A039-453F-B705-13CE46C11BA6}" uniqueName="1" name="Column1" queryTableFieldId="1" dataDxfId="12"/>
    <tableColumn id="2" xr3:uid="{3F22876F-1E8D-41EB-856A-7DD229E1CFC5}" uniqueName="2" name="Column2" queryTableFieldId="2"/>
    <tableColumn id="3" xr3:uid="{6C1804C7-001B-4092-A8EE-1AF6BDBD6CD8}" uniqueName="3" name="Column3" queryTableFieldId="6" dataDxfId="11">
      <calculatedColumnFormula>B17M344129022020[[#This Row],[Column2]]/100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2BDBF9-1C3A-42AB-A0D7-A5829455019B}" name="B17M344131032020" displayName="B17M344131032020" ref="A1:C536" tableType="queryTable" totalsRowShown="0">
  <autoFilter ref="A1:C536" xr:uid="{008DDF68-10C4-4A8D-8438-B9CE7CFF7823}"/>
  <tableColumns count="3">
    <tableColumn id="1" xr3:uid="{3650802D-377C-49BF-AB28-0E8C1174EC96}" uniqueName="1" name="Column1" queryTableFieldId="1" dataDxfId="10"/>
    <tableColumn id="2" xr3:uid="{890169F2-B5AD-4F9D-80CC-B4DDA0B9C059}" uniqueName="2" name="Column2" queryTableFieldId="2"/>
    <tableColumn id="3" xr3:uid="{D3D0A720-D624-4F9B-A83B-1BD24C25126F}" uniqueName="3" name="Column3" queryTableFieldId="6" dataDxfId="9">
      <calculatedColumnFormula>B17M344131032020[[#This Row],[Column2]]/100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9E9707C-9D9F-4012-807C-148AF0C77859}" name="B17M344130042020__2" displayName="B17M344130042020__2" ref="A1:C537" tableType="queryTable" totalsRowShown="0">
  <autoFilter ref="A1:C537" xr:uid="{FEC08DFC-B594-440A-B31B-5C231F3208AA}"/>
  <tableColumns count="3">
    <tableColumn id="1" xr3:uid="{7C8223E1-C6CF-4AB3-932F-373341F1C3C9}" uniqueName="1" name="Column1" queryTableFieldId="1" dataDxfId="8"/>
    <tableColumn id="2" xr3:uid="{D44E83F4-5337-461D-8C2B-F2E9BB3B0F78}" uniqueName="2" name="Column2" queryTableFieldId="2"/>
    <tableColumn id="6" xr3:uid="{832ABFCB-729A-4114-AFB1-5DF67A96F3A3}" uniqueName="6" name="Column3" queryTableFieldId="6" dataDxfId="7">
      <calculatedColumnFormula>B17M344130042020__2[[#This Row],[Column2]]/100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2FEDE2-7C14-42B1-BF25-AE87862FD1FB}" name="B17M344130112018" displayName="B17M344130112018" ref="A1:C537" tableType="queryTable" totalsRowShown="0">
  <autoFilter ref="A1:C537" xr:uid="{8E089291-6AE8-4397-ADC8-E4ECD0C87C12}"/>
  <tableColumns count="3">
    <tableColumn id="1" xr3:uid="{E737D67E-86D7-43B1-9DD0-A1CE97DBEDA0}" uniqueName="1" name="Column1" queryTableFieldId="1" dataDxfId="42"/>
    <tableColumn id="2" xr3:uid="{B70C6121-95AF-4406-BBCF-ED705B08CC2D}" uniqueName="2" name="Column2" queryTableFieldId="2"/>
    <tableColumn id="6" xr3:uid="{A507829B-4B1A-49A5-83D5-0984D0E58350}" uniqueName="6" name="Column3" queryTableFieldId="6" dataDxfId="4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5D4CF22-4ECF-42B5-ADD6-FB738689EF24}" name="B17M344131052020" displayName="B17M344131052020" ref="A1:C537" tableType="queryTable" totalsRowShown="0">
  <autoFilter ref="A1:C537" xr:uid="{E3E1FC4E-DB67-470E-B725-865B606CEAE6}"/>
  <tableColumns count="3">
    <tableColumn id="1" xr3:uid="{7BDDE477-4E62-4C18-86E7-1AF62049ED17}" uniqueName="1" name="Column1" queryTableFieldId="1" dataDxfId="6"/>
    <tableColumn id="2" xr3:uid="{2336800D-9103-49A3-971C-BCA4EACA4745}" uniqueName="2" name="Column2" queryTableFieldId="2"/>
    <tableColumn id="6" xr3:uid="{D5714320-F65E-4E9F-B1B7-93C2C75C2BFA}" uniqueName="6" name="Column3" queryTableFieldId="6" dataDxfId="5">
      <calculatedColumnFormula>B17M344131052020[[#This Row],[Column2]]/100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7052B93-D8E8-4A0B-AAAF-8219BE7C3DDB}" name="B17M344130062020" displayName="B17M344130062020" ref="A1:C537" tableType="queryTable" totalsRowShown="0">
  <autoFilter ref="A1:C537" xr:uid="{B8707C01-FB3F-4719-A642-76E6EDA6A003}"/>
  <tableColumns count="3">
    <tableColumn id="1" xr3:uid="{870107DA-73D3-47E9-AEA0-C4DAC8928F80}" uniqueName="1" name="Column1" queryTableFieldId="1" dataDxfId="2"/>
    <tableColumn id="2" xr3:uid="{117BECF8-FC97-4727-8672-94CE2A9675FE}" uniqueName="2" name="Column2" queryTableFieldId="2"/>
    <tableColumn id="6" xr3:uid="{101CA266-5727-43C8-96D8-35C2DEFE9A6B}" uniqueName="6" name="Column3" queryTableFieldId="6" dataDxfId="1">
      <calculatedColumnFormula>B17M344130062020[[#This Row],[Column2]]/100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A22FC17-76B0-40CD-AC92-38D4D48C27AF}" name="B17M344131072020" displayName="B17M344131072020" ref="A1:C537" tableType="queryTable" totalsRowShown="0">
  <autoFilter ref="A1:C537" xr:uid="{A975C581-9431-4566-9C79-2CFADD30CD01}"/>
  <tableColumns count="3">
    <tableColumn id="1" xr3:uid="{1E9777DA-B0E7-4765-843B-B6BD41A0ACA6}" uniqueName="1" name="Column1" queryTableFieldId="1" dataDxfId="4"/>
    <tableColumn id="2" xr3:uid="{3BD01817-9D25-4C1B-8536-949EFC54797A}" uniqueName="2" name="Column2" queryTableFieldId="2"/>
    <tableColumn id="6" xr3:uid="{15FB0153-52B7-4D0A-ADB3-5E42915AE80B}" uniqueName="6" name="Column3" queryTableFieldId="6" dataDxfId="3">
      <calculatedColumnFormula>B17M344131072020[[#This Row],[Column2]]/100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F9940C-0323-4690-93D6-188CDBB6E090}" name="B17M344131122018__2" displayName="B17M344131122018__2" ref="A1:C537" tableType="queryTable" totalsRowShown="0">
  <autoFilter ref="A1:C537" xr:uid="{0D238002-0234-44F7-A041-F2E1EB1FA792}"/>
  <tableColumns count="3">
    <tableColumn id="1" xr3:uid="{E33C880E-F47A-4CEF-9365-298B0CF73857}" uniqueName="1" name="Column1" queryTableFieldId="1" dataDxfId="40"/>
    <tableColumn id="2" xr3:uid="{AD749DCD-E07C-43F7-8143-E8659C6A8223}" uniqueName="2" name="Column2" queryTableFieldId="2"/>
    <tableColumn id="6" xr3:uid="{BB8C8D97-6316-4E7A-8900-D27EB3671408}" uniqueName="6" name="Column3" queryTableFieldId="6" dataDxfId="39">
      <calculatedColumnFormula>B17M344131122018__2[[#This Row],[Column2]]/100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C537" tableType="queryTable" totalsRowShown="0">
  <autoFilter ref="A1:C537" xr:uid="{D8B56399-72CC-483E-A429-0037366F2646}"/>
  <tableColumns count="3">
    <tableColumn id="1" xr3:uid="{99EE6409-0AD1-4776-BCFD-922B237528CA}" uniqueName="1" name="Column1" queryTableFieldId="1" dataDxfId="38"/>
    <tableColumn id="2" xr3:uid="{680EDB1B-E50A-4B00-98ED-131992D6F5C8}" uniqueName="2" name="Column2" queryTableFieldId="2"/>
    <tableColumn id="3" xr3:uid="{F3EC863D-F3B1-45CF-913F-5FC0990B40DE}" uniqueName="3" name="Column3" queryTableFieldId="6" dataDxfId="37">
      <calculatedColumnFormula>B17M344131012019[[#This Row],[Column2]]/100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C537" tableType="queryTable" totalsRowShown="0">
  <autoFilter ref="A1:C537" xr:uid="{F093A5BF-F247-4BBB-BC87-2E0A60F431DF}"/>
  <tableColumns count="3">
    <tableColumn id="1" xr3:uid="{18AD47AD-7B88-48DF-BCDB-2BBC5C23B770}" uniqueName="1" name="Column1" queryTableFieldId="1" dataDxfId="36"/>
    <tableColumn id="2" xr3:uid="{96E36AD4-9F9D-4D89-9F2A-980C7CC27A93}" uniqueName="2" name="Column2" queryTableFieldId="2"/>
    <tableColumn id="3" xr3:uid="{FAE6464F-C4AD-4DA4-9B94-E190F689E74C}" uniqueName="3" name="Column3" queryTableFieldId="6" dataDxfId="35">
      <calculatedColumnFormula>B17M344128022019[[#This Row],[Column2]]/100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C537" tableType="queryTable" totalsRowShown="0">
  <autoFilter ref="A1:C537" xr:uid="{6A5424CF-0A73-42D8-8793-CD3A04AE54AB}"/>
  <tableColumns count="3">
    <tableColumn id="1" xr3:uid="{87F247A4-9788-423B-9A79-6261D0842816}" uniqueName="1" name="Column1" queryTableFieldId="1" dataDxfId="34"/>
    <tableColumn id="2" xr3:uid="{A7BAF4A4-4230-4825-9778-D66A1D84A1E3}" uniqueName="2" name="Column2" queryTableFieldId="2"/>
    <tableColumn id="3" xr3:uid="{36626B63-DCEC-4753-AB85-A31990B251EC}" uniqueName="3" name="Column3" queryTableFieldId="6" dataDxfId="33">
      <calculatedColumnFormula>B17M344131032019[[#This Row],[Column2]]/100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C537" tableType="queryTable" totalsRowShown="0">
  <autoFilter ref="A1:C537" xr:uid="{CB10BBA8-108D-4676-9CF3-7AD3080D26DD}"/>
  <tableColumns count="3">
    <tableColumn id="1" xr3:uid="{F658FD01-3552-4257-A856-4A6DA517C895}" uniqueName="1" name="Column1" queryTableFieldId="1" dataDxfId="32"/>
    <tableColumn id="2" xr3:uid="{B8BAF9ED-F11D-4540-ADD4-35BFE9BBAC4E}" uniqueName="2" name="Column2" queryTableFieldId="2"/>
    <tableColumn id="3" xr3:uid="{B012FFF6-426E-4572-AE0D-27A14784ADC8}" uniqueName="3" name="Column3" queryTableFieldId="6" dataDxfId="31">
      <calculatedColumnFormula>B17M344130042019[[#This Row],[Column2]]/100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53364CC-A3B9-4572-A284-4DAF37877D71}" name="B17M344131052019" displayName="B17M344131052019" ref="A1:C537" tableType="queryTable" totalsRowShown="0">
  <autoFilter ref="A1:C537" xr:uid="{0A78F1D3-6BA7-434A-B01E-799206131D56}"/>
  <tableColumns count="3">
    <tableColumn id="1" xr3:uid="{F464B312-E00E-4C20-9774-6284B9F000E0}" uniqueName="1" name="Column1" queryTableFieldId="1" dataDxfId="30"/>
    <tableColumn id="2" xr3:uid="{362C672E-EF89-4242-8C12-E9FA716C3F3D}" uniqueName="2" name="Column2" queryTableFieldId="2"/>
    <tableColumn id="6" xr3:uid="{24BD23D0-10B3-44F5-8EA2-35D24BFD37B2}" uniqueName="6" name="Column3" queryTableFieldId="6" dataDxfId="29">
      <calculatedColumnFormula>B17M344131052019[[#This Row],[Column2]]/100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C537" tableType="queryTable" totalsRowShown="0">
  <autoFilter ref="A1:C537" xr:uid="{93A39250-27CB-4942-AAA6-2526CFC0E270}"/>
  <tableColumns count="3">
    <tableColumn id="1" xr3:uid="{382BE85C-4AD4-4184-B0B4-6E771F4A0C20}" uniqueName="1" name="Column1" queryTableFieldId="1" dataDxfId="28"/>
    <tableColumn id="2" xr3:uid="{9FC98AAF-A57A-4816-B543-96334B301D36}" uniqueName="2" name="Column2" queryTableFieldId="2"/>
    <tableColumn id="3" xr3:uid="{75DE0F91-2503-486A-ADBD-06BD60022A45}" uniqueName="3" name="Column3" queryTableFieldId="6" dataDxfId="27">
      <calculatedColumnFormula>B17M344130062019[[#This Row],[Column2]]/100</calculatedColumnFormula>
    </tableColumn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zoomScale="90" zoomScaleNormal="90" workbookViewId="0">
      <selection activeCell="C4" sqref="C4"/>
    </sheetView>
  </sheetViews>
  <sheetFormatPr defaultColWidth="11.42578125" defaultRowHeight="15" x14ac:dyDescent="0.25"/>
  <cols>
    <col min="1" max="1" width="8.5703125" bestFit="1" customWidth="1"/>
    <col min="2" max="2" width="21.7109375" bestFit="1" customWidth="1"/>
    <col min="3" max="3" width="71.42578125" bestFit="1" customWidth="1"/>
    <col min="4" max="4" width="18.7109375" customWidth="1"/>
    <col min="5" max="5" width="26.28515625" customWidth="1"/>
  </cols>
  <sheetData>
    <row r="1" spans="1:5" x14ac:dyDescent="0.25">
      <c r="A1" s="47" t="s">
        <v>400</v>
      </c>
      <c r="B1" s="47"/>
      <c r="C1" s="47"/>
      <c r="D1" s="47"/>
      <c r="E1" s="47"/>
    </row>
    <row r="2" spans="1:5" ht="51.75" x14ac:dyDescent="0.25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5">
      <c r="A3" s="37" t="s">
        <v>413</v>
      </c>
      <c r="B3" s="11" t="s">
        <v>558</v>
      </c>
      <c r="C3" s="40" t="s">
        <v>959</v>
      </c>
      <c r="D3" s="7">
        <f>COUNT(D8:D542)+1</f>
        <v>536</v>
      </c>
      <c r="E3" s="41">
        <f>SUM(D8:D542)</f>
        <v>735763781.90000021</v>
      </c>
    </row>
    <row r="4" spans="1:5" ht="15.75" thickBot="1" x14ac:dyDescent="0.3">
      <c r="A4" s="6"/>
      <c r="B4" s="1"/>
      <c r="C4" s="1"/>
      <c r="D4" s="6"/>
    </row>
    <row r="5" spans="1:5" ht="33.75" customHeight="1" thickBot="1" x14ac:dyDescent="0.3">
      <c r="B5" s="48" t="s">
        <v>407</v>
      </c>
      <c r="C5" s="49"/>
      <c r="D5" s="6"/>
    </row>
    <row r="7" spans="1:5" x14ac:dyDescent="0.25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5">
      <c r="A8" s="2">
        <v>1</v>
      </c>
      <c r="B8" s="2">
        <v>1</v>
      </c>
      <c r="C8" s="2" t="s">
        <v>0</v>
      </c>
      <c r="D8" s="45">
        <v>69698358.409999996</v>
      </c>
    </row>
    <row r="9" spans="1:5" x14ac:dyDescent="0.25">
      <c r="A9" s="2">
        <v>2</v>
      </c>
      <c r="B9" s="2">
        <v>11</v>
      </c>
      <c r="C9" s="3" t="s">
        <v>1</v>
      </c>
      <c r="D9" s="45">
        <v>11061315.15</v>
      </c>
    </row>
    <row r="10" spans="1:5" x14ac:dyDescent="0.25">
      <c r="A10" s="2">
        <v>3</v>
      </c>
      <c r="B10" s="2">
        <v>1101</v>
      </c>
      <c r="C10" s="2" t="s">
        <v>2</v>
      </c>
      <c r="D10" s="45">
        <v>5171.18</v>
      </c>
    </row>
    <row r="11" spans="1:5" x14ac:dyDescent="0.25">
      <c r="A11" s="2">
        <v>4</v>
      </c>
      <c r="B11" s="2">
        <v>110105</v>
      </c>
      <c r="C11" s="3" t="s">
        <v>3</v>
      </c>
      <c r="D11" s="45">
        <v>4371.18</v>
      </c>
    </row>
    <row r="12" spans="1:5" x14ac:dyDescent="0.25">
      <c r="A12" s="2">
        <v>5</v>
      </c>
      <c r="B12" s="2">
        <v>110110</v>
      </c>
      <c r="C12" s="2" t="s">
        <v>4</v>
      </c>
      <c r="D12" s="45">
        <v>800</v>
      </c>
    </row>
    <row r="13" spans="1:5" x14ac:dyDescent="0.25">
      <c r="A13" s="2">
        <v>6</v>
      </c>
      <c r="B13" s="2">
        <v>1102</v>
      </c>
      <c r="C13" s="3" t="s">
        <v>5</v>
      </c>
      <c r="D13" s="45">
        <v>11056143.970000001</v>
      </c>
    </row>
    <row r="14" spans="1:5" x14ac:dyDescent="0.25">
      <c r="A14" s="2">
        <v>7</v>
      </c>
      <c r="B14" s="2">
        <v>110205</v>
      </c>
      <c r="C14" s="2" t="s">
        <v>6</v>
      </c>
      <c r="D14" s="45">
        <v>11056143.970000001</v>
      </c>
    </row>
    <row r="15" spans="1:5" x14ac:dyDescent="0.25">
      <c r="A15" s="2">
        <v>8</v>
      </c>
      <c r="B15" s="2">
        <v>110210</v>
      </c>
      <c r="C15" s="3" t="s">
        <v>7</v>
      </c>
      <c r="D15" s="45">
        <v>0</v>
      </c>
    </row>
    <row r="16" spans="1:5" x14ac:dyDescent="0.25">
      <c r="A16" s="2">
        <v>9</v>
      </c>
      <c r="B16" s="2">
        <v>110215</v>
      </c>
      <c r="C16" s="2" t="s">
        <v>8</v>
      </c>
      <c r="D16" s="45">
        <v>0</v>
      </c>
    </row>
    <row r="17" spans="1:4" x14ac:dyDescent="0.25">
      <c r="A17" s="2">
        <v>10</v>
      </c>
      <c r="B17" s="2">
        <v>1103</v>
      </c>
      <c r="C17" s="3" t="s">
        <v>9</v>
      </c>
      <c r="D17" s="45">
        <v>0</v>
      </c>
    </row>
    <row r="18" spans="1:4" x14ac:dyDescent="0.25">
      <c r="A18" s="2">
        <v>11</v>
      </c>
      <c r="B18" s="2">
        <v>12</v>
      </c>
      <c r="C18" s="2" t="s">
        <v>10</v>
      </c>
      <c r="D18" s="45">
        <v>24800939.18</v>
      </c>
    </row>
    <row r="19" spans="1:4" x14ac:dyDescent="0.25">
      <c r="A19" s="2">
        <v>12</v>
      </c>
      <c r="B19" s="2">
        <v>1201</v>
      </c>
      <c r="C19" s="3" t="s">
        <v>11</v>
      </c>
      <c r="D19" s="45">
        <v>14802857.289999999</v>
      </c>
    </row>
    <row r="20" spans="1:4" x14ac:dyDescent="0.25">
      <c r="A20" s="2">
        <v>13</v>
      </c>
      <c r="B20" s="2">
        <v>120105</v>
      </c>
      <c r="C20" s="2" t="s">
        <v>12</v>
      </c>
      <c r="D20" s="45">
        <v>14802857.289999999</v>
      </c>
    </row>
    <row r="21" spans="1:4" x14ac:dyDescent="0.25">
      <c r="A21" s="2">
        <v>14</v>
      </c>
      <c r="B21" s="2">
        <v>120110</v>
      </c>
      <c r="C21" s="3" t="s">
        <v>13</v>
      </c>
      <c r="D21" s="45">
        <v>0</v>
      </c>
    </row>
    <row r="22" spans="1:4" x14ac:dyDescent="0.25">
      <c r="A22" s="2">
        <v>15</v>
      </c>
      <c r="B22" s="2">
        <v>120115</v>
      </c>
      <c r="C22" s="2" t="s">
        <v>14</v>
      </c>
      <c r="D22" s="45">
        <v>0</v>
      </c>
    </row>
    <row r="23" spans="1:4" x14ac:dyDescent="0.25">
      <c r="A23" s="2">
        <v>16</v>
      </c>
      <c r="B23" s="2">
        <v>120120</v>
      </c>
      <c r="C23" s="3" t="s">
        <v>15</v>
      </c>
      <c r="D23" s="45">
        <v>0</v>
      </c>
    </row>
    <row r="24" spans="1:4" x14ac:dyDescent="0.25">
      <c r="A24" s="2">
        <v>17</v>
      </c>
      <c r="B24" s="2">
        <v>120125</v>
      </c>
      <c r="C24" s="2" t="s">
        <v>16</v>
      </c>
      <c r="D24" s="45">
        <v>0</v>
      </c>
    </row>
    <row r="25" spans="1:4" x14ac:dyDescent="0.25">
      <c r="A25" s="2">
        <v>18</v>
      </c>
      <c r="B25" s="2">
        <v>120130</v>
      </c>
      <c r="C25" s="3" t="s">
        <v>17</v>
      </c>
      <c r="D25" s="45">
        <v>0</v>
      </c>
    </row>
    <row r="26" spans="1:4" x14ac:dyDescent="0.25">
      <c r="A26" s="2">
        <v>19</v>
      </c>
      <c r="B26" s="2">
        <v>120135</v>
      </c>
      <c r="C26" s="2" t="s">
        <v>18</v>
      </c>
      <c r="D26" s="45">
        <v>0</v>
      </c>
    </row>
    <row r="27" spans="1:4" x14ac:dyDescent="0.25">
      <c r="A27" s="2">
        <v>20</v>
      </c>
      <c r="B27" s="2">
        <v>120190</v>
      </c>
      <c r="C27" s="3" t="s">
        <v>19</v>
      </c>
      <c r="D27" s="45">
        <v>0</v>
      </c>
    </row>
    <row r="28" spans="1:4" x14ac:dyDescent="0.25">
      <c r="A28" s="2">
        <v>21</v>
      </c>
      <c r="B28" s="2">
        <v>1202</v>
      </c>
      <c r="C28" s="2" t="s">
        <v>20</v>
      </c>
      <c r="D28" s="45">
        <v>9998081.8900000006</v>
      </c>
    </row>
    <row r="29" spans="1:4" x14ac:dyDescent="0.25">
      <c r="A29" s="2">
        <v>22</v>
      </c>
      <c r="B29" s="2">
        <v>120205</v>
      </c>
      <c r="C29" s="3" t="s">
        <v>14</v>
      </c>
      <c r="D29" s="45">
        <v>0</v>
      </c>
    </row>
    <row r="30" spans="1:4" x14ac:dyDescent="0.25">
      <c r="A30" s="2">
        <v>23</v>
      </c>
      <c r="B30" s="2">
        <v>120210</v>
      </c>
      <c r="C30" s="2" t="s">
        <v>21</v>
      </c>
      <c r="D30" s="45">
        <v>0</v>
      </c>
    </row>
    <row r="31" spans="1:4" x14ac:dyDescent="0.25">
      <c r="A31" s="2">
        <v>24</v>
      </c>
      <c r="B31" s="2">
        <v>120215</v>
      </c>
      <c r="C31" s="3" t="s">
        <v>22</v>
      </c>
      <c r="D31" s="45">
        <v>9998081.8900000006</v>
      </c>
    </row>
    <row r="32" spans="1:4" x14ac:dyDescent="0.25">
      <c r="A32" s="2">
        <v>25</v>
      </c>
      <c r="B32" s="2">
        <v>120220</v>
      </c>
      <c r="C32" s="2" t="s">
        <v>23</v>
      </c>
      <c r="D32" s="45">
        <v>0</v>
      </c>
    </row>
    <row r="33" spans="1:4" x14ac:dyDescent="0.25">
      <c r="A33" s="2">
        <v>26</v>
      </c>
      <c r="B33" s="2">
        <v>120290</v>
      </c>
      <c r="C33" s="3" t="s">
        <v>19</v>
      </c>
      <c r="D33" s="45">
        <v>0</v>
      </c>
    </row>
    <row r="34" spans="1:4" x14ac:dyDescent="0.25">
      <c r="A34" s="2">
        <v>27</v>
      </c>
      <c r="B34" s="2">
        <v>1203</v>
      </c>
      <c r="C34" s="2" t="s">
        <v>24</v>
      </c>
      <c r="D34" s="45">
        <v>0</v>
      </c>
    </row>
    <row r="35" spans="1:4" x14ac:dyDescent="0.25">
      <c r="A35" s="2">
        <v>28</v>
      </c>
      <c r="B35" s="2">
        <v>120305</v>
      </c>
      <c r="C35" s="3" t="s">
        <v>12</v>
      </c>
      <c r="D35" s="45">
        <v>0</v>
      </c>
    </row>
    <row r="36" spans="1:4" x14ac:dyDescent="0.25">
      <c r="A36" s="2">
        <v>29</v>
      </c>
      <c r="B36" s="2">
        <v>120310</v>
      </c>
      <c r="C36" s="2" t="s">
        <v>13</v>
      </c>
      <c r="D36" s="45">
        <v>0</v>
      </c>
    </row>
    <row r="37" spans="1:4" x14ac:dyDescent="0.25">
      <c r="A37" s="2">
        <v>30</v>
      </c>
      <c r="B37" s="2">
        <v>120315</v>
      </c>
      <c r="C37" s="3" t="s">
        <v>14</v>
      </c>
      <c r="D37" s="45">
        <v>0</v>
      </c>
    </row>
    <row r="38" spans="1:4" x14ac:dyDescent="0.25">
      <c r="A38" s="2">
        <v>31</v>
      </c>
      <c r="B38" s="2">
        <v>120320</v>
      </c>
      <c r="C38" s="2" t="s">
        <v>25</v>
      </c>
      <c r="D38" s="45">
        <v>0</v>
      </c>
    </row>
    <row r="39" spans="1:4" x14ac:dyDescent="0.25">
      <c r="A39" s="2">
        <v>32</v>
      </c>
      <c r="B39" s="2">
        <v>120325</v>
      </c>
      <c r="C39" s="3" t="s">
        <v>26</v>
      </c>
      <c r="D39" s="45">
        <v>0</v>
      </c>
    </row>
    <row r="40" spans="1:4" x14ac:dyDescent="0.25">
      <c r="A40" s="2">
        <v>33</v>
      </c>
      <c r="B40" s="2">
        <v>1204</v>
      </c>
      <c r="C40" s="2" t="s">
        <v>27</v>
      </c>
      <c r="D40" s="45">
        <v>0</v>
      </c>
    </row>
    <row r="41" spans="1:4" x14ac:dyDescent="0.25">
      <c r="A41" s="2">
        <v>34</v>
      </c>
      <c r="B41" s="2">
        <v>120405</v>
      </c>
      <c r="C41" s="3" t="s">
        <v>14</v>
      </c>
      <c r="D41" s="45">
        <v>0</v>
      </c>
    </row>
    <row r="42" spans="1:4" x14ac:dyDescent="0.25">
      <c r="A42" s="2">
        <v>35</v>
      </c>
      <c r="B42" s="2">
        <v>120410</v>
      </c>
      <c r="C42" s="2" t="s">
        <v>28</v>
      </c>
      <c r="D42" s="45">
        <v>0</v>
      </c>
    </row>
    <row r="43" spans="1:4" x14ac:dyDescent="0.25">
      <c r="A43" s="2">
        <v>36</v>
      </c>
      <c r="B43" s="2">
        <v>120415</v>
      </c>
      <c r="C43" s="3" t="s">
        <v>29</v>
      </c>
      <c r="D43" s="45">
        <v>0</v>
      </c>
    </row>
    <row r="44" spans="1:4" x14ac:dyDescent="0.25">
      <c r="A44" s="2">
        <v>37</v>
      </c>
      <c r="B44" s="2">
        <v>1205</v>
      </c>
      <c r="C44" s="2" t="s">
        <v>30</v>
      </c>
      <c r="D44" s="45">
        <v>0</v>
      </c>
    </row>
    <row r="45" spans="1:4" x14ac:dyDescent="0.25">
      <c r="A45" s="2">
        <v>38</v>
      </c>
      <c r="B45" s="2">
        <v>120505</v>
      </c>
      <c r="C45" s="3" t="s">
        <v>14</v>
      </c>
      <c r="D45" s="45">
        <v>0</v>
      </c>
    </row>
    <row r="46" spans="1:4" x14ac:dyDescent="0.25">
      <c r="A46" s="2">
        <v>39</v>
      </c>
      <c r="B46" s="2">
        <v>120510</v>
      </c>
      <c r="C46" s="2" t="s">
        <v>31</v>
      </c>
      <c r="D46" s="45">
        <v>0</v>
      </c>
    </row>
    <row r="47" spans="1:4" x14ac:dyDescent="0.25">
      <c r="A47" s="2">
        <v>40</v>
      </c>
      <c r="B47" s="2">
        <v>1206</v>
      </c>
      <c r="C47" s="3" t="s">
        <v>32</v>
      </c>
      <c r="D47" s="45">
        <v>0</v>
      </c>
    </row>
    <row r="48" spans="1:4" x14ac:dyDescent="0.25">
      <c r="A48" s="2">
        <v>41</v>
      </c>
      <c r="B48" s="2">
        <v>120605</v>
      </c>
      <c r="C48" s="2" t="s">
        <v>14</v>
      </c>
      <c r="D48" s="45">
        <v>0</v>
      </c>
    </row>
    <row r="49" spans="1:4" x14ac:dyDescent="0.25">
      <c r="A49" s="2">
        <v>42</v>
      </c>
      <c r="B49" s="2">
        <v>120610</v>
      </c>
      <c r="C49" s="3" t="s">
        <v>31</v>
      </c>
      <c r="D49" s="45">
        <v>0</v>
      </c>
    </row>
    <row r="50" spans="1:4" x14ac:dyDescent="0.25">
      <c r="A50" s="2">
        <v>43</v>
      </c>
      <c r="B50" s="2">
        <v>1299</v>
      </c>
      <c r="C50" s="2" t="s">
        <v>33</v>
      </c>
      <c r="D50" s="45">
        <v>0</v>
      </c>
    </row>
    <row r="51" spans="1:4" x14ac:dyDescent="0.25">
      <c r="A51" s="2">
        <v>44</v>
      </c>
      <c r="B51" s="2">
        <v>129905</v>
      </c>
      <c r="C51" s="3" t="s">
        <v>34</v>
      </c>
      <c r="D51" s="45">
        <v>0</v>
      </c>
    </row>
    <row r="52" spans="1:4" x14ac:dyDescent="0.25">
      <c r="A52" s="2">
        <v>45</v>
      </c>
      <c r="B52" s="2">
        <v>129910</v>
      </c>
      <c r="C52" s="2" t="s">
        <v>35</v>
      </c>
      <c r="D52" s="45">
        <v>0</v>
      </c>
    </row>
    <row r="53" spans="1:4" x14ac:dyDescent="0.25">
      <c r="A53" s="2">
        <v>46</v>
      </c>
      <c r="B53" s="2">
        <v>129915</v>
      </c>
      <c r="C53" s="3" t="s">
        <v>36</v>
      </c>
      <c r="D53" s="45">
        <v>0</v>
      </c>
    </row>
    <row r="54" spans="1:4" x14ac:dyDescent="0.25">
      <c r="A54" s="2">
        <v>47</v>
      </c>
      <c r="B54" s="2">
        <v>129920</v>
      </c>
      <c r="C54" s="2" t="s">
        <v>37</v>
      </c>
      <c r="D54" s="45">
        <v>0</v>
      </c>
    </row>
    <row r="55" spans="1:4" x14ac:dyDescent="0.25">
      <c r="A55" s="2">
        <v>48</v>
      </c>
      <c r="B55" s="2">
        <v>129925</v>
      </c>
      <c r="C55" s="3" t="s">
        <v>38</v>
      </c>
      <c r="D55" s="45">
        <v>0</v>
      </c>
    </row>
    <row r="56" spans="1:4" x14ac:dyDescent="0.25">
      <c r="A56" s="2">
        <v>49</v>
      </c>
      <c r="B56" s="2">
        <v>129930</v>
      </c>
      <c r="C56" s="2" t="s">
        <v>39</v>
      </c>
      <c r="D56" s="45">
        <v>0</v>
      </c>
    </row>
    <row r="57" spans="1:4" x14ac:dyDescent="0.25">
      <c r="A57" s="2">
        <v>50</v>
      </c>
      <c r="B57" s="2">
        <v>129990</v>
      </c>
      <c r="C57" s="3" t="s">
        <v>40</v>
      </c>
      <c r="D57" s="45">
        <v>0</v>
      </c>
    </row>
    <row r="58" spans="1:4" x14ac:dyDescent="0.25">
      <c r="A58" s="2">
        <v>51</v>
      </c>
      <c r="B58" s="2">
        <v>13</v>
      </c>
      <c r="C58" s="2" t="s">
        <v>41</v>
      </c>
      <c r="D58" s="45">
        <v>29559213.559999999</v>
      </c>
    </row>
    <row r="59" spans="1:4" x14ac:dyDescent="0.25">
      <c r="A59" s="2">
        <v>52</v>
      </c>
      <c r="B59" s="2">
        <v>1301</v>
      </c>
      <c r="C59" s="3" t="s">
        <v>42</v>
      </c>
      <c r="D59" s="45">
        <v>26019026.120000001</v>
      </c>
    </row>
    <row r="60" spans="1:4" x14ac:dyDescent="0.25">
      <c r="A60" s="2">
        <v>53</v>
      </c>
      <c r="B60" s="2">
        <v>1302</v>
      </c>
      <c r="C60" s="2" t="s">
        <v>43</v>
      </c>
      <c r="D60" s="45">
        <v>0</v>
      </c>
    </row>
    <row r="61" spans="1:4" x14ac:dyDescent="0.25">
      <c r="A61" s="2">
        <v>54</v>
      </c>
      <c r="B61" s="2">
        <v>1303</v>
      </c>
      <c r="C61" s="3" t="s">
        <v>44</v>
      </c>
      <c r="D61" s="45">
        <v>165895.04000000001</v>
      </c>
    </row>
    <row r="62" spans="1:4" x14ac:dyDescent="0.25">
      <c r="A62" s="2">
        <v>55</v>
      </c>
      <c r="B62" s="2">
        <v>1304</v>
      </c>
      <c r="C62" s="2" t="s">
        <v>45</v>
      </c>
      <c r="D62" s="45">
        <v>2010442.75</v>
      </c>
    </row>
    <row r="63" spans="1:4" x14ac:dyDescent="0.25">
      <c r="A63" s="2">
        <v>56</v>
      </c>
      <c r="B63" s="2">
        <v>1305</v>
      </c>
      <c r="C63" s="3" t="s">
        <v>46</v>
      </c>
      <c r="D63" s="45">
        <v>0</v>
      </c>
    </row>
    <row r="64" spans="1:4" x14ac:dyDescent="0.25">
      <c r="A64" s="2">
        <v>57</v>
      </c>
      <c r="B64" s="2">
        <v>1306</v>
      </c>
      <c r="C64" s="2" t="s">
        <v>47</v>
      </c>
      <c r="D64" s="45">
        <v>0</v>
      </c>
    </row>
    <row r="65" spans="1:4" x14ac:dyDescent="0.25">
      <c r="A65" s="2">
        <v>58</v>
      </c>
      <c r="B65" s="2">
        <v>1307</v>
      </c>
      <c r="C65" s="3" t="s">
        <v>48</v>
      </c>
      <c r="D65" s="45">
        <v>0</v>
      </c>
    </row>
    <row r="66" spans="1:4" x14ac:dyDescent="0.25">
      <c r="A66" s="2">
        <v>59</v>
      </c>
      <c r="B66" s="2">
        <v>1308</v>
      </c>
      <c r="C66" s="2" t="s">
        <v>49</v>
      </c>
      <c r="D66" s="45">
        <v>0</v>
      </c>
    </row>
    <row r="67" spans="1:4" x14ac:dyDescent="0.25">
      <c r="A67" s="2">
        <v>60</v>
      </c>
      <c r="B67" s="2">
        <v>1309</v>
      </c>
      <c r="C67" s="3" t="s">
        <v>50</v>
      </c>
      <c r="D67" s="45">
        <v>1789971.54</v>
      </c>
    </row>
    <row r="68" spans="1:4" x14ac:dyDescent="0.25">
      <c r="A68" s="2">
        <v>61</v>
      </c>
      <c r="B68" s="2">
        <v>1310</v>
      </c>
      <c r="C68" s="2" t="s">
        <v>51</v>
      </c>
      <c r="D68" s="45">
        <v>0</v>
      </c>
    </row>
    <row r="69" spans="1:4" x14ac:dyDescent="0.25">
      <c r="A69" s="2">
        <v>62</v>
      </c>
      <c r="B69" s="2">
        <v>1311</v>
      </c>
      <c r="C69" s="3" t="s">
        <v>52</v>
      </c>
      <c r="D69" s="45">
        <v>0</v>
      </c>
    </row>
    <row r="70" spans="1:4" x14ac:dyDescent="0.25">
      <c r="A70" s="2">
        <v>63</v>
      </c>
      <c r="B70" s="2">
        <v>1312</v>
      </c>
      <c r="C70" s="2" t="s">
        <v>53</v>
      </c>
      <c r="D70" s="45">
        <v>146724</v>
      </c>
    </row>
    <row r="71" spans="1:4" x14ac:dyDescent="0.25">
      <c r="A71" s="2">
        <v>64</v>
      </c>
      <c r="B71" s="2">
        <v>1399</v>
      </c>
      <c r="C71" s="3" t="s">
        <v>54</v>
      </c>
      <c r="D71" s="45">
        <v>-572845.89</v>
      </c>
    </row>
    <row r="72" spans="1:4" x14ac:dyDescent="0.25">
      <c r="A72" s="2">
        <v>65</v>
      </c>
      <c r="B72" s="2">
        <v>139905</v>
      </c>
      <c r="C72" s="2" t="s">
        <v>55</v>
      </c>
      <c r="D72" s="45">
        <v>-461228.67</v>
      </c>
    </row>
    <row r="73" spans="1:4" x14ac:dyDescent="0.25">
      <c r="A73" s="2">
        <v>66</v>
      </c>
      <c r="B73" s="2">
        <v>139910</v>
      </c>
      <c r="C73" s="3" t="s">
        <v>56</v>
      </c>
      <c r="D73" s="45">
        <v>0</v>
      </c>
    </row>
    <row r="74" spans="1:4" x14ac:dyDescent="0.25">
      <c r="A74" s="2">
        <v>67</v>
      </c>
      <c r="B74" s="2">
        <v>139915</v>
      </c>
      <c r="C74" s="2" t="s">
        <v>57</v>
      </c>
      <c r="D74" s="45">
        <v>-111617.22</v>
      </c>
    </row>
    <row r="75" spans="1:4" x14ac:dyDescent="0.25">
      <c r="A75" s="2">
        <v>68</v>
      </c>
      <c r="B75" s="2">
        <v>139990</v>
      </c>
      <c r="C75" s="3" t="s">
        <v>40</v>
      </c>
      <c r="D75" s="45">
        <v>0</v>
      </c>
    </row>
    <row r="76" spans="1:4" x14ac:dyDescent="0.25">
      <c r="A76" s="2">
        <v>69</v>
      </c>
      <c r="B76" s="2">
        <v>14</v>
      </c>
      <c r="C76" s="2" t="s">
        <v>58</v>
      </c>
      <c r="D76" s="45">
        <v>3492952.34</v>
      </c>
    </row>
    <row r="77" spans="1:4" x14ac:dyDescent="0.25">
      <c r="A77" s="2">
        <v>70</v>
      </c>
      <c r="B77" s="2">
        <v>1401</v>
      </c>
      <c r="C77" s="3" t="s">
        <v>59</v>
      </c>
      <c r="D77" s="45">
        <v>751442.67</v>
      </c>
    </row>
    <row r="78" spans="1:4" x14ac:dyDescent="0.25">
      <c r="A78" s="2">
        <v>71</v>
      </c>
      <c r="B78" s="2">
        <v>140105</v>
      </c>
      <c r="C78" s="2" t="s">
        <v>60</v>
      </c>
      <c r="D78" s="45">
        <v>372127.37</v>
      </c>
    </row>
    <row r="79" spans="1:4" x14ac:dyDescent="0.25">
      <c r="A79" s="2">
        <v>72</v>
      </c>
      <c r="B79" s="2">
        <v>140110</v>
      </c>
      <c r="C79" s="3" t="s">
        <v>61</v>
      </c>
      <c r="D79" s="45">
        <v>379315.3</v>
      </c>
    </row>
    <row r="80" spans="1:4" x14ac:dyDescent="0.25">
      <c r="A80" s="2">
        <v>73</v>
      </c>
      <c r="B80" s="2">
        <v>140115</v>
      </c>
      <c r="C80" s="2" t="s">
        <v>62</v>
      </c>
      <c r="D80" s="45">
        <v>0</v>
      </c>
    </row>
    <row r="81" spans="1:4" x14ac:dyDescent="0.25">
      <c r="A81" s="2">
        <v>74</v>
      </c>
      <c r="B81" s="2">
        <v>140120</v>
      </c>
      <c r="C81" s="3" t="s">
        <v>63</v>
      </c>
      <c r="D81" s="45">
        <v>0</v>
      </c>
    </row>
    <row r="82" spans="1:4" x14ac:dyDescent="0.25">
      <c r="A82" s="2">
        <v>75</v>
      </c>
      <c r="B82" s="2">
        <v>140125</v>
      </c>
      <c r="C82" s="2" t="s">
        <v>64</v>
      </c>
      <c r="D82" s="45">
        <v>0</v>
      </c>
    </row>
    <row r="83" spans="1:4" x14ac:dyDescent="0.25">
      <c r="A83" s="2">
        <v>76</v>
      </c>
      <c r="B83" s="2">
        <v>140130</v>
      </c>
      <c r="C83" s="3" t="s">
        <v>65</v>
      </c>
      <c r="D83" s="45">
        <v>0</v>
      </c>
    </row>
    <row r="84" spans="1:4" x14ac:dyDescent="0.25">
      <c r="A84" s="2">
        <v>77</v>
      </c>
      <c r="B84" s="2">
        <v>1402</v>
      </c>
      <c r="C84" s="2" t="s">
        <v>66</v>
      </c>
      <c r="D84" s="45">
        <v>0</v>
      </c>
    </row>
    <row r="85" spans="1:4" x14ac:dyDescent="0.25">
      <c r="A85" s="2">
        <v>78</v>
      </c>
      <c r="B85" s="2">
        <v>140205</v>
      </c>
      <c r="C85" s="3" t="s">
        <v>67</v>
      </c>
      <c r="D85" s="45">
        <v>0</v>
      </c>
    </row>
    <row r="86" spans="1:4" x14ac:dyDescent="0.25">
      <c r="A86" s="2">
        <v>79</v>
      </c>
      <c r="B86" s="2">
        <v>140210</v>
      </c>
      <c r="C86" s="2" t="s">
        <v>68</v>
      </c>
      <c r="D86" s="45">
        <v>0</v>
      </c>
    </row>
    <row r="87" spans="1:4" x14ac:dyDescent="0.25">
      <c r="A87" s="2">
        <v>80</v>
      </c>
      <c r="B87" s="2">
        <v>140215</v>
      </c>
      <c r="C87" s="3" t="s">
        <v>69</v>
      </c>
      <c r="D87" s="45">
        <v>0</v>
      </c>
    </row>
    <row r="88" spans="1:4" x14ac:dyDescent="0.25">
      <c r="A88" s="2">
        <v>81</v>
      </c>
      <c r="B88" s="2">
        <v>1403</v>
      </c>
      <c r="C88" s="2" t="s">
        <v>70</v>
      </c>
      <c r="D88" s="45">
        <v>13432.37</v>
      </c>
    </row>
    <row r="89" spans="1:4" x14ac:dyDescent="0.25">
      <c r="A89" s="2">
        <v>82</v>
      </c>
      <c r="B89" s="2">
        <v>140305</v>
      </c>
      <c r="C89" s="3" t="s">
        <v>71</v>
      </c>
      <c r="D89" s="45">
        <v>0</v>
      </c>
    </row>
    <row r="90" spans="1:4" x14ac:dyDescent="0.25">
      <c r="A90" s="2">
        <v>83</v>
      </c>
      <c r="B90" s="2">
        <v>140310</v>
      </c>
      <c r="C90" s="2" t="s">
        <v>72</v>
      </c>
      <c r="D90" s="45">
        <v>13402.72</v>
      </c>
    </row>
    <row r="91" spans="1:4" x14ac:dyDescent="0.25">
      <c r="A91" s="2">
        <v>84</v>
      </c>
      <c r="B91" s="2">
        <v>140390</v>
      </c>
      <c r="C91" s="3" t="s">
        <v>73</v>
      </c>
      <c r="D91" s="45">
        <v>29.65</v>
      </c>
    </row>
    <row r="92" spans="1:4" x14ac:dyDescent="0.25">
      <c r="A92" s="2">
        <v>85</v>
      </c>
      <c r="B92" s="2">
        <v>1404</v>
      </c>
      <c r="C92" s="2" t="s">
        <v>74</v>
      </c>
      <c r="D92" s="45">
        <v>0</v>
      </c>
    </row>
    <row r="93" spans="1:4" x14ac:dyDescent="0.25">
      <c r="A93" s="2">
        <v>86</v>
      </c>
      <c r="B93" s="2">
        <v>140405</v>
      </c>
      <c r="C93" s="3" t="s">
        <v>60</v>
      </c>
      <c r="D93" s="45">
        <v>0</v>
      </c>
    </row>
    <row r="94" spans="1:4" x14ac:dyDescent="0.25">
      <c r="A94" s="2">
        <v>87</v>
      </c>
      <c r="B94" s="2">
        <v>140410</v>
      </c>
      <c r="C94" s="2" t="s">
        <v>61</v>
      </c>
      <c r="D94" s="45">
        <v>0</v>
      </c>
    </row>
    <row r="95" spans="1:4" x14ac:dyDescent="0.25">
      <c r="A95" s="2">
        <v>88</v>
      </c>
      <c r="B95" s="2">
        <v>140415</v>
      </c>
      <c r="C95" s="3" t="s">
        <v>62</v>
      </c>
      <c r="D95" s="45">
        <v>0</v>
      </c>
    </row>
    <row r="96" spans="1:4" x14ac:dyDescent="0.25">
      <c r="A96" s="2">
        <v>89</v>
      </c>
      <c r="B96" s="2">
        <v>140420</v>
      </c>
      <c r="C96" s="2" t="s">
        <v>63</v>
      </c>
      <c r="D96" s="45">
        <v>0</v>
      </c>
    </row>
    <row r="97" spans="1:4" x14ac:dyDescent="0.25">
      <c r="A97" s="2">
        <v>90</v>
      </c>
      <c r="B97" s="2">
        <v>140425</v>
      </c>
      <c r="C97" s="3" t="s">
        <v>64</v>
      </c>
      <c r="D97" s="45">
        <v>0</v>
      </c>
    </row>
    <row r="98" spans="1:4" x14ac:dyDescent="0.25">
      <c r="A98" s="2">
        <v>91</v>
      </c>
      <c r="B98" s="2">
        <v>140430</v>
      </c>
      <c r="C98" s="2" t="s">
        <v>65</v>
      </c>
      <c r="D98" s="45">
        <v>0</v>
      </c>
    </row>
    <row r="99" spans="1:4" x14ac:dyDescent="0.25">
      <c r="A99" s="2">
        <v>92</v>
      </c>
      <c r="B99" s="2">
        <v>1405</v>
      </c>
      <c r="C99" s="3" t="s">
        <v>75</v>
      </c>
      <c r="D99" s="45">
        <v>2687444.4</v>
      </c>
    </row>
    <row r="100" spans="1:4" x14ac:dyDescent="0.25">
      <c r="A100" s="2">
        <v>93</v>
      </c>
      <c r="B100" s="2">
        <v>140505</v>
      </c>
      <c r="C100" s="2" t="s">
        <v>76</v>
      </c>
      <c r="D100" s="45">
        <v>762759.02</v>
      </c>
    </row>
    <row r="101" spans="1:4" x14ac:dyDescent="0.25">
      <c r="A101" s="2">
        <v>94</v>
      </c>
      <c r="B101" s="2">
        <v>140510</v>
      </c>
      <c r="C101" s="3" t="s">
        <v>71</v>
      </c>
      <c r="D101" s="45">
        <v>1924685.38</v>
      </c>
    </row>
    <row r="102" spans="1:4" x14ac:dyDescent="0.25">
      <c r="A102" s="2">
        <v>95</v>
      </c>
      <c r="B102" s="2">
        <v>1490</v>
      </c>
      <c r="C102" s="2" t="s">
        <v>77</v>
      </c>
      <c r="D102" s="45">
        <v>40632.9</v>
      </c>
    </row>
    <row r="103" spans="1:4" x14ac:dyDescent="0.25">
      <c r="A103" s="2">
        <v>96</v>
      </c>
      <c r="B103" s="2">
        <v>149005</v>
      </c>
      <c r="C103" s="3" t="s">
        <v>78</v>
      </c>
      <c r="D103" s="45">
        <v>0</v>
      </c>
    </row>
    <row r="104" spans="1:4" x14ac:dyDescent="0.25">
      <c r="A104" s="2">
        <v>97</v>
      </c>
      <c r="B104" s="2">
        <v>149010</v>
      </c>
      <c r="C104" s="2" t="s">
        <v>79</v>
      </c>
      <c r="D104" s="45">
        <v>0</v>
      </c>
    </row>
    <row r="105" spans="1:4" x14ac:dyDescent="0.25">
      <c r="A105" s="2">
        <v>98</v>
      </c>
      <c r="B105" s="2">
        <v>149015</v>
      </c>
      <c r="C105" s="3" t="s">
        <v>419</v>
      </c>
      <c r="D105" s="45">
        <v>0</v>
      </c>
    </row>
    <row r="106" spans="1:4" x14ac:dyDescent="0.25">
      <c r="A106" s="2">
        <v>99</v>
      </c>
      <c r="B106" s="2">
        <v>149090</v>
      </c>
      <c r="C106" s="2" t="s">
        <v>81</v>
      </c>
      <c r="D106" s="45">
        <v>40632.9</v>
      </c>
    </row>
    <row r="107" spans="1:4" x14ac:dyDescent="0.25">
      <c r="A107" s="2">
        <v>100</v>
      </c>
      <c r="B107" s="2">
        <v>1499</v>
      </c>
      <c r="C107" s="3" t="s">
        <v>82</v>
      </c>
      <c r="D107" s="45">
        <v>0</v>
      </c>
    </row>
    <row r="108" spans="1:4" x14ac:dyDescent="0.25">
      <c r="A108" s="2">
        <v>101</v>
      </c>
      <c r="B108" s="2">
        <v>149905</v>
      </c>
      <c r="C108" s="2" t="s">
        <v>83</v>
      </c>
      <c r="D108" s="45">
        <v>0</v>
      </c>
    </row>
    <row r="109" spans="1:4" x14ac:dyDescent="0.25">
      <c r="A109" s="2">
        <v>102</v>
      </c>
      <c r="B109" s="2">
        <v>149910</v>
      </c>
      <c r="C109" s="3" t="s">
        <v>84</v>
      </c>
      <c r="D109" s="45">
        <v>0</v>
      </c>
    </row>
    <row r="110" spans="1:4" x14ac:dyDescent="0.25">
      <c r="A110" s="2">
        <v>103</v>
      </c>
      <c r="B110" s="2">
        <v>149915</v>
      </c>
      <c r="C110" s="2" t="s">
        <v>85</v>
      </c>
      <c r="D110" s="45">
        <v>0</v>
      </c>
    </row>
    <row r="111" spans="1:4" x14ac:dyDescent="0.25">
      <c r="A111" s="2">
        <v>104</v>
      </c>
      <c r="B111" s="2">
        <v>149920</v>
      </c>
      <c r="C111" s="3" t="s">
        <v>86</v>
      </c>
      <c r="D111" s="45">
        <v>0</v>
      </c>
    </row>
    <row r="112" spans="1:4" x14ac:dyDescent="0.25">
      <c r="A112" s="2">
        <v>105</v>
      </c>
      <c r="B112" s="2">
        <v>149990</v>
      </c>
      <c r="C112" s="2" t="s">
        <v>40</v>
      </c>
      <c r="D112" s="45">
        <v>0</v>
      </c>
    </row>
    <row r="113" spans="1:4" x14ac:dyDescent="0.25">
      <c r="A113" s="2">
        <v>106</v>
      </c>
      <c r="B113" s="2">
        <v>15</v>
      </c>
      <c r="C113" s="3" t="s">
        <v>87</v>
      </c>
      <c r="D113" s="45">
        <v>429976.77</v>
      </c>
    </row>
    <row r="114" spans="1:4" x14ac:dyDescent="0.25">
      <c r="A114" s="2">
        <v>107</v>
      </c>
      <c r="B114" s="2">
        <v>1501</v>
      </c>
      <c r="C114" s="2" t="s">
        <v>88</v>
      </c>
      <c r="D114" s="45">
        <v>149687.18</v>
      </c>
    </row>
    <row r="115" spans="1:4" x14ac:dyDescent="0.25">
      <c r="A115" s="2">
        <v>108</v>
      </c>
      <c r="B115" s="2">
        <v>150105</v>
      </c>
      <c r="C115" s="3" t="s">
        <v>89</v>
      </c>
      <c r="D115" s="45">
        <v>0</v>
      </c>
    </row>
    <row r="116" spans="1:4" x14ac:dyDescent="0.25">
      <c r="A116" s="2">
        <v>109</v>
      </c>
      <c r="B116" s="2">
        <v>150110</v>
      </c>
      <c r="C116" s="2" t="s">
        <v>90</v>
      </c>
      <c r="D116" s="45">
        <v>0</v>
      </c>
    </row>
    <row r="117" spans="1:4" x14ac:dyDescent="0.25">
      <c r="A117" s="2">
        <v>110</v>
      </c>
      <c r="B117" s="2">
        <v>150115</v>
      </c>
      <c r="C117" s="3" t="s">
        <v>91</v>
      </c>
      <c r="D117" s="45">
        <v>0</v>
      </c>
    </row>
    <row r="118" spans="1:4" x14ac:dyDescent="0.25">
      <c r="A118" s="2">
        <v>111</v>
      </c>
      <c r="B118" s="2">
        <v>150120</v>
      </c>
      <c r="C118" s="2" t="s">
        <v>92</v>
      </c>
      <c r="D118" s="45">
        <v>149687.18</v>
      </c>
    </row>
    <row r="119" spans="1:4" x14ac:dyDescent="0.25">
      <c r="A119" s="2">
        <v>112</v>
      </c>
      <c r="B119" s="2">
        <v>1502</v>
      </c>
      <c r="C119" s="3" t="s">
        <v>93</v>
      </c>
      <c r="D119" s="45">
        <v>280289.59000000003</v>
      </c>
    </row>
    <row r="120" spans="1:4" x14ac:dyDescent="0.25">
      <c r="A120" s="2">
        <v>113</v>
      </c>
      <c r="B120" s="2">
        <v>150205</v>
      </c>
      <c r="C120" s="2" t="s">
        <v>94</v>
      </c>
      <c r="D120" s="45">
        <v>280289.59000000003</v>
      </c>
    </row>
    <row r="121" spans="1:4" x14ac:dyDescent="0.25">
      <c r="A121" s="2">
        <v>114</v>
      </c>
      <c r="B121" s="2">
        <v>150210</v>
      </c>
      <c r="C121" s="3" t="s">
        <v>95</v>
      </c>
      <c r="D121" s="45">
        <v>0</v>
      </c>
    </row>
    <row r="122" spans="1:4" x14ac:dyDescent="0.25">
      <c r="A122" s="2">
        <v>115</v>
      </c>
      <c r="B122" s="2">
        <v>150299</v>
      </c>
      <c r="C122" s="2" t="s">
        <v>96</v>
      </c>
      <c r="D122" s="45">
        <v>0</v>
      </c>
    </row>
    <row r="123" spans="1:4" x14ac:dyDescent="0.25">
      <c r="A123" s="2">
        <v>116</v>
      </c>
      <c r="B123" s="2">
        <v>1599</v>
      </c>
      <c r="C123" s="3" t="s">
        <v>97</v>
      </c>
      <c r="D123" s="45">
        <v>0</v>
      </c>
    </row>
    <row r="124" spans="1:4" x14ac:dyDescent="0.25">
      <c r="A124" s="2">
        <v>117</v>
      </c>
      <c r="B124" s="2">
        <v>16</v>
      </c>
      <c r="C124" s="2" t="s">
        <v>98</v>
      </c>
      <c r="D124" s="45">
        <v>189437.2</v>
      </c>
    </row>
    <row r="125" spans="1:4" x14ac:dyDescent="0.25">
      <c r="A125" s="2">
        <v>118</v>
      </c>
      <c r="B125" s="2">
        <v>1601</v>
      </c>
      <c r="C125" s="3" t="s">
        <v>99</v>
      </c>
      <c r="D125" s="45">
        <v>398107</v>
      </c>
    </row>
    <row r="126" spans="1:4" x14ac:dyDescent="0.25">
      <c r="A126" s="2">
        <v>119</v>
      </c>
      <c r="B126" s="2">
        <v>160105</v>
      </c>
      <c r="C126" s="2" t="s">
        <v>100</v>
      </c>
      <c r="D126" s="45">
        <v>0</v>
      </c>
    </row>
    <row r="127" spans="1:4" x14ac:dyDescent="0.25">
      <c r="A127" s="2">
        <v>120</v>
      </c>
      <c r="B127" s="2">
        <v>160110</v>
      </c>
      <c r="C127" s="3" t="s">
        <v>101</v>
      </c>
      <c r="D127" s="45">
        <v>398107</v>
      </c>
    </row>
    <row r="128" spans="1:4" x14ac:dyDescent="0.25">
      <c r="A128" s="2">
        <v>121</v>
      </c>
      <c r="B128" s="2">
        <v>160115</v>
      </c>
      <c r="C128" s="2" t="s">
        <v>102</v>
      </c>
      <c r="D128" s="45">
        <v>0</v>
      </c>
    </row>
    <row r="129" spans="1:4" x14ac:dyDescent="0.25">
      <c r="A129" s="2">
        <v>122</v>
      </c>
      <c r="B129" s="2">
        <v>1602</v>
      </c>
      <c r="C129" s="3" t="s">
        <v>103</v>
      </c>
      <c r="D129" s="45">
        <v>441229.84</v>
      </c>
    </row>
    <row r="130" spans="1:4" x14ac:dyDescent="0.25">
      <c r="A130" s="2">
        <v>123</v>
      </c>
      <c r="B130" s="2">
        <v>160205</v>
      </c>
      <c r="C130" s="2" t="s">
        <v>104</v>
      </c>
      <c r="D130" s="45">
        <v>36715.07</v>
      </c>
    </row>
    <row r="131" spans="1:4" x14ac:dyDescent="0.25">
      <c r="A131" s="2">
        <v>124</v>
      </c>
      <c r="B131" s="2">
        <v>160210</v>
      </c>
      <c r="C131" s="3" t="s">
        <v>105</v>
      </c>
      <c r="D131" s="45">
        <v>36297.99</v>
      </c>
    </row>
    <row r="132" spans="1:4" x14ac:dyDescent="0.25">
      <c r="A132" s="2">
        <v>125</v>
      </c>
      <c r="B132" s="2">
        <v>160215</v>
      </c>
      <c r="C132" s="2" t="s">
        <v>106</v>
      </c>
      <c r="D132" s="45">
        <v>228582.03</v>
      </c>
    </row>
    <row r="133" spans="1:4" x14ac:dyDescent="0.25">
      <c r="A133" s="2">
        <v>126</v>
      </c>
      <c r="B133" s="2">
        <v>160220</v>
      </c>
      <c r="C133" s="3" t="s">
        <v>107</v>
      </c>
      <c r="D133" s="45">
        <v>0</v>
      </c>
    </row>
    <row r="134" spans="1:4" x14ac:dyDescent="0.25">
      <c r="A134" s="2">
        <v>127</v>
      </c>
      <c r="B134" s="2">
        <v>160290</v>
      </c>
      <c r="C134" s="2" t="s">
        <v>81</v>
      </c>
      <c r="D134" s="45">
        <v>139634.75</v>
      </c>
    </row>
    <row r="135" spans="1:4" x14ac:dyDescent="0.25">
      <c r="A135" s="2">
        <v>128</v>
      </c>
      <c r="B135" s="2">
        <v>1699</v>
      </c>
      <c r="C135" s="3" t="s">
        <v>108</v>
      </c>
      <c r="D135" s="45">
        <v>-649899.64</v>
      </c>
    </row>
    <row r="136" spans="1:4" x14ac:dyDescent="0.25">
      <c r="A136" s="2">
        <v>129</v>
      </c>
      <c r="B136" s="2">
        <v>169905</v>
      </c>
      <c r="C136" s="2" t="s">
        <v>109</v>
      </c>
      <c r="D136" s="45">
        <v>-225028.28</v>
      </c>
    </row>
    <row r="137" spans="1:4" x14ac:dyDescent="0.25">
      <c r="A137" s="2">
        <v>130</v>
      </c>
      <c r="B137" s="2">
        <v>169910</v>
      </c>
      <c r="C137" s="3" t="s">
        <v>110</v>
      </c>
      <c r="D137" s="45">
        <v>-30072.560000000001</v>
      </c>
    </row>
    <row r="138" spans="1:4" x14ac:dyDescent="0.25">
      <c r="A138" s="2">
        <v>131</v>
      </c>
      <c r="B138" s="2">
        <v>169915</v>
      </c>
      <c r="C138" s="2" t="s">
        <v>111</v>
      </c>
      <c r="D138" s="45">
        <v>-31587.22</v>
      </c>
    </row>
    <row r="139" spans="1:4" x14ac:dyDescent="0.25">
      <c r="A139" s="2">
        <v>132</v>
      </c>
      <c r="B139" s="2">
        <v>169920</v>
      </c>
      <c r="C139" s="3" t="s">
        <v>112</v>
      </c>
      <c r="D139" s="45">
        <v>-191879.21</v>
      </c>
    </row>
    <row r="140" spans="1:4" x14ac:dyDescent="0.25">
      <c r="A140" s="2">
        <v>133</v>
      </c>
      <c r="B140" s="2">
        <v>169925</v>
      </c>
      <c r="C140" s="2" t="s">
        <v>113</v>
      </c>
      <c r="D140" s="45">
        <v>0</v>
      </c>
    </row>
    <row r="141" spans="1:4" x14ac:dyDescent="0.25">
      <c r="A141" s="2">
        <v>134</v>
      </c>
      <c r="B141" s="2">
        <v>169990</v>
      </c>
      <c r="C141" s="3" t="s">
        <v>114</v>
      </c>
      <c r="D141" s="45">
        <v>-171332.37</v>
      </c>
    </row>
    <row r="142" spans="1:4" x14ac:dyDescent="0.25">
      <c r="A142" s="2">
        <v>135</v>
      </c>
      <c r="B142" s="2">
        <v>17</v>
      </c>
      <c r="C142" s="2" t="s">
        <v>115</v>
      </c>
      <c r="D142" s="45">
        <v>0</v>
      </c>
    </row>
    <row r="143" spans="1:4" x14ac:dyDescent="0.25">
      <c r="A143" s="2">
        <v>136</v>
      </c>
      <c r="B143" s="2">
        <v>1701</v>
      </c>
      <c r="C143" s="3" t="s">
        <v>116</v>
      </c>
      <c r="D143" s="45">
        <v>0</v>
      </c>
    </row>
    <row r="144" spans="1:4" x14ac:dyDescent="0.25">
      <c r="A144" s="2">
        <v>137</v>
      </c>
      <c r="B144" s="2">
        <v>1702</v>
      </c>
      <c r="C144" s="2" t="s">
        <v>117</v>
      </c>
      <c r="D144" s="45">
        <v>0</v>
      </c>
    </row>
    <row r="145" spans="1:4" x14ac:dyDescent="0.25">
      <c r="A145" s="2">
        <v>138</v>
      </c>
      <c r="B145" s="2">
        <v>1703</v>
      </c>
      <c r="C145" s="3" t="s">
        <v>118</v>
      </c>
      <c r="D145" s="45">
        <v>0</v>
      </c>
    </row>
    <row r="146" spans="1:4" x14ac:dyDescent="0.25">
      <c r="A146" s="2">
        <v>139</v>
      </c>
      <c r="B146" s="2">
        <v>1704</v>
      </c>
      <c r="C146" s="2" t="s">
        <v>119</v>
      </c>
      <c r="D146" s="45">
        <v>0</v>
      </c>
    </row>
    <row r="147" spans="1:4" x14ac:dyDescent="0.25">
      <c r="A147" s="2">
        <v>140</v>
      </c>
      <c r="B147" s="2">
        <v>1705</v>
      </c>
      <c r="C147" s="3" t="s">
        <v>120</v>
      </c>
      <c r="D147" s="45">
        <v>0</v>
      </c>
    </row>
    <row r="148" spans="1:4" x14ac:dyDescent="0.25">
      <c r="A148" s="2">
        <v>141</v>
      </c>
      <c r="B148" s="2">
        <v>1790</v>
      </c>
      <c r="C148" s="2" t="s">
        <v>121</v>
      </c>
      <c r="D148" s="45">
        <v>0</v>
      </c>
    </row>
    <row r="149" spans="1:4" x14ac:dyDescent="0.25">
      <c r="A149" s="2">
        <v>142</v>
      </c>
      <c r="B149" s="2">
        <v>1799</v>
      </c>
      <c r="C149" s="3" t="s">
        <v>122</v>
      </c>
      <c r="D149" s="45">
        <v>0</v>
      </c>
    </row>
    <row r="150" spans="1:4" x14ac:dyDescent="0.25">
      <c r="A150" s="2">
        <v>143</v>
      </c>
      <c r="B150" s="2">
        <v>179905</v>
      </c>
      <c r="C150" s="2" t="s">
        <v>109</v>
      </c>
      <c r="D150" s="45">
        <v>0</v>
      </c>
    </row>
    <row r="151" spans="1:4" x14ac:dyDescent="0.25">
      <c r="A151" s="2">
        <v>144</v>
      </c>
      <c r="B151" s="2">
        <v>179910</v>
      </c>
      <c r="C151" s="3" t="s">
        <v>123</v>
      </c>
      <c r="D151" s="45">
        <v>0</v>
      </c>
    </row>
    <row r="152" spans="1:4" x14ac:dyDescent="0.25">
      <c r="A152" s="2">
        <v>145</v>
      </c>
      <c r="B152" s="2">
        <v>179915</v>
      </c>
      <c r="C152" s="2" t="s">
        <v>124</v>
      </c>
      <c r="D152" s="45">
        <v>0</v>
      </c>
    </row>
    <row r="153" spans="1:4" x14ac:dyDescent="0.25">
      <c r="A153" s="2">
        <v>146</v>
      </c>
      <c r="B153" s="2">
        <v>179920</v>
      </c>
      <c r="C153" s="3" t="s">
        <v>125</v>
      </c>
      <c r="D153" s="45">
        <v>0</v>
      </c>
    </row>
    <row r="154" spans="1:4" x14ac:dyDescent="0.25">
      <c r="A154" s="2">
        <v>147</v>
      </c>
      <c r="B154" s="2">
        <v>179990</v>
      </c>
      <c r="C154" s="2" t="s">
        <v>114</v>
      </c>
      <c r="D154" s="45">
        <v>0</v>
      </c>
    </row>
    <row r="155" spans="1:4" x14ac:dyDescent="0.25">
      <c r="A155" s="2">
        <v>148</v>
      </c>
      <c r="B155" s="2">
        <v>19</v>
      </c>
      <c r="C155" s="3" t="s">
        <v>126</v>
      </c>
      <c r="D155" s="45">
        <v>164524.21</v>
      </c>
    </row>
    <row r="156" spans="1:4" x14ac:dyDescent="0.25">
      <c r="A156" s="2">
        <v>149</v>
      </c>
      <c r="B156" s="2">
        <v>1901</v>
      </c>
      <c r="C156" s="2" t="s">
        <v>127</v>
      </c>
      <c r="D156" s="45">
        <v>0</v>
      </c>
    </row>
    <row r="157" spans="1:4" x14ac:dyDescent="0.25">
      <c r="A157" s="2">
        <v>150</v>
      </c>
      <c r="B157" s="2">
        <v>190105</v>
      </c>
      <c r="C157" s="3" t="s">
        <v>128</v>
      </c>
      <c r="D157" s="45">
        <v>0</v>
      </c>
    </row>
    <row r="158" spans="1:4" x14ac:dyDescent="0.25">
      <c r="A158" s="2">
        <v>151</v>
      </c>
      <c r="B158" s="2">
        <v>190110</v>
      </c>
      <c r="C158" s="2" t="s">
        <v>129</v>
      </c>
      <c r="D158" s="45">
        <v>0</v>
      </c>
    </row>
    <row r="159" spans="1:4" x14ac:dyDescent="0.25">
      <c r="A159" s="2">
        <v>152</v>
      </c>
      <c r="B159" s="2">
        <v>190115</v>
      </c>
      <c r="C159" s="3" t="s">
        <v>130</v>
      </c>
      <c r="D159" s="45">
        <v>0</v>
      </c>
    </row>
    <row r="160" spans="1:4" x14ac:dyDescent="0.25">
      <c r="A160" s="2">
        <v>153</v>
      </c>
      <c r="B160" s="2">
        <v>190120</v>
      </c>
      <c r="C160" s="2" t="s">
        <v>131</v>
      </c>
      <c r="D160" s="45">
        <v>0</v>
      </c>
    </row>
    <row r="161" spans="1:4" x14ac:dyDescent="0.25">
      <c r="A161" s="2">
        <v>154</v>
      </c>
      <c r="B161" s="2">
        <v>190190</v>
      </c>
      <c r="C161" s="3" t="s">
        <v>81</v>
      </c>
      <c r="D161" s="45">
        <v>0</v>
      </c>
    </row>
    <row r="162" spans="1:4" x14ac:dyDescent="0.25">
      <c r="A162" s="2">
        <v>155</v>
      </c>
      <c r="B162" s="2">
        <v>190199</v>
      </c>
      <c r="C162" s="2" t="s">
        <v>132</v>
      </c>
      <c r="D162" s="45">
        <v>0</v>
      </c>
    </row>
    <row r="163" spans="1:4" x14ac:dyDescent="0.25">
      <c r="A163" s="2">
        <v>156</v>
      </c>
      <c r="B163" s="2">
        <v>1902</v>
      </c>
      <c r="C163" s="3" t="s">
        <v>133</v>
      </c>
      <c r="D163" s="45">
        <v>164524.21</v>
      </c>
    </row>
    <row r="164" spans="1:4" x14ac:dyDescent="0.25">
      <c r="A164" s="2">
        <v>157</v>
      </c>
      <c r="B164" s="2">
        <v>190205</v>
      </c>
      <c r="C164" s="2" t="s">
        <v>134</v>
      </c>
      <c r="D164" s="45">
        <v>160611.64000000001</v>
      </c>
    </row>
    <row r="165" spans="1:4" x14ac:dyDescent="0.25">
      <c r="A165" s="2">
        <v>158</v>
      </c>
      <c r="B165" s="2">
        <v>190210</v>
      </c>
      <c r="C165" s="3" t="s">
        <v>135</v>
      </c>
      <c r="D165" s="45">
        <v>0</v>
      </c>
    </row>
    <row r="166" spans="1:4" x14ac:dyDescent="0.25">
      <c r="A166" s="2">
        <v>159</v>
      </c>
      <c r="B166" s="2">
        <v>190290</v>
      </c>
      <c r="C166" s="2" t="s">
        <v>81</v>
      </c>
      <c r="D166" s="45">
        <v>3912.57</v>
      </c>
    </row>
    <row r="167" spans="1:4" x14ac:dyDescent="0.25">
      <c r="A167" s="2">
        <v>160</v>
      </c>
      <c r="B167" s="2">
        <v>190299</v>
      </c>
      <c r="C167" s="3" t="s">
        <v>136</v>
      </c>
      <c r="D167" s="45">
        <v>0</v>
      </c>
    </row>
    <row r="168" spans="1:4" x14ac:dyDescent="0.25">
      <c r="A168" s="2">
        <v>161</v>
      </c>
      <c r="B168" s="2">
        <v>1903</v>
      </c>
      <c r="C168" s="2" t="s">
        <v>137</v>
      </c>
      <c r="D168" s="45">
        <v>0</v>
      </c>
    </row>
    <row r="169" spans="1:4" x14ac:dyDescent="0.25">
      <c r="A169" s="2">
        <v>162</v>
      </c>
      <c r="B169" s="2">
        <v>190305</v>
      </c>
      <c r="C169" s="3" t="s">
        <v>138</v>
      </c>
      <c r="D169" s="45">
        <v>0</v>
      </c>
    </row>
    <row r="170" spans="1:4" x14ac:dyDescent="0.25">
      <c r="A170" s="2">
        <v>163</v>
      </c>
      <c r="B170" s="2">
        <v>190310</v>
      </c>
      <c r="C170" s="2" t="s">
        <v>139</v>
      </c>
      <c r="D170" s="45">
        <v>0</v>
      </c>
    </row>
    <row r="171" spans="1:4" x14ac:dyDescent="0.25">
      <c r="A171" s="2">
        <v>164</v>
      </c>
      <c r="B171" s="2">
        <v>190315</v>
      </c>
      <c r="C171" s="3" t="s">
        <v>140</v>
      </c>
      <c r="D171" s="45">
        <v>0</v>
      </c>
    </row>
    <row r="172" spans="1:4" x14ac:dyDescent="0.25">
      <c r="A172" s="2">
        <v>165</v>
      </c>
      <c r="B172" s="2">
        <v>190320</v>
      </c>
      <c r="C172" s="2" t="s">
        <v>141</v>
      </c>
      <c r="D172" s="45">
        <v>0</v>
      </c>
    </row>
    <row r="173" spans="1:4" x14ac:dyDescent="0.25">
      <c r="A173" s="2">
        <v>166</v>
      </c>
      <c r="B173" s="2">
        <v>190325</v>
      </c>
      <c r="C173" s="3" t="s">
        <v>142</v>
      </c>
      <c r="D173" s="45">
        <v>0</v>
      </c>
    </row>
    <row r="174" spans="1:4" x14ac:dyDescent="0.25">
      <c r="A174" s="2">
        <v>167</v>
      </c>
      <c r="B174" s="2">
        <v>190330</v>
      </c>
      <c r="C174" s="2" t="s">
        <v>143</v>
      </c>
      <c r="D174" s="45">
        <v>0</v>
      </c>
    </row>
    <row r="175" spans="1:4" x14ac:dyDescent="0.25">
      <c r="A175" s="2">
        <v>168</v>
      </c>
      <c r="B175" s="2">
        <v>190335</v>
      </c>
      <c r="C175" s="3" t="s">
        <v>144</v>
      </c>
      <c r="D175" s="45">
        <v>0</v>
      </c>
    </row>
    <row r="176" spans="1:4" x14ac:dyDescent="0.25">
      <c r="A176" s="2">
        <v>169</v>
      </c>
      <c r="B176" s="2">
        <v>1990</v>
      </c>
      <c r="C176" s="2" t="s">
        <v>121</v>
      </c>
      <c r="D176" s="45">
        <v>0</v>
      </c>
    </row>
    <row r="177" spans="1:4" x14ac:dyDescent="0.25">
      <c r="A177" s="2">
        <v>170</v>
      </c>
      <c r="B177" s="2">
        <v>199005</v>
      </c>
      <c r="C177" s="3" t="s">
        <v>145</v>
      </c>
      <c r="D177" s="45">
        <v>0</v>
      </c>
    </row>
    <row r="178" spans="1:4" x14ac:dyDescent="0.25">
      <c r="A178" s="2">
        <v>171</v>
      </c>
      <c r="B178" s="2">
        <v>199090</v>
      </c>
      <c r="C178" s="2" t="s">
        <v>146</v>
      </c>
      <c r="D178" s="45">
        <v>0</v>
      </c>
    </row>
    <row r="179" spans="1:4" x14ac:dyDescent="0.25">
      <c r="A179" s="2">
        <v>172</v>
      </c>
      <c r="B179" s="2">
        <v>1999</v>
      </c>
      <c r="C179" s="3" t="s">
        <v>147</v>
      </c>
      <c r="D179" s="45">
        <v>0</v>
      </c>
    </row>
    <row r="180" spans="1:4" x14ac:dyDescent="0.25">
      <c r="A180" s="2">
        <v>173</v>
      </c>
      <c r="B180" s="2">
        <v>199905</v>
      </c>
      <c r="C180" s="2" t="s">
        <v>148</v>
      </c>
      <c r="D180" s="45">
        <v>0</v>
      </c>
    </row>
    <row r="181" spans="1:4" x14ac:dyDescent="0.25">
      <c r="A181" s="2">
        <v>174</v>
      </c>
      <c r="B181" s="2">
        <v>199990</v>
      </c>
      <c r="C181" s="3" t="s">
        <v>114</v>
      </c>
      <c r="D181" s="45">
        <v>0</v>
      </c>
    </row>
    <row r="182" spans="1:4" x14ac:dyDescent="0.25">
      <c r="A182" s="2">
        <v>175</v>
      </c>
      <c r="B182" s="2">
        <v>2</v>
      </c>
      <c r="C182" s="4" t="s">
        <v>149</v>
      </c>
      <c r="D182" s="45">
        <v>67439421.439999998</v>
      </c>
    </row>
    <row r="183" spans="1:4" x14ac:dyDescent="0.25">
      <c r="A183" s="2">
        <v>176</v>
      </c>
      <c r="B183" s="2">
        <v>21</v>
      </c>
      <c r="C183" s="3" t="s">
        <v>150</v>
      </c>
      <c r="D183" s="45">
        <v>63859178.219999999</v>
      </c>
    </row>
    <row r="184" spans="1:4" x14ac:dyDescent="0.25">
      <c r="A184" s="2">
        <v>177</v>
      </c>
      <c r="B184" s="2">
        <v>2101</v>
      </c>
      <c r="C184" s="2" t="s">
        <v>151</v>
      </c>
      <c r="D184" s="45">
        <v>63859178.219999999</v>
      </c>
    </row>
    <row r="185" spans="1:4" x14ac:dyDescent="0.25">
      <c r="A185" s="2">
        <v>178</v>
      </c>
      <c r="B185" s="2">
        <v>210105</v>
      </c>
      <c r="C185" s="3" t="s">
        <v>152</v>
      </c>
      <c r="D185" s="45">
        <v>51588760.840000004</v>
      </c>
    </row>
    <row r="186" spans="1:4" x14ac:dyDescent="0.25">
      <c r="A186" s="2">
        <v>179</v>
      </c>
      <c r="B186" s="2">
        <v>210110</v>
      </c>
      <c r="C186" s="2" t="s">
        <v>153</v>
      </c>
      <c r="D186" s="45">
        <v>7432117.4000000004</v>
      </c>
    </row>
    <row r="187" spans="1:4" x14ac:dyDescent="0.25">
      <c r="A187" s="2">
        <v>180</v>
      </c>
      <c r="B187" s="2">
        <v>210115</v>
      </c>
      <c r="C187" s="3" t="s">
        <v>154</v>
      </c>
      <c r="D187" s="45">
        <v>0</v>
      </c>
    </row>
    <row r="188" spans="1:4" x14ac:dyDescent="0.25">
      <c r="A188" s="2">
        <v>181</v>
      </c>
      <c r="B188" s="2">
        <v>210120</v>
      </c>
      <c r="C188" s="2" t="s">
        <v>155</v>
      </c>
      <c r="D188" s="45">
        <v>4838299.9800000004</v>
      </c>
    </row>
    <row r="189" spans="1:4" x14ac:dyDescent="0.25">
      <c r="A189" s="2">
        <v>182</v>
      </c>
      <c r="B189" s="2">
        <v>2102</v>
      </c>
      <c r="C189" s="3" t="s">
        <v>156</v>
      </c>
      <c r="D189" s="45">
        <v>0</v>
      </c>
    </row>
    <row r="190" spans="1:4" x14ac:dyDescent="0.25">
      <c r="A190" s="2">
        <v>183</v>
      </c>
      <c r="B190" s="2">
        <v>210205</v>
      </c>
      <c r="C190" s="2" t="s">
        <v>152</v>
      </c>
      <c r="D190" s="45">
        <v>0</v>
      </c>
    </row>
    <row r="191" spans="1:4" x14ac:dyDescent="0.25">
      <c r="A191" s="2">
        <v>184</v>
      </c>
      <c r="B191" s="2">
        <v>210210</v>
      </c>
      <c r="C191" s="3" t="s">
        <v>153</v>
      </c>
      <c r="D191" s="45">
        <v>0</v>
      </c>
    </row>
    <row r="192" spans="1:4" x14ac:dyDescent="0.25">
      <c r="A192" s="2">
        <v>185</v>
      </c>
      <c r="B192" s="2">
        <v>210215</v>
      </c>
      <c r="C192" s="2" t="s">
        <v>157</v>
      </c>
      <c r="D192" s="45">
        <v>0</v>
      </c>
    </row>
    <row r="193" spans="1:4" x14ac:dyDescent="0.25">
      <c r="A193" s="2">
        <v>186</v>
      </c>
      <c r="B193" s="2">
        <v>210220</v>
      </c>
      <c r="C193" s="3" t="s">
        <v>158</v>
      </c>
      <c r="D193" s="45">
        <v>0</v>
      </c>
    </row>
    <row r="194" spans="1:4" x14ac:dyDescent="0.25">
      <c r="A194" s="2">
        <v>187</v>
      </c>
      <c r="B194" s="2">
        <v>210225</v>
      </c>
      <c r="C194" s="2" t="s">
        <v>159</v>
      </c>
      <c r="D194" s="45">
        <v>0</v>
      </c>
    </row>
    <row r="195" spans="1:4" x14ac:dyDescent="0.25">
      <c r="A195" s="2">
        <v>188</v>
      </c>
      <c r="B195" s="2">
        <v>22</v>
      </c>
      <c r="C195" s="3" t="s">
        <v>160</v>
      </c>
      <c r="D195" s="45">
        <v>0</v>
      </c>
    </row>
    <row r="196" spans="1:4" x14ac:dyDescent="0.25">
      <c r="A196" s="2">
        <v>189</v>
      </c>
      <c r="B196" s="2">
        <v>2201</v>
      </c>
      <c r="C196" s="2" t="s">
        <v>151</v>
      </c>
      <c r="D196" s="45">
        <v>0</v>
      </c>
    </row>
    <row r="197" spans="1:4" x14ac:dyDescent="0.25">
      <c r="A197" s="2">
        <v>190</v>
      </c>
      <c r="B197" s="2">
        <v>220105</v>
      </c>
      <c r="C197" s="3" t="s">
        <v>152</v>
      </c>
      <c r="D197" s="45">
        <v>0</v>
      </c>
    </row>
    <row r="198" spans="1:4" x14ac:dyDescent="0.25">
      <c r="A198" s="2">
        <v>191</v>
      </c>
      <c r="B198" s="2">
        <v>220110</v>
      </c>
      <c r="C198" s="2" t="s">
        <v>153</v>
      </c>
      <c r="D198" s="45">
        <v>0</v>
      </c>
    </row>
    <row r="199" spans="1:4" x14ac:dyDescent="0.25">
      <c r="A199" s="2">
        <v>192</v>
      </c>
      <c r="B199" s="2">
        <v>220115</v>
      </c>
      <c r="C199" s="3" t="s">
        <v>154</v>
      </c>
      <c r="D199" s="45">
        <v>0</v>
      </c>
    </row>
    <row r="200" spans="1:4" x14ac:dyDescent="0.25">
      <c r="A200" s="2">
        <v>193</v>
      </c>
      <c r="B200" s="2">
        <v>2202</v>
      </c>
      <c r="C200" s="2" t="s">
        <v>156</v>
      </c>
      <c r="D200" s="45">
        <v>0</v>
      </c>
    </row>
    <row r="201" spans="1:4" x14ac:dyDescent="0.25">
      <c r="A201" s="2">
        <v>194</v>
      </c>
      <c r="B201" s="2">
        <v>220205</v>
      </c>
      <c r="C201" s="3" t="s">
        <v>152</v>
      </c>
      <c r="D201" s="45">
        <v>0</v>
      </c>
    </row>
    <row r="202" spans="1:4" x14ac:dyDescent="0.25">
      <c r="A202" s="2">
        <v>195</v>
      </c>
      <c r="B202" s="2">
        <v>220210</v>
      </c>
      <c r="C202" s="2" t="s">
        <v>153</v>
      </c>
      <c r="D202" s="45">
        <v>0</v>
      </c>
    </row>
    <row r="203" spans="1:4" x14ac:dyDescent="0.25">
      <c r="A203" s="2">
        <v>196</v>
      </c>
      <c r="B203" s="2">
        <v>220215</v>
      </c>
      <c r="C203" s="3" t="s">
        <v>154</v>
      </c>
      <c r="D203" s="45">
        <v>0</v>
      </c>
    </row>
    <row r="204" spans="1:4" x14ac:dyDescent="0.25">
      <c r="A204" s="2">
        <v>197</v>
      </c>
      <c r="B204" s="2">
        <v>23</v>
      </c>
      <c r="C204" s="2" t="s">
        <v>161</v>
      </c>
      <c r="D204" s="45">
        <v>1055429.1599999999</v>
      </c>
    </row>
    <row r="205" spans="1:4" x14ac:dyDescent="0.25">
      <c r="A205" s="2">
        <v>198</v>
      </c>
      <c r="B205" s="2">
        <v>2301</v>
      </c>
      <c r="C205" s="3" t="s">
        <v>162</v>
      </c>
      <c r="D205" s="45">
        <v>946535.98</v>
      </c>
    </row>
    <row r="206" spans="1:4" x14ac:dyDescent="0.25">
      <c r="A206" s="2">
        <v>199</v>
      </c>
      <c r="B206" s="2">
        <v>230105</v>
      </c>
      <c r="C206" s="2" t="s">
        <v>163</v>
      </c>
      <c r="D206" s="45">
        <v>0</v>
      </c>
    </row>
    <row r="207" spans="1:4" x14ac:dyDescent="0.25">
      <c r="A207" s="2">
        <v>200</v>
      </c>
      <c r="B207" s="2">
        <v>230110</v>
      </c>
      <c r="C207" s="3" t="s">
        <v>164</v>
      </c>
      <c r="D207" s="45">
        <v>0</v>
      </c>
    </row>
    <row r="208" spans="1:4" x14ac:dyDescent="0.25">
      <c r="A208" s="2">
        <v>201</v>
      </c>
      <c r="B208" s="2">
        <v>230115</v>
      </c>
      <c r="C208" s="2" t="s">
        <v>165</v>
      </c>
      <c r="D208" s="45">
        <v>946535.98</v>
      </c>
    </row>
    <row r="209" spans="1:4" x14ac:dyDescent="0.25">
      <c r="A209" s="2">
        <v>202</v>
      </c>
      <c r="B209" s="2">
        <v>2302</v>
      </c>
      <c r="C209" s="3" t="s">
        <v>166</v>
      </c>
      <c r="D209" s="45">
        <v>5240.92</v>
      </c>
    </row>
    <row r="210" spans="1:4" x14ac:dyDescent="0.25">
      <c r="A210" s="2">
        <v>203</v>
      </c>
      <c r="B210" s="2">
        <v>230205</v>
      </c>
      <c r="C210" s="2" t="s">
        <v>76</v>
      </c>
      <c r="D210" s="45">
        <v>0</v>
      </c>
    </row>
    <row r="211" spans="1:4" x14ac:dyDescent="0.25">
      <c r="A211" s="2">
        <v>204</v>
      </c>
      <c r="B211" s="2">
        <v>230210</v>
      </c>
      <c r="C211" s="3" t="s">
        <v>71</v>
      </c>
      <c r="D211" s="45">
        <v>5240.92</v>
      </c>
    </row>
    <row r="212" spans="1:4" x14ac:dyDescent="0.25">
      <c r="A212" s="2">
        <v>205</v>
      </c>
      <c r="B212" s="2">
        <v>2303</v>
      </c>
      <c r="C212" s="2" t="s">
        <v>167</v>
      </c>
      <c r="D212" s="45">
        <v>0</v>
      </c>
    </row>
    <row r="213" spans="1:4" x14ac:dyDescent="0.25">
      <c r="A213" s="2">
        <v>206</v>
      </c>
      <c r="B213" s="2">
        <v>230305</v>
      </c>
      <c r="C213" s="3" t="s">
        <v>168</v>
      </c>
      <c r="D213" s="45">
        <v>0</v>
      </c>
    </row>
    <row r="214" spans="1:4" x14ac:dyDescent="0.25">
      <c r="A214" s="2">
        <v>207</v>
      </c>
      <c r="B214" s="2">
        <v>230390</v>
      </c>
      <c r="C214" s="2" t="s">
        <v>81</v>
      </c>
      <c r="D214" s="45">
        <v>0</v>
      </c>
    </row>
    <row r="215" spans="1:4" x14ac:dyDescent="0.25">
      <c r="A215" s="2">
        <v>208</v>
      </c>
      <c r="B215" s="2">
        <v>2304</v>
      </c>
      <c r="C215" s="3" t="s">
        <v>169</v>
      </c>
      <c r="D215" s="45">
        <v>2734.6</v>
      </c>
    </row>
    <row r="216" spans="1:4" x14ac:dyDescent="0.25">
      <c r="A216" s="2">
        <v>209</v>
      </c>
      <c r="B216" s="2">
        <v>230405</v>
      </c>
      <c r="C216" s="2" t="s">
        <v>170</v>
      </c>
      <c r="D216" s="45">
        <v>0</v>
      </c>
    </row>
    <row r="217" spans="1:4" x14ac:dyDescent="0.25">
      <c r="A217" s="2">
        <v>210</v>
      </c>
      <c r="B217" s="2">
        <v>230410</v>
      </c>
      <c r="C217" s="3" t="s">
        <v>171</v>
      </c>
      <c r="D217" s="45">
        <v>2734.6</v>
      </c>
    </row>
    <row r="218" spans="1:4" x14ac:dyDescent="0.25">
      <c r="A218" s="2">
        <v>211</v>
      </c>
      <c r="B218" s="2">
        <v>230490</v>
      </c>
      <c r="C218" s="2" t="s">
        <v>81</v>
      </c>
      <c r="D218" s="45">
        <v>0</v>
      </c>
    </row>
    <row r="219" spans="1:4" x14ac:dyDescent="0.25">
      <c r="A219" s="2">
        <v>212</v>
      </c>
      <c r="B219" s="2">
        <v>2305</v>
      </c>
      <c r="C219" s="3" t="s">
        <v>414</v>
      </c>
      <c r="D219" s="45">
        <v>14105.87</v>
      </c>
    </row>
    <row r="220" spans="1:4" x14ac:dyDescent="0.25">
      <c r="A220" s="2">
        <v>213</v>
      </c>
      <c r="B220" s="2" t="s">
        <v>415</v>
      </c>
      <c r="C220" s="39" t="s">
        <v>416</v>
      </c>
      <c r="D220" s="45">
        <v>14105.87</v>
      </c>
    </row>
    <row r="221" spans="1:4" x14ac:dyDescent="0.25">
      <c r="A221" s="2">
        <v>214</v>
      </c>
      <c r="B221" s="2">
        <v>2390</v>
      </c>
      <c r="C221" s="2" t="s">
        <v>173</v>
      </c>
      <c r="D221" s="45">
        <v>86811.79</v>
      </c>
    </row>
    <row r="222" spans="1:4" x14ac:dyDescent="0.25">
      <c r="A222" s="2">
        <v>215</v>
      </c>
      <c r="B222" s="2">
        <v>239005</v>
      </c>
      <c r="C222" s="3" t="s">
        <v>174</v>
      </c>
      <c r="D222" s="45">
        <v>0</v>
      </c>
    </row>
    <row r="223" spans="1:4" x14ac:dyDescent="0.25">
      <c r="A223" s="2">
        <v>216</v>
      </c>
      <c r="B223" s="2">
        <v>239010</v>
      </c>
      <c r="C223" s="2" t="s">
        <v>175</v>
      </c>
      <c r="D223" s="45">
        <v>26252.05</v>
      </c>
    </row>
    <row r="224" spans="1:4" x14ac:dyDescent="0.25">
      <c r="A224" s="2">
        <v>217</v>
      </c>
      <c r="B224" s="2">
        <v>239015</v>
      </c>
      <c r="C224" s="3" t="s">
        <v>176</v>
      </c>
      <c r="D224" s="45">
        <v>0</v>
      </c>
    </row>
    <row r="225" spans="1:4" x14ac:dyDescent="0.25">
      <c r="A225" s="2">
        <v>218</v>
      </c>
      <c r="B225" s="2">
        <v>239020</v>
      </c>
      <c r="C225" s="2" t="s">
        <v>177</v>
      </c>
      <c r="D225" s="45">
        <v>0</v>
      </c>
    </row>
    <row r="226" spans="1:4" x14ac:dyDescent="0.25">
      <c r="A226" s="2">
        <v>219</v>
      </c>
      <c r="B226" s="2">
        <v>239025</v>
      </c>
      <c r="C226" s="3" t="s">
        <v>178</v>
      </c>
      <c r="D226" s="45">
        <v>3166</v>
      </c>
    </row>
    <row r="227" spans="1:4" x14ac:dyDescent="0.25">
      <c r="A227" s="2">
        <v>220</v>
      </c>
      <c r="B227" s="2">
        <v>239030</v>
      </c>
      <c r="C227" s="2" t="s">
        <v>179</v>
      </c>
      <c r="D227" s="45">
        <v>0</v>
      </c>
    </row>
    <row r="228" spans="1:4" x14ac:dyDescent="0.25">
      <c r="A228" s="2">
        <v>221</v>
      </c>
      <c r="B228" s="2">
        <v>239090</v>
      </c>
      <c r="C228" s="3" t="s">
        <v>180</v>
      </c>
      <c r="D228" s="45">
        <v>57393.74</v>
      </c>
    </row>
    <row r="229" spans="1:4" x14ac:dyDescent="0.25">
      <c r="A229" s="2">
        <v>222</v>
      </c>
      <c r="B229" s="2">
        <v>24</v>
      </c>
      <c r="C229" s="2" t="s">
        <v>181</v>
      </c>
      <c r="D229" s="45">
        <v>0</v>
      </c>
    </row>
    <row r="230" spans="1:4" x14ac:dyDescent="0.25">
      <c r="A230" s="2">
        <v>223</v>
      </c>
      <c r="B230" s="2">
        <v>2401</v>
      </c>
      <c r="C230" s="3" t="s">
        <v>182</v>
      </c>
      <c r="D230" s="45">
        <v>0</v>
      </c>
    </row>
    <row r="231" spans="1:4" x14ac:dyDescent="0.25">
      <c r="A231" s="2">
        <v>224</v>
      </c>
      <c r="B231" s="2">
        <v>2402</v>
      </c>
      <c r="C231" s="2" t="s">
        <v>183</v>
      </c>
      <c r="D231" s="45">
        <v>0</v>
      </c>
    </row>
    <row r="232" spans="1:4" x14ac:dyDescent="0.25">
      <c r="A232" s="2">
        <v>225</v>
      </c>
      <c r="B232" s="2">
        <v>2403</v>
      </c>
      <c r="C232" s="3" t="s">
        <v>184</v>
      </c>
      <c r="D232" s="45">
        <v>0</v>
      </c>
    </row>
    <row r="233" spans="1:4" x14ac:dyDescent="0.25">
      <c r="A233" s="2">
        <v>226</v>
      </c>
      <c r="B233" s="2">
        <v>2490</v>
      </c>
      <c r="C233" s="2" t="s">
        <v>185</v>
      </c>
      <c r="D233" s="45">
        <v>0</v>
      </c>
    </row>
    <row r="234" spans="1:4" x14ac:dyDescent="0.25">
      <c r="A234" s="2">
        <v>227</v>
      </c>
      <c r="B234" s="2">
        <v>25</v>
      </c>
      <c r="C234" s="3" t="s">
        <v>186</v>
      </c>
      <c r="D234" s="45">
        <v>49422.9</v>
      </c>
    </row>
    <row r="235" spans="1:4" x14ac:dyDescent="0.25">
      <c r="A235" s="2">
        <v>228</v>
      </c>
      <c r="B235" s="2">
        <v>2501</v>
      </c>
      <c r="C235" s="2" t="s">
        <v>187</v>
      </c>
      <c r="D235" s="45">
        <v>0.15</v>
      </c>
    </row>
    <row r="236" spans="1:4" x14ac:dyDescent="0.25">
      <c r="A236" s="2">
        <v>229</v>
      </c>
      <c r="B236" s="2">
        <v>2502</v>
      </c>
      <c r="C236" s="3" t="s">
        <v>188</v>
      </c>
      <c r="D236" s="45">
        <v>18158.39</v>
      </c>
    </row>
    <row r="237" spans="1:4" x14ac:dyDescent="0.25">
      <c r="A237" s="2">
        <v>230</v>
      </c>
      <c r="B237" s="2">
        <v>2503</v>
      </c>
      <c r="C237" s="2" t="s">
        <v>189</v>
      </c>
      <c r="D237" s="45">
        <v>6518.6</v>
      </c>
    </row>
    <row r="238" spans="1:4" x14ac:dyDescent="0.25">
      <c r="A238" s="2">
        <v>231</v>
      </c>
      <c r="B238" s="2">
        <v>2504</v>
      </c>
      <c r="C238" s="3" t="s">
        <v>190</v>
      </c>
      <c r="D238" s="45">
        <v>135.78</v>
      </c>
    </row>
    <row r="239" spans="1:4" x14ac:dyDescent="0.25">
      <c r="A239" s="2">
        <v>232</v>
      </c>
      <c r="B239" s="2">
        <v>2505</v>
      </c>
      <c r="C239" s="2" t="s">
        <v>191</v>
      </c>
      <c r="D239" s="45">
        <v>0</v>
      </c>
    </row>
    <row r="240" spans="1:4" x14ac:dyDescent="0.25">
      <c r="A240" s="2">
        <v>233</v>
      </c>
      <c r="B240" s="2">
        <v>2506</v>
      </c>
      <c r="C240" s="3" t="s">
        <v>192</v>
      </c>
      <c r="D240" s="45">
        <v>0</v>
      </c>
    </row>
    <row r="241" spans="1:4" x14ac:dyDescent="0.25">
      <c r="A241" s="2">
        <v>234</v>
      </c>
      <c r="B241" s="2">
        <v>2507</v>
      </c>
      <c r="C241" s="2" t="s">
        <v>193</v>
      </c>
      <c r="D241" s="45">
        <v>0</v>
      </c>
    </row>
    <row r="242" spans="1:4" x14ac:dyDescent="0.25">
      <c r="A242" s="2">
        <v>235</v>
      </c>
      <c r="B242" s="2">
        <v>2590</v>
      </c>
      <c r="C242" s="3" t="s">
        <v>194</v>
      </c>
      <c r="D242" s="45">
        <v>24609.98</v>
      </c>
    </row>
    <row r="243" spans="1:4" x14ac:dyDescent="0.25">
      <c r="A243" s="2">
        <v>236</v>
      </c>
      <c r="B243" s="2">
        <v>29</v>
      </c>
      <c r="C243" s="2" t="s">
        <v>195</v>
      </c>
      <c r="D243" s="45">
        <v>2475391.16</v>
      </c>
    </row>
    <row r="244" spans="1:4" x14ac:dyDescent="0.25">
      <c r="A244" s="2">
        <v>237</v>
      </c>
      <c r="B244" s="2">
        <v>2901</v>
      </c>
      <c r="C244" s="3" t="s">
        <v>196</v>
      </c>
      <c r="D244" s="45">
        <v>0</v>
      </c>
    </row>
    <row r="245" spans="1:4" x14ac:dyDescent="0.25">
      <c r="A245" s="2">
        <v>238</v>
      </c>
      <c r="B245" s="2">
        <v>290105</v>
      </c>
      <c r="C245" s="2" t="s">
        <v>197</v>
      </c>
      <c r="D245" s="45">
        <v>0</v>
      </c>
    </row>
    <row r="246" spans="1:4" x14ac:dyDescent="0.25">
      <c r="A246" s="2">
        <v>239</v>
      </c>
      <c r="B246" s="2">
        <v>290110</v>
      </c>
      <c r="C246" s="3" t="s">
        <v>198</v>
      </c>
      <c r="D246" s="45">
        <v>0</v>
      </c>
    </row>
    <row r="247" spans="1:4" x14ac:dyDescent="0.25">
      <c r="A247" s="2">
        <v>240</v>
      </c>
      <c r="B247" s="2">
        <v>290115</v>
      </c>
      <c r="C247" s="2" t="s">
        <v>199</v>
      </c>
      <c r="D247" s="45">
        <v>0</v>
      </c>
    </row>
    <row r="248" spans="1:4" x14ac:dyDescent="0.25">
      <c r="A248" s="2">
        <v>241</v>
      </c>
      <c r="B248" s="2">
        <v>290120</v>
      </c>
      <c r="C248" s="3" t="s">
        <v>200</v>
      </c>
      <c r="D248" s="45">
        <v>0</v>
      </c>
    </row>
    <row r="249" spans="1:4" x14ac:dyDescent="0.25">
      <c r="A249" s="2">
        <v>242</v>
      </c>
      <c r="B249" s="2">
        <v>290190</v>
      </c>
      <c r="C249" s="2" t="s">
        <v>81</v>
      </c>
      <c r="D249" s="45">
        <v>0</v>
      </c>
    </row>
    <row r="250" spans="1:4" x14ac:dyDescent="0.25">
      <c r="A250" s="2">
        <v>243</v>
      </c>
      <c r="B250" s="2">
        <v>2903</v>
      </c>
      <c r="C250" s="3" t="s">
        <v>201</v>
      </c>
      <c r="D250" s="45">
        <v>152509.37</v>
      </c>
    </row>
    <row r="251" spans="1:4" x14ac:dyDescent="0.25">
      <c r="A251" s="2">
        <v>244</v>
      </c>
      <c r="B251" s="2">
        <v>290305</v>
      </c>
      <c r="C251" s="2" t="s">
        <v>202</v>
      </c>
      <c r="D251" s="45">
        <v>0</v>
      </c>
    </row>
    <row r="252" spans="1:4" x14ac:dyDescent="0.25">
      <c r="A252" s="2">
        <v>245</v>
      </c>
      <c r="B252" s="2">
        <v>290310</v>
      </c>
      <c r="C252" s="3" t="s">
        <v>203</v>
      </c>
      <c r="D252" s="45">
        <v>152509.37</v>
      </c>
    </row>
    <row r="253" spans="1:4" x14ac:dyDescent="0.25">
      <c r="A253" s="2">
        <v>246</v>
      </c>
      <c r="B253" s="2">
        <v>2904</v>
      </c>
      <c r="C253" s="2" t="s">
        <v>204</v>
      </c>
      <c r="D253" s="45">
        <v>57818</v>
      </c>
    </row>
    <row r="254" spans="1:4" x14ac:dyDescent="0.25">
      <c r="A254" s="2">
        <v>247</v>
      </c>
      <c r="B254" s="2">
        <v>2990</v>
      </c>
      <c r="C254" s="3" t="s">
        <v>121</v>
      </c>
      <c r="D254" s="45">
        <v>2265063.79</v>
      </c>
    </row>
    <row r="255" spans="1:4" x14ac:dyDescent="0.25">
      <c r="A255" s="2">
        <v>248</v>
      </c>
      <c r="B255" s="2">
        <v>299005</v>
      </c>
      <c r="C255" s="2" t="s">
        <v>205</v>
      </c>
      <c r="D255" s="45">
        <v>0</v>
      </c>
    </row>
    <row r="256" spans="1:4" x14ac:dyDescent="0.25">
      <c r="A256" s="2">
        <v>249</v>
      </c>
      <c r="B256" s="2">
        <v>299090</v>
      </c>
      <c r="C256" s="3" t="s">
        <v>206</v>
      </c>
      <c r="D256" s="45">
        <v>2265063.79</v>
      </c>
    </row>
    <row r="257" spans="1:4" x14ac:dyDescent="0.25">
      <c r="A257" s="2">
        <v>250</v>
      </c>
      <c r="B257" s="2">
        <v>3</v>
      </c>
      <c r="C257" s="4" t="s">
        <v>207</v>
      </c>
      <c r="D257" s="45">
        <v>0</v>
      </c>
    </row>
    <row r="258" spans="1:4" x14ac:dyDescent="0.25">
      <c r="A258" s="2">
        <v>251</v>
      </c>
      <c r="B258" s="2">
        <v>31</v>
      </c>
      <c r="C258" s="3" t="s">
        <v>208</v>
      </c>
      <c r="D258" s="45">
        <v>0</v>
      </c>
    </row>
    <row r="259" spans="1:4" x14ac:dyDescent="0.25">
      <c r="A259" s="2">
        <v>252</v>
      </c>
      <c r="B259" s="2">
        <v>3101</v>
      </c>
      <c r="C259" s="2" t="s">
        <v>209</v>
      </c>
      <c r="D259" s="45">
        <v>0</v>
      </c>
    </row>
    <row r="260" spans="1:4" x14ac:dyDescent="0.25">
      <c r="A260" s="2">
        <v>253</v>
      </c>
      <c r="B260" s="2">
        <v>32</v>
      </c>
      <c r="C260" s="3" t="s">
        <v>210</v>
      </c>
      <c r="D260" s="45">
        <v>0</v>
      </c>
    </row>
    <row r="261" spans="1:4" x14ac:dyDescent="0.25">
      <c r="A261" s="2">
        <v>254</v>
      </c>
      <c r="B261" s="2">
        <v>3201</v>
      </c>
      <c r="C261" s="2" t="s">
        <v>211</v>
      </c>
      <c r="D261" s="45">
        <v>0</v>
      </c>
    </row>
    <row r="262" spans="1:4" x14ac:dyDescent="0.25">
      <c r="A262" s="2">
        <v>255</v>
      </c>
      <c r="B262" s="2">
        <v>3202</v>
      </c>
      <c r="C262" s="3" t="s">
        <v>212</v>
      </c>
      <c r="D262" s="45">
        <v>0</v>
      </c>
    </row>
    <row r="263" spans="1:4" x14ac:dyDescent="0.25">
      <c r="A263" s="2">
        <v>256</v>
      </c>
      <c r="B263" s="2">
        <v>33</v>
      </c>
      <c r="C263" s="2" t="s">
        <v>213</v>
      </c>
      <c r="D263" s="45">
        <v>0</v>
      </c>
    </row>
    <row r="264" spans="1:4" x14ac:dyDescent="0.25">
      <c r="A264" s="2">
        <v>257</v>
      </c>
      <c r="B264" s="2">
        <v>3301</v>
      </c>
      <c r="C264" s="3" t="s">
        <v>151</v>
      </c>
      <c r="D264" s="45">
        <v>0</v>
      </c>
    </row>
    <row r="265" spans="1:4" x14ac:dyDescent="0.25">
      <c r="A265" s="2">
        <v>258</v>
      </c>
      <c r="B265" s="2">
        <v>3302</v>
      </c>
      <c r="C265" s="2" t="s">
        <v>156</v>
      </c>
      <c r="D265" s="45">
        <v>0</v>
      </c>
    </row>
    <row r="266" spans="1:4" x14ac:dyDescent="0.25">
      <c r="A266" s="2">
        <v>259</v>
      </c>
      <c r="B266" s="2">
        <v>34</v>
      </c>
      <c r="C266" s="3" t="s">
        <v>214</v>
      </c>
      <c r="D266" s="45">
        <v>0</v>
      </c>
    </row>
    <row r="267" spans="1:4" x14ac:dyDescent="0.25">
      <c r="A267" s="2">
        <v>260</v>
      </c>
      <c r="B267" s="2">
        <v>3401</v>
      </c>
      <c r="C267" s="2" t="s">
        <v>215</v>
      </c>
      <c r="D267" s="45">
        <v>0</v>
      </c>
    </row>
    <row r="268" spans="1:4" x14ac:dyDescent="0.25">
      <c r="A268" s="2">
        <v>261</v>
      </c>
      <c r="B268" s="2">
        <v>3402</v>
      </c>
      <c r="C268" s="3" t="s">
        <v>216</v>
      </c>
      <c r="D268" s="45">
        <v>0</v>
      </c>
    </row>
    <row r="269" spans="1:4" x14ac:dyDescent="0.25">
      <c r="A269" s="2">
        <v>262</v>
      </c>
      <c r="B269" s="2">
        <v>3403</v>
      </c>
      <c r="C269" s="2" t="s">
        <v>217</v>
      </c>
      <c r="D269" s="45">
        <v>0</v>
      </c>
    </row>
    <row r="270" spans="1:4" x14ac:dyDescent="0.25">
      <c r="A270" s="2">
        <v>263</v>
      </c>
      <c r="B270" s="2">
        <v>3404</v>
      </c>
      <c r="C270" s="3" t="s">
        <v>218</v>
      </c>
      <c r="D270" s="45">
        <v>0</v>
      </c>
    </row>
    <row r="271" spans="1:4" x14ac:dyDescent="0.25">
      <c r="A271" s="2">
        <v>264</v>
      </c>
      <c r="B271" s="2">
        <v>4</v>
      </c>
      <c r="C271" s="4" t="s">
        <v>219</v>
      </c>
      <c r="D271" s="45">
        <v>547739.18999999994</v>
      </c>
    </row>
    <row r="272" spans="1:4" x14ac:dyDescent="0.25">
      <c r="A272" s="2">
        <v>265</v>
      </c>
      <c r="B272" s="2">
        <v>41</v>
      </c>
      <c r="C272" s="3" t="s">
        <v>220</v>
      </c>
      <c r="D272" s="45">
        <v>0</v>
      </c>
    </row>
    <row r="273" spans="1:4" x14ac:dyDescent="0.25">
      <c r="A273" s="2">
        <v>266</v>
      </c>
      <c r="B273" s="2">
        <v>4101</v>
      </c>
      <c r="C273" s="2" t="s">
        <v>221</v>
      </c>
      <c r="D273" s="45">
        <v>0</v>
      </c>
    </row>
    <row r="274" spans="1:4" x14ac:dyDescent="0.25">
      <c r="A274" s="2">
        <v>267</v>
      </c>
      <c r="B274" s="2">
        <v>410105</v>
      </c>
      <c r="C274" s="3" t="s">
        <v>60</v>
      </c>
      <c r="D274" s="45">
        <v>0</v>
      </c>
    </row>
    <row r="275" spans="1:4" x14ac:dyDescent="0.25">
      <c r="A275" s="2">
        <v>268</v>
      </c>
      <c r="B275" s="2">
        <v>410110</v>
      </c>
      <c r="C275" s="2" t="s">
        <v>61</v>
      </c>
      <c r="D275" s="45">
        <v>0</v>
      </c>
    </row>
    <row r="276" spans="1:4" x14ac:dyDescent="0.25">
      <c r="A276" s="2">
        <v>269</v>
      </c>
      <c r="B276" s="2">
        <v>410115</v>
      </c>
      <c r="C276" s="3" t="s">
        <v>62</v>
      </c>
      <c r="D276" s="45">
        <v>0</v>
      </c>
    </row>
    <row r="277" spans="1:4" x14ac:dyDescent="0.25">
      <c r="A277" s="2">
        <v>270</v>
      </c>
      <c r="B277" s="2">
        <v>410120</v>
      </c>
      <c r="C277" s="2" t="s">
        <v>63</v>
      </c>
      <c r="D277" s="45">
        <v>0</v>
      </c>
    </row>
    <row r="278" spans="1:4" x14ac:dyDescent="0.25">
      <c r="A278" s="2">
        <v>271</v>
      </c>
      <c r="B278" s="2">
        <v>410125</v>
      </c>
      <c r="C278" s="3" t="s">
        <v>64</v>
      </c>
      <c r="D278" s="45">
        <v>0</v>
      </c>
    </row>
    <row r="279" spans="1:4" x14ac:dyDescent="0.25">
      <c r="A279" s="2">
        <v>272</v>
      </c>
      <c r="B279" s="2">
        <v>410130</v>
      </c>
      <c r="C279" s="2" t="s">
        <v>65</v>
      </c>
      <c r="D279" s="45">
        <v>0</v>
      </c>
    </row>
    <row r="280" spans="1:4" x14ac:dyDescent="0.25">
      <c r="A280" s="2">
        <v>273</v>
      </c>
      <c r="B280" s="2">
        <v>4102</v>
      </c>
      <c r="C280" s="3" t="s">
        <v>222</v>
      </c>
      <c r="D280" s="45">
        <v>0</v>
      </c>
    </row>
    <row r="281" spans="1:4" x14ac:dyDescent="0.25">
      <c r="A281" s="2">
        <v>274</v>
      </c>
      <c r="B281" s="2">
        <v>410205</v>
      </c>
      <c r="C281" s="2" t="s">
        <v>60</v>
      </c>
      <c r="D281" s="45">
        <v>0</v>
      </c>
    </row>
    <row r="282" spans="1:4" x14ac:dyDescent="0.25">
      <c r="A282" s="2">
        <v>275</v>
      </c>
      <c r="B282" s="2">
        <v>410210</v>
      </c>
      <c r="C282" s="3" t="s">
        <v>61</v>
      </c>
      <c r="D282" s="45">
        <v>0</v>
      </c>
    </row>
    <row r="283" spans="1:4" x14ac:dyDescent="0.25">
      <c r="A283" s="2">
        <v>276</v>
      </c>
      <c r="B283" s="2">
        <v>410215</v>
      </c>
      <c r="C283" s="2" t="s">
        <v>62</v>
      </c>
      <c r="D283" s="45">
        <v>0</v>
      </c>
    </row>
    <row r="284" spans="1:4" x14ac:dyDescent="0.25">
      <c r="A284" s="2">
        <v>277</v>
      </c>
      <c r="B284" s="2">
        <v>410220</v>
      </c>
      <c r="C284" s="3" t="s">
        <v>63</v>
      </c>
      <c r="D284" s="45">
        <v>0</v>
      </c>
    </row>
    <row r="285" spans="1:4" x14ac:dyDescent="0.25">
      <c r="A285" s="2">
        <v>278</v>
      </c>
      <c r="B285" s="2">
        <v>410225</v>
      </c>
      <c r="C285" s="2" t="s">
        <v>64</v>
      </c>
      <c r="D285" s="45">
        <v>0</v>
      </c>
    </row>
    <row r="286" spans="1:4" x14ac:dyDescent="0.25">
      <c r="A286" s="2">
        <v>279</v>
      </c>
      <c r="B286" s="2">
        <v>410230</v>
      </c>
      <c r="C286" s="3" t="s">
        <v>65</v>
      </c>
      <c r="D286" s="45">
        <v>0</v>
      </c>
    </row>
    <row r="287" spans="1:4" x14ac:dyDescent="0.25">
      <c r="A287" s="2">
        <v>280</v>
      </c>
      <c r="B287" s="2">
        <v>4103</v>
      </c>
      <c r="C287" s="2" t="s">
        <v>223</v>
      </c>
      <c r="D287" s="45">
        <v>0</v>
      </c>
    </row>
    <row r="288" spans="1:4" x14ac:dyDescent="0.25">
      <c r="A288" s="2">
        <v>281</v>
      </c>
      <c r="B288" s="2">
        <v>410305</v>
      </c>
      <c r="C288" s="3" t="s">
        <v>224</v>
      </c>
      <c r="D288" s="45">
        <v>0</v>
      </c>
    </row>
    <row r="289" spans="1:4" x14ac:dyDescent="0.25">
      <c r="A289" s="2">
        <v>282</v>
      </c>
      <c r="B289" s="2">
        <v>410310</v>
      </c>
      <c r="C289" s="2" t="s">
        <v>225</v>
      </c>
      <c r="D289" s="45">
        <v>0</v>
      </c>
    </row>
    <row r="290" spans="1:4" x14ac:dyDescent="0.25">
      <c r="A290" s="2">
        <v>283</v>
      </c>
      <c r="B290" s="2">
        <v>410315</v>
      </c>
      <c r="C290" s="3" t="s">
        <v>226</v>
      </c>
      <c r="D290" s="45">
        <v>0</v>
      </c>
    </row>
    <row r="291" spans="1:4" x14ac:dyDescent="0.25">
      <c r="A291" s="2">
        <v>284</v>
      </c>
      <c r="B291" s="2">
        <v>410320</v>
      </c>
      <c r="C291" s="2" t="s">
        <v>227</v>
      </c>
      <c r="D291" s="45">
        <v>0</v>
      </c>
    </row>
    <row r="292" spans="1:4" x14ac:dyDescent="0.25">
      <c r="A292" s="2">
        <v>285</v>
      </c>
      <c r="B292" s="2">
        <v>4104</v>
      </c>
      <c r="C292" s="3" t="s">
        <v>228</v>
      </c>
      <c r="D292" s="45">
        <v>0</v>
      </c>
    </row>
    <row r="293" spans="1:4" x14ac:dyDescent="0.25">
      <c r="A293" s="2">
        <v>286</v>
      </c>
      <c r="B293" s="2">
        <v>410405</v>
      </c>
      <c r="C293" s="2" t="s">
        <v>229</v>
      </c>
      <c r="D293" s="45">
        <v>0</v>
      </c>
    </row>
    <row r="294" spans="1:4" x14ac:dyDescent="0.25">
      <c r="A294" s="2">
        <v>287</v>
      </c>
      <c r="B294" s="2">
        <v>410410</v>
      </c>
      <c r="C294" s="3" t="s">
        <v>230</v>
      </c>
      <c r="D294" s="45">
        <v>0</v>
      </c>
    </row>
    <row r="295" spans="1:4" x14ac:dyDescent="0.25">
      <c r="A295" s="2">
        <v>288</v>
      </c>
      <c r="B295" s="2">
        <v>410415</v>
      </c>
      <c r="C295" s="2" t="s">
        <v>231</v>
      </c>
      <c r="D295" s="45">
        <v>0</v>
      </c>
    </row>
    <row r="296" spans="1:4" x14ac:dyDescent="0.25">
      <c r="A296" s="2">
        <v>289</v>
      </c>
      <c r="B296" s="2">
        <v>4105</v>
      </c>
      <c r="C296" s="3" t="s">
        <v>232</v>
      </c>
      <c r="D296" s="45">
        <v>0</v>
      </c>
    </row>
    <row r="297" spans="1:4" x14ac:dyDescent="0.25">
      <c r="A297" s="2">
        <v>290</v>
      </c>
      <c r="B297" s="2">
        <v>410505</v>
      </c>
      <c r="C297" s="2" t="s">
        <v>138</v>
      </c>
      <c r="D297" s="45">
        <v>0</v>
      </c>
    </row>
    <row r="298" spans="1:4" x14ac:dyDescent="0.25">
      <c r="A298" s="2">
        <v>291</v>
      </c>
      <c r="B298" s="2">
        <v>410510</v>
      </c>
      <c r="C298" s="3" t="s">
        <v>139</v>
      </c>
      <c r="D298" s="45">
        <v>0</v>
      </c>
    </row>
    <row r="299" spans="1:4" x14ac:dyDescent="0.25">
      <c r="A299" s="2">
        <v>292</v>
      </c>
      <c r="B299" s="2">
        <v>410515</v>
      </c>
      <c r="C299" s="2" t="s">
        <v>140</v>
      </c>
      <c r="D299" s="45">
        <v>0</v>
      </c>
    </row>
    <row r="300" spans="1:4" x14ac:dyDescent="0.25">
      <c r="A300" s="2">
        <v>293</v>
      </c>
      <c r="B300" s="2">
        <v>410520</v>
      </c>
      <c r="C300" s="3" t="s">
        <v>141</v>
      </c>
      <c r="D300" s="45">
        <v>0</v>
      </c>
    </row>
    <row r="301" spans="1:4" x14ac:dyDescent="0.25">
      <c r="A301" s="2">
        <v>294</v>
      </c>
      <c r="B301" s="2">
        <v>410525</v>
      </c>
      <c r="C301" s="2" t="s">
        <v>143</v>
      </c>
      <c r="D301" s="45">
        <v>0</v>
      </c>
    </row>
    <row r="302" spans="1:4" x14ac:dyDescent="0.25">
      <c r="A302" s="2">
        <v>295</v>
      </c>
      <c r="B302" s="2">
        <v>410530</v>
      </c>
      <c r="C302" s="3" t="s">
        <v>144</v>
      </c>
      <c r="D302" s="45">
        <v>0</v>
      </c>
    </row>
    <row r="303" spans="1:4" x14ac:dyDescent="0.25">
      <c r="A303" s="2">
        <v>296</v>
      </c>
      <c r="B303" s="2">
        <v>43</v>
      </c>
      <c r="C303" s="2" t="s">
        <v>233</v>
      </c>
      <c r="D303" s="45">
        <v>241074.43</v>
      </c>
    </row>
    <row r="304" spans="1:4" x14ac:dyDescent="0.25">
      <c r="A304" s="2">
        <v>297</v>
      </c>
      <c r="B304" s="2">
        <v>4301</v>
      </c>
      <c r="C304" s="3" t="s">
        <v>234</v>
      </c>
      <c r="D304" s="45">
        <v>241074.43</v>
      </c>
    </row>
    <row r="305" spans="1:4" x14ac:dyDescent="0.25">
      <c r="A305" s="2">
        <v>298</v>
      </c>
      <c r="B305" s="2">
        <v>430105</v>
      </c>
      <c r="C305" s="2" t="s">
        <v>235</v>
      </c>
      <c r="D305" s="45">
        <v>133916.20000000001</v>
      </c>
    </row>
    <row r="306" spans="1:4" x14ac:dyDescent="0.25">
      <c r="A306" s="2">
        <v>299</v>
      </c>
      <c r="B306" s="2">
        <v>430110</v>
      </c>
      <c r="C306" s="3" t="s">
        <v>236</v>
      </c>
      <c r="D306" s="45">
        <v>2139.77</v>
      </c>
    </row>
    <row r="307" spans="1:4" x14ac:dyDescent="0.25">
      <c r="A307" s="2">
        <v>300</v>
      </c>
      <c r="B307" s="2">
        <v>430115</v>
      </c>
      <c r="C307" s="2" t="s">
        <v>237</v>
      </c>
      <c r="D307" s="45">
        <v>15419.46</v>
      </c>
    </row>
    <row r="308" spans="1:4" x14ac:dyDescent="0.25">
      <c r="A308" s="2">
        <v>301</v>
      </c>
      <c r="B308" s="2">
        <v>430120</v>
      </c>
      <c r="C308" s="3" t="s">
        <v>238</v>
      </c>
      <c r="D308" s="45">
        <v>16809.14</v>
      </c>
    </row>
    <row r="309" spans="1:4" x14ac:dyDescent="0.25">
      <c r="A309" s="2">
        <v>302</v>
      </c>
      <c r="B309" s="2">
        <v>430125</v>
      </c>
      <c r="C309" s="2" t="s">
        <v>239</v>
      </c>
      <c r="D309" s="45">
        <v>8611.18</v>
      </c>
    </row>
    <row r="310" spans="1:4" x14ac:dyDescent="0.25">
      <c r="A310" s="2">
        <v>303</v>
      </c>
      <c r="B310" s="2">
        <v>430130</v>
      </c>
      <c r="C310" s="3" t="s">
        <v>240</v>
      </c>
      <c r="D310" s="45">
        <v>39615.440000000002</v>
      </c>
    </row>
    <row r="311" spans="1:4" x14ac:dyDescent="0.25">
      <c r="A311" s="2">
        <v>304</v>
      </c>
      <c r="B311" s="2">
        <v>430135</v>
      </c>
      <c r="C311" s="2" t="s">
        <v>241</v>
      </c>
      <c r="D311" s="45">
        <v>23052.1</v>
      </c>
    </row>
    <row r="312" spans="1:4" x14ac:dyDescent="0.25">
      <c r="A312" s="2">
        <v>305</v>
      </c>
      <c r="B312" s="2">
        <v>430140</v>
      </c>
      <c r="C312" s="3" t="s">
        <v>242</v>
      </c>
      <c r="D312" s="45">
        <v>0</v>
      </c>
    </row>
    <row r="313" spans="1:4" x14ac:dyDescent="0.25">
      <c r="A313" s="2">
        <v>306</v>
      </c>
      <c r="B313" s="2">
        <v>430145</v>
      </c>
      <c r="C313" s="2" t="s">
        <v>243</v>
      </c>
      <c r="D313" s="45">
        <v>0</v>
      </c>
    </row>
    <row r="314" spans="1:4" x14ac:dyDescent="0.25">
      <c r="A314" s="2">
        <v>307</v>
      </c>
      <c r="B314" s="2">
        <v>430190</v>
      </c>
      <c r="C314" s="3" t="s">
        <v>81</v>
      </c>
      <c r="D314" s="45">
        <v>1511.14</v>
      </c>
    </row>
    <row r="315" spans="1:4" x14ac:dyDescent="0.25">
      <c r="A315" s="2">
        <v>308</v>
      </c>
      <c r="B315" s="2">
        <v>44</v>
      </c>
      <c r="C315" s="2" t="s">
        <v>244</v>
      </c>
      <c r="D315" s="45">
        <v>97836.95</v>
      </c>
    </row>
    <row r="316" spans="1:4" x14ac:dyDescent="0.25">
      <c r="A316" s="2">
        <v>309</v>
      </c>
      <c r="B316" s="2">
        <v>4401</v>
      </c>
      <c r="C316" s="3" t="s">
        <v>245</v>
      </c>
      <c r="D316" s="45">
        <v>22598.81</v>
      </c>
    </row>
    <row r="317" spans="1:4" x14ac:dyDescent="0.25">
      <c r="A317" s="2">
        <v>310</v>
      </c>
      <c r="B317" s="2">
        <v>440105</v>
      </c>
      <c r="C317" s="2" t="s">
        <v>246</v>
      </c>
      <c r="D317" s="45">
        <v>6764.34</v>
      </c>
    </row>
    <row r="318" spans="1:4" x14ac:dyDescent="0.25">
      <c r="A318" s="2">
        <v>311</v>
      </c>
      <c r="B318" s="2">
        <v>440110</v>
      </c>
      <c r="C318" s="3" t="s">
        <v>247</v>
      </c>
      <c r="D318" s="45">
        <v>0</v>
      </c>
    </row>
    <row r="319" spans="1:4" x14ac:dyDescent="0.25">
      <c r="A319" s="2">
        <v>312</v>
      </c>
      <c r="B319" s="2">
        <v>440115</v>
      </c>
      <c r="C319" s="2" t="s">
        <v>248</v>
      </c>
      <c r="D319" s="45">
        <v>0</v>
      </c>
    </row>
    <row r="320" spans="1:4" x14ac:dyDescent="0.25">
      <c r="A320" s="2">
        <v>313</v>
      </c>
      <c r="B320" s="2">
        <v>440120</v>
      </c>
      <c r="C320" s="3" t="s">
        <v>249</v>
      </c>
      <c r="D320" s="45">
        <v>1.8</v>
      </c>
    </row>
    <row r="321" spans="1:4" x14ac:dyDescent="0.25">
      <c r="A321" s="2">
        <v>314</v>
      </c>
      <c r="B321" s="2">
        <v>440125</v>
      </c>
      <c r="C321" s="2" t="s">
        <v>250</v>
      </c>
      <c r="D321" s="45">
        <v>12200</v>
      </c>
    </row>
    <row r="322" spans="1:4" x14ac:dyDescent="0.25">
      <c r="A322" s="2">
        <v>315</v>
      </c>
      <c r="B322" s="2">
        <v>440130</v>
      </c>
      <c r="C322" s="3" t="s">
        <v>251</v>
      </c>
      <c r="D322" s="45">
        <v>29.39</v>
      </c>
    </row>
    <row r="323" spans="1:4" x14ac:dyDescent="0.25">
      <c r="A323" s="2">
        <v>316</v>
      </c>
      <c r="B323" s="2">
        <v>440190</v>
      </c>
      <c r="C323" s="2" t="s">
        <v>252</v>
      </c>
      <c r="D323" s="45">
        <v>3603.28</v>
      </c>
    </row>
    <row r="324" spans="1:4" x14ac:dyDescent="0.25">
      <c r="A324" s="2">
        <v>317</v>
      </c>
      <c r="B324" s="2">
        <v>4402</v>
      </c>
      <c r="C324" s="3" t="s">
        <v>253</v>
      </c>
      <c r="D324" s="45">
        <v>420</v>
      </c>
    </row>
    <row r="325" spans="1:4" x14ac:dyDescent="0.25">
      <c r="A325" s="2">
        <v>318</v>
      </c>
      <c r="B325" s="2">
        <v>440205</v>
      </c>
      <c r="C325" s="2" t="s">
        <v>254</v>
      </c>
      <c r="D325" s="45">
        <v>120</v>
      </c>
    </row>
    <row r="326" spans="1:4" x14ac:dyDescent="0.25">
      <c r="A326" s="2">
        <v>319</v>
      </c>
      <c r="B326" s="2">
        <v>440210</v>
      </c>
      <c r="C326" s="3" t="s">
        <v>255</v>
      </c>
      <c r="D326" s="45">
        <v>0</v>
      </c>
    </row>
    <row r="327" spans="1:4" x14ac:dyDescent="0.25">
      <c r="A327" s="2">
        <v>320</v>
      </c>
      <c r="B327" s="2">
        <v>440215</v>
      </c>
      <c r="C327" s="2" t="s">
        <v>256</v>
      </c>
      <c r="D327" s="45">
        <v>300</v>
      </c>
    </row>
    <row r="328" spans="1:4" x14ac:dyDescent="0.25">
      <c r="A328" s="2">
        <v>321</v>
      </c>
      <c r="B328" s="2">
        <v>440220</v>
      </c>
      <c r="C328" s="3" t="s">
        <v>257</v>
      </c>
      <c r="D328" s="45">
        <v>0</v>
      </c>
    </row>
    <row r="329" spans="1:4" x14ac:dyDescent="0.25">
      <c r="A329" s="2">
        <v>322</v>
      </c>
      <c r="B329" s="2">
        <v>4403</v>
      </c>
      <c r="C329" s="2" t="s">
        <v>258</v>
      </c>
      <c r="D329" s="45">
        <v>1492.55</v>
      </c>
    </row>
    <row r="330" spans="1:4" x14ac:dyDescent="0.25">
      <c r="A330" s="2">
        <v>323</v>
      </c>
      <c r="B330" s="2">
        <v>440305</v>
      </c>
      <c r="C330" s="3" t="s">
        <v>259</v>
      </c>
      <c r="D330" s="45">
        <v>0</v>
      </c>
    </row>
    <row r="331" spans="1:4" x14ac:dyDescent="0.25">
      <c r="A331" s="2">
        <v>324</v>
      </c>
      <c r="B331" s="2">
        <v>440310</v>
      </c>
      <c r="C331" s="2" t="s">
        <v>260</v>
      </c>
      <c r="D331" s="45">
        <v>1107.55</v>
      </c>
    </row>
    <row r="332" spans="1:4" x14ac:dyDescent="0.25">
      <c r="A332" s="2">
        <v>325</v>
      </c>
      <c r="B332" s="2">
        <v>440315</v>
      </c>
      <c r="C332" s="3" t="s">
        <v>261</v>
      </c>
      <c r="D332" s="45">
        <v>385</v>
      </c>
    </row>
    <row r="333" spans="1:4" x14ac:dyDescent="0.25">
      <c r="A333" s="2">
        <v>326</v>
      </c>
      <c r="B333" s="2">
        <v>440320</v>
      </c>
      <c r="C333" s="2" t="s">
        <v>262</v>
      </c>
      <c r="D333" s="45">
        <v>0</v>
      </c>
    </row>
    <row r="334" spans="1:4" x14ac:dyDescent="0.25">
      <c r="A334" s="2">
        <v>327</v>
      </c>
      <c r="B334" s="2">
        <v>440390</v>
      </c>
      <c r="C334" s="3" t="s">
        <v>19</v>
      </c>
      <c r="D334" s="45">
        <v>0</v>
      </c>
    </row>
    <row r="335" spans="1:4" x14ac:dyDescent="0.25">
      <c r="A335" s="2">
        <v>328</v>
      </c>
      <c r="B335" s="2">
        <v>4404</v>
      </c>
      <c r="C335" s="2" t="s">
        <v>263</v>
      </c>
      <c r="D335" s="45">
        <v>3804.5</v>
      </c>
    </row>
    <row r="336" spans="1:4" x14ac:dyDescent="0.25">
      <c r="A336" s="2">
        <v>329</v>
      </c>
      <c r="B336" s="2">
        <v>440405</v>
      </c>
      <c r="C336" s="3" t="s">
        <v>264</v>
      </c>
      <c r="D336" s="45">
        <v>3804.5</v>
      </c>
    </row>
    <row r="337" spans="1:4" x14ac:dyDescent="0.25">
      <c r="A337" s="2">
        <v>330</v>
      </c>
      <c r="B337" s="2">
        <v>440410</v>
      </c>
      <c r="C337" s="2" t="s">
        <v>265</v>
      </c>
      <c r="D337" s="45">
        <v>0</v>
      </c>
    </row>
    <row r="338" spans="1:4" x14ac:dyDescent="0.25">
      <c r="A338" s="2">
        <v>331</v>
      </c>
      <c r="B338" s="2">
        <v>440415</v>
      </c>
      <c r="C338" s="3" t="s">
        <v>266</v>
      </c>
      <c r="D338" s="45">
        <v>0</v>
      </c>
    </row>
    <row r="339" spans="1:4" x14ac:dyDescent="0.25">
      <c r="A339" s="2">
        <v>332</v>
      </c>
      <c r="B339" s="2">
        <v>440420</v>
      </c>
      <c r="C339" s="2" t="s">
        <v>267</v>
      </c>
      <c r="D339" s="45">
        <v>0</v>
      </c>
    </row>
    <row r="340" spans="1:4" x14ac:dyDescent="0.25">
      <c r="A340" s="2">
        <v>333</v>
      </c>
      <c r="B340" s="2">
        <v>440490</v>
      </c>
      <c r="C340" s="3" t="s">
        <v>81</v>
      </c>
      <c r="D340" s="45">
        <v>0</v>
      </c>
    </row>
    <row r="341" spans="1:4" x14ac:dyDescent="0.25">
      <c r="A341" s="2">
        <v>334</v>
      </c>
      <c r="B341" s="2">
        <v>4405</v>
      </c>
      <c r="C341" s="2" t="s">
        <v>268</v>
      </c>
      <c r="D341" s="45">
        <v>64972.31</v>
      </c>
    </row>
    <row r="342" spans="1:4" x14ac:dyDescent="0.25">
      <c r="A342" s="2">
        <v>335</v>
      </c>
      <c r="B342" s="2">
        <v>440505</v>
      </c>
      <c r="C342" s="3" t="s">
        <v>269</v>
      </c>
      <c r="D342" s="45">
        <v>3570</v>
      </c>
    </row>
    <row r="343" spans="1:4" x14ac:dyDescent="0.25">
      <c r="A343" s="2">
        <v>336</v>
      </c>
      <c r="B343" s="2">
        <v>440510</v>
      </c>
      <c r="C343" s="2" t="s">
        <v>270</v>
      </c>
      <c r="D343" s="45">
        <v>0</v>
      </c>
    </row>
    <row r="344" spans="1:4" x14ac:dyDescent="0.25">
      <c r="A344" s="2">
        <v>337</v>
      </c>
      <c r="B344" s="2">
        <v>440515</v>
      </c>
      <c r="C344" s="3" t="s">
        <v>271</v>
      </c>
      <c r="D344" s="45">
        <v>61402.31</v>
      </c>
    </row>
    <row r="345" spans="1:4" x14ac:dyDescent="0.25">
      <c r="A345" s="2">
        <v>338</v>
      </c>
      <c r="B345" s="2">
        <v>440520</v>
      </c>
      <c r="C345" s="2" t="s">
        <v>272</v>
      </c>
      <c r="D345" s="45">
        <v>0</v>
      </c>
    </row>
    <row r="346" spans="1:4" x14ac:dyDescent="0.25">
      <c r="A346" s="2">
        <v>339</v>
      </c>
      <c r="B346" s="2">
        <v>4406</v>
      </c>
      <c r="C346" s="3" t="s">
        <v>273</v>
      </c>
      <c r="D346" s="45">
        <v>966.56</v>
      </c>
    </row>
    <row r="347" spans="1:4" x14ac:dyDescent="0.25">
      <c r="A347" s="2">
        <v>340</v>
      </c>
      <c r="B347" s="2">
        <v>440605</v>
      </c>
      <c r="C347" s="2" t="s">
        <v>274</v>
      </c>
      <c r="D347" s="45">
        <v>111.95</v>
      </c>
    </row>
    <row r="348" spans="1:4" x14ac:dyDescent="0.25">
      <c r="A348" s="2">
        <v>341</v>
      </c>
      <c r="B348" s="2">
        <v>440610</v>
      </c>
      <c r="C348" s="3" t="s">
        <v>275</v>
      </c>
      <c r="D348" s="45">
        <v>854.61</v>
      </c>
    </row>
    <row r="349" spans="1:4" x14ac:dyDescent="0.25">
      <c r="A349" s="2">
        <v>342</v>
      </c>
      <c r="B349" s="2">
        <v>4407</v>
      </c>
      <c r="C349" s="2" t="s">
        <v>276</v>
      </c>
      <c r="D349" s="45">
        <v>3582.22</v>
      </c>
    </row>
    <row r="350" spans="1:4" x14ac:dyDescent="0.25">
      <c r="A350" s="2">
        <v>343</v>
      </c>
      <c r="B350" s="2">
        <v>440705</v>
      </c>
      <c r="C350" s="3" t="s">
        <v>277</v>
      </c>
      <c r="D350" s="45">
        <v>0</v>
      </c>
    </row>
    <row r="351" spans="1:4" x14ac:dyDescent="0.25">
      <c r="A351" s="2">
        <v>344</v>
      </c>
      <c r="B351" s="2">
        <v>440710</v>
      </c>
      <c r="C351" s="2" t="s">
        <v>278</v>
      </c>
      <c r="D351" s="45">
        <v>185</v>
      </c>
    </row>
    <row r="352" spans="1:4" x14ac:dyDescent="0.25">
      <c r="A352" s="2">
        <v>345</v>
      </c>
      <c r="B352" s="2">
        <v>440790</v>
      </c>
      <c r="C352" s="3" t="s">
        <v>81</v>
      </c>
      <c r="D352" s="45">
        <v>3397.22</v>
      </c>
    </row>
    <row r="353" spans="1:4" x14ac:dyDescent="0.25">
      <c r="A353" s="2">
        <v>346</v>
      </c>
      <c r="B353" s="2">
        <v>45</v>
      </c>
      <c r="C353" s="2" t="s">
        <v>279</v>
      </c>
      <c r="D353" s="45">
        <v>31431.79</v>
      </c>
    </row>
    <row r="354" spans="1:4" x14ac:dyDescent="0.25">
      <c r="A354" s="2">
        <v>347</v>
      </c>
      <c r="B354" s="2">
        <v>4501</v>
      </c>
      <c r="C354" s="3" t="s">
        <v>280</v>
      </c>
      <c r="D354" s="45">
        <v>0</v>
      </c>
    </row>
    <row r="355" spans="1:4" x14ac:dyDescent="0.25">
      <c r="A355" s="2">
        <v>348</v>
      </c>
      <c r="B355" s="2">
        <v>450105</v>
      </c>
      <c r="C355" s="2" t="s">
        <v>281</v>
      </c>
      <c r="D355" s="45">
        <v>0</v>
      </c>
    </row>
    <row r="356" spans="1:4" x14ac:dyDescent="0.25">
      <c r="A356" s="2">
        <v>349</v>
      </c>
      <c r="B356" s="2">
        <v>450110</v>
      </c>
      <c r="C356" s="3" t="s">
        <v>282</v>
      </c>
      <c r="D356" s="45">
        <v>0</v>
      </c>
    </row>
    <row r="357" spans="1:4" x14ac:dyDescent="0.25">
      <c r="A357" s="2">
        <v>350</v>
      </c>
      <c r="B357" s="2">
        <v>4502</v>
      </c>
      <c r="C357" s="2" t="s">
        <v>283</v>
      </c>
      <c r="D357" s="45">
        <v>18623.04</v>
      </c>
    </row>
    <row r="358" spans="1:4" x14ac:dyDescent="0.25">
      <c r="A358" s="2">
        <v>351</v>
      </c>
      <c r="B358" s="2">
        <v>450205</v>
      </c>
      <c r="C358" s="3" t="s">
        <v>284</v>
      </c>
      <c r="D358" s="45">
        <v>0</v>
      </c>
    </row>
    <row r="359" spans="1:4" x14ac:dyDescent="0.25">
      <c r="A359" s="2">
        <v>352</v>
      </c>
      <c r="B359" s="2">
        <v>450210</v>
      </c>
      <c r="C359" s="2" t="s">
        <v>285</v>
      </c>
      <c r="D359" s="45">
        <v>18623.04</v>
      </c>
    </row>
    <row r="360" spans="1:4" x14ac:dyDescent="0.25">
      <c r="A360" s="2">
        <v>353</v>
      </c>
      <c r="B360" s="2">
        <v>4503</v>
      </c>
      <c r="C360" s="3" t="s">
        <v>286</v>
      </c>
      <c r="D360" s="45">
        <v>0</v>
      </c>
    </row>
    <row r="361" spans="1:4" x14ac:dyDescent="0.25">
      <c r="A361" s="2">
        <v>354</v>
      </c>
      <c r="B361" s="2">
        <v>4504</v>
      </c>
      <c r="C361" s="2" t="s">
        <v>172</v>
      </c>
      <c r="D361" s="45">
        <v>12808.75</v>
      </c>
    </row>
    <row r="362" spans="1:4" x14ac:dyDescent="0.25">
      <c r="A362" s="2">
        <v>355</v>
      </c>
      <c r="B362" s="2">
        <v>46</v>
      </c>
      <c r="C362" s="3" t="s">
        <v>287</v>
      </c>
      <c r="D362" s="45">
        <v>69193.990000000005</v>
      </c>
    </row>
    <row r="363" spans="1:4" x14ac:dyDescent="0.25">
      <c r="A363" s="2">
        <v>356</v>
      </c>
      <c r="B363" s="2">
        <v>4601</v>
      </c>
      <c r="C363" s="2" t="s">
        <v>288</v>
      </c>
      <c r="D363" s="45">
        <v>69193.990000000005</v>
      </c>
    </row>
    <row r="364" spans="1:4" x14ac:dyDescent="0.25">
      <c r="A364" s="2">
        <v>357</v>
      </c>
      <c r="B364" s="2">
        <v>460105</v>
      </c>
      <c r="C364" s="3" t="s">
        <v>289</v>
      </c>
      <c r="D364" s="45">
        <v>19114.169999999998</v>
      </c>
    </row>
    <row r="365" spans="1:4" x14ac:dyDescent="0.25">
      <c r="A365" s="2">
        <v>358</v>
      </c>
      <c r="B365" s="2">
        <v>460110</v>
      </c>
      <c r="C365" s="2" t="s">
        <v>290</v>
      </c>
      <c r="D365" s="45">
        <v>50079.82</v>
      </c>
    </row>
    <row r="366" spans="1:4" x14ac:dyDescent="0.25">
      <c r="A366" s="2">
        <v>359</v>
      </c>
      <c r="B366" s="2">
        <v>460190</v>
      </c>
      <c r="C366" s="3" t="s">
        <v>81</v>
      </c>
      <c r="D366" s="45">
        <v>0</v>
      </c>
    </row>
    <row r="367" spans="1:4" x14ac:dyDescent="0.25">
      <c r="A367" s="2">
        <v>360</v>
      </c>
      <c r="B367" s="2">
        <v>47</v>
      </c>
      <c r="C367" s="2" t="s">
        <v>291</v>
      </c>
      <c r="D367" s="45">
        <v>97820.08</v>
      </c>
    </row>
    <row r="368" spans="1:4" x14ac:dyDescent="0.25">
      <c r="A368" s="2">
        <v>361</v>
      </c>
      <c r="B368" s="2">
        <v>4701</v>
      </c>
      <c r="C368" s="3" t="s">
        <v>292</v>
      </c>
      <c r="D368" s="45">
        <v>28428.33</v>
      </c>
    </row>
    <row r="369" spans="1:4" x14ac:dyDescent="0.25">
      <c r="A369" s="2">
        <v>362</v>
      </c>
      <c r="B369" s="2">
        <v>470105</v>
      </c>
      <c r="C369" s="2" t="s">
        <v>293</v>
      </c>
      <c r="D369" s="45">
        <v>0</v>
      </c>
    </row>
    <row r="370" spans="1:4" x14ac:dyDescent="0.25">
      <c r="A370" s="2">
        <v>363</v>
      </c>
      <c r="B370" s="2">
        <v>470110</v>
      </c>
      <c r="C370" s="3" t="s">
        <v>294</v>
      </c>
      <c r="D370" s="45">
        <v>11611.46</v>
      </c>
    </row>
    <row r="371" spans="1:4" x14ac:dyDescent="0.25">
      <c r="A371" s="2">
        <v>364</v>
      </c>
      <c r="B371" s="2">
        <v>470115</v>
      </c>
      <c r="C371" s="2" t="s">
        <v>295</v>
      </c>
      <c r="D371" s="45">
        <v>942.92</v>
      </c>
    </row>
    <row r="372" spans="1:4" x14ac:dyDescent="0.25">
      <c r="A372" s="2">
        <v>365</v>
      </c>
      <c r="B372" s="2">
        <v>470120</v>
      </c>
      <c r="C372" s="3" t="s">
        <v>296</v>
      </c>
      <c r="D372" s="45">
        <v>2226.4699999999998</v>
      </c>
    </row>
    <row r="373" spans="1:4" x14ac:dyDescent="0.25">
      <c r="A373" s="2">
        <v>366</v>
      </c>
      <c r="B373" s="2">
        <v>470125</v>
      </c>
      <c r="C373" s="2" t="s">
        <v>297</v>
      </c>
      <c r="D373" s="45">
        <v>13647.48</v>
      </c>
    </row>
    <row r="374" spans="1:4" x14ac:dyDescent="0.25">
      <c r="A374" s="2">
        <v>367</v>
      </c>
      <c r="B374" s="2">
        <v>470130</v>
      </c>
      <c r="C374" s="3" t="s">
        <v>298</v>
      </c>
      <c r="D374" s="45">
        <v>0</v>
      </c>
    </row>
    <row r="375" spans="1:4" x14ac:dyDescent="0.25">
      <c r="A375" s="2">
        <v>368</v>
      </c>
      <c r="B375" s="2">
        <v>4702</v>
      </c>
      <c r="C375" s="2" t="s">
        <v>299</v>
      </c>
      <c r="D375" s="45">
        <v>4551.1899999999996</v>
      </c>
    </row>
    <row r="376" spans="1:4" x14ac:dyDescent="0.25">
      <c r="A376" s="2">
        <v>369</v>
      </c>
      <c r="B376" s="2">
        <v>470205</v>
      </c>
      <c r="C376" s="3" t="s">
        <v>300</v>
      </c>
      <c r="D376" s="45">
        <v>0</v>
      </c>
    </row>
    <row r="377" spans="1:4" x14ac:dyDescent="0.25">
      <c r="A377" s="2">
        <v>370</v>
      </c>
      <c r="B377" s="2">
        <v>470210</v>
      </c>
      <c r="C377" s="2" t="s">
        <v>301</v>
      </c>
      <c r="D377" s="45">
        <v>4551.1899999999996</v>
      </c>
    </row>
    <row r="378" spans="1:4" x14ac:dyDescent="0.25">
      <c r="A378" s="2">
        <v>371</v>
      </c>
      <c r="B378" s="2">
        <v>4703</v>
      </c>
      <c r="C378" s="3" t="s">
        <v>302</v>
      </c>
      <c r="D378" s="45">
        <v>0</v>
      </c>
    </row>
    <row r="379" spans="1:4" x14ac:dyDescent="0.25">
      <c r="A379" s="2">
        <v>372</v>
      </c>
      <c r="B379" s="2">
        <v>470390</v>
      </c>
      <c r="C379" s="2" t="s">
        <v>303</v>
      </c>
      <c r="D379" s="45">
        <v>0</v>
      </c>
    </row>
    <row r="380" spans="1:4" x14ac:dyDescent="0.25">
      <c r="A380" s="2">
        <v>373</v>
      </c>
      <c r="B380" s="2">
        <v>4704</v>
      </c>
      <c r="C380" s="3" t="s">
        <v>304</v>
      </c>
      <c r="D380" s="45">
        <v>64840.56</v>
      </c>
    </row>
    <row r="381" spans="1:4" x14ac:dyDescent="0.25">
      <c r="A381" s="2">
        <v>374</v>
      </c>
      <c r="B381" s="2">
        <v>470405</v>
      </c>
      <c r="C381" s="2" t="s">
        <v>305</v>
      </c>
      <c r="D381" s="45">
        <v>0</v>
      </c>
    </row>
    <row r="382" spans="1:4" x14ac:dyDescent="0.25">
      <c r="A382" s="2">
        <v>375</v>
      </c>
      <c r="B382" s="2">
        <v>470410</v>
      </c>
      <c r="C382" s="3" t="s">
        <v>306</v>
      </c>
      <c r="D382" s="45">
        <v>0</v>
      </c>
    </row>
    <row r="383" spans="1:4" x14ac:dyDescent="0.25">
      <c r="A383" s="2">
        <v>376</v>
      </c>
      <c r="B383" s="2">
        <v>470415</v>
      </c>
      <c r="C383" s="2" t="s">
        <v>307</v>
      </c>
      <c r="D383" s="45">
        <v>0</v>
      </c>
    </row>
    <row r="384" spans="1:4" x14ac:dyDescent="0.25">
      <c r="A384" s="2">
        <v>377</v>
      </c>
      <c r="B384" s="2">
        <v>470490</v>
      </c>
      <c r="C384" s="3" t="s">
        <v>303</v>
      </c>
      <c r="D384" s="45">
        <v>64840.56</v>
      </c>
    </row>
    <row r="385" spans="1:4" x14ac:dyDescent="0.25">
      <c r="A385" s="2">
        <v>378</v>
      </c>
      <c r="B385" s="2">
        <v>4705</v>
      </c>
      <c r="C385" s="2" t="s">
        <v>308</v>
      </c>
      <c r="D385" s="45">
        <v>0</v>
      </c>
    </row>
    <row r="386" spans="1:4" x14ac:dyDescent="0.25">
      <c r="A386" s="2">
        <v>379</v>
      </c>
      <c r="B386" s="2">
        <v>470505</v>
      </c>
      <c r="C386" s="3" t="s">
        <v>309</v>
      </c>
      <c r="D386" s="45">
        <v>0</v>
      </c>
    </row>
    <row r="387" spans="1:4" x14ac:dyDescent="0.25">
      <c r="A387" s="2">
        <v>380</v>
      </c>
      <c r="B387" s="2">
        <v>470510</v>
      </c>
      <c r="C387" s="2" t="s">
        <v>310</v>
      </c>
      <c r="D387" s="45">
        <v>0</v>
      </c>
    </row>
    <row r="388" spans="1:4" x14ac:dyDescent="0.25">
      <c r="A388" s="2">
        <v>381</v>
      </c>
      <c r="B388" s="2">
        <v>470515</v>
      </c>
      <c r="C388" s="3" t="s">
        <v>311</v>
      </c>
      <c r="D388" s="45">
        <v>0</v>
      </c>
    </row>
    <row r="389" spans="1:4" x14ac:dyDescent="0.25">
      <c r="A389" s="2">
        <v>382</v>
      </c>
      <c r="B389" s="2">
        <v>470520</v>
      </c>
      <c r="C389" s="2" t="s">
        <v>312</v>
      </c>
      <c r="D389" s="45">
        <v>0</v>
      </c>
    </row>
    <row r="390" spans="1:4" x14ac:dyDescent="0.25">
      <c r="A390" s="2">
        <v>383</v>
      </c>
      <c r="B390" s="2">
        <v>470590</v>
      </c>
      <c r="C390" s="3" t="s">
        <v>303</v>
      </c>
      <c r="D390" s="45">
        <v>0</v>
      </c>
    </row>
    <row r="391" spans="1:4" x14ac:dyDescent="0.25">
      <c r="A391" s="2">
        <v>384</v>
      </c>
      <c r="B391" s="2">
        <v>4706</v>
      </c>
      <c r="C391" s="2" t="s">
        <v>313</v>
      </c>
      <c r="D391" s="45">
        <v>0</v>
      </c>
    </row>
    <row r="392" spans="1:4" x14ac:dyDescent="0.25">
      <c r="A392" s="2">
        <v>385</v>
      </c>
      <c r="B392" s="2">
        <v>470605</v>
      </c>
      <c r="C392" s="3" t="s">
        <v>140</v>
      </c>
      <c r="D392" s="45">
        <v>0</v>
      </c>
    </row>
    <row r="393" spans="1:4" x14ac:dyDescent="0.25">
      <c r="A393" s="2">
        <v>386</v>
      </c>
      <c r="B393" s="2">
        <v>470610</v>
      </c>
      <c r="C393" s="2" t="s">
        <v>94</v>
      </c>
      <c r="D393" s="45">
        <v>0</v>
      </c>
    </row>
    <row r="394" spans="1:4" x14ac:dyDescent="0.25">
      <c r="A394" s="2">
        <v>387</v>
      </c>
      <c r="B394" s="2">
        <v>4707</v>
      </c>
      <c r="C394" s="3" t="s">
        <v>314</v>
      </c>
      <c r="D394" s="45">
        <v>0</v>
      </c>
    </row>
    <row r="395" spans="1:4" x14ac:dyDescent="0.25">
      <c r="A395" s="2">
        <v>388</v>
      </c>
      <c r="B395" s="2">
        <v>470705</v>
      </c>
      <c r="C395" s="2" t="s">
        <v>100</v>
      </c>
      <c r="D395" s="45">
        <v>0</v>
      </c>
    </row>
    <row r="396" spans="1:4" x14ac:dyDescent="0.25">
      <c r="A396" s="2">
        <v>389</v>
      </c>
      <c r="B396" s="2">
        <v>470710</v>
      </c>
      <c r="C396" s="3" t="s">
        <v>101</v>
      </c>
      <c r="D396" s="45">
        <v>0</v>
      </c>
    </row>
    <row r="397" spans="1:4" x14ac:dyDescent="0.25">
      <c r="A397" s="2">
        <v>390</v>
      </c>
      <c r="B397" s="2">
        <v>470715</v>
      </c>
      <c r="C397" s="2" t="s">
        <v>315</v>
      </c>
      <c r="D397" s="45">
        <v>0</v>
      </c>
    </row>
    <row r="398" spans="1:4" x14ac:dyDescent="0.25">
      <c r="A398" s="2">
        <v>391</v>
      </c>
      <c r="B398" s="2">
        <v>470720</v>
      </c>
      <c r="C398" s="3" t="s">
        <v>316</v>
      </c>
      <c r="D398" s="45">
        <v>0</v>
      </c>
    </row>
    <row r="399" spans="1:4" x14ac:dyDescent="0.25">
      <c r="A399" s="2">
        <v>392</v>
      </c>
      <c r="B399" s="2">
        <v>470725</v>
      </c>
      <c r="C399" s="2" t="s">
        <v>317</v>
      </c>
      <c r="D399" s="45">
        <v>0</v>
      </c>
    </row>
    <row r="400" spans="1:4" x14ac:dyDescent="0.25">
      <c r="A400" s="2">
        <v>393</v>
      </c>
      <c r="B400" s="2">
        <v>470790</v>
      </c>
      <c r="C400" s="3" t="s">
        <v>81</v>
      </c>
      <c r="D400" s="45">
        <v>0</v>
      </c>
    </row>
    <row r="401" spans="1:4" x14ac:dyDescent="0.25">
      <c r="A401" s="2">
        <v>394</v>
      </c>
      <c r="B401" s="2">
        <v>4708</v>
      </c>
      <c r="C401" s="2" t="s">
        <v>318</v>
      </c>
      <c r="D401" s="45">
        <v>0</v>
      </c>
    </row>
    <row r="402" spans="1:4" x14ac:dyDescent="0.25">
      <c r="A402" s="2">
        <v>395</v>
      </c>
      <c r="B402" s="2">
        <v>470805</v>
      </c>
      <c r="C402" s="3" t="s">
        <v>319</v>
      </c>
      <c r="D402" s="45">
        <v>0</v>
      </c>
    </row>
    <row r="403" spans="1:4" x14ac:dyDescent="0.25">
      <c r="A403" s="2">
        <v>396</v>
      </c>
      <c r="B403" s="2">
        <v>470890</v>
      </c>
      <c r="C403" s="2" t="s">
        <v>81</v>
      </c>
      <c r="D403" s="45">
        <v>0</v>
      </c>
    </row>
    <row r="404" spans="1:4" x14ac:dyDescent="0.25">
      <c r="A404" s="2">
        <v>397</v>
      </c>
      <c r="B404" s="2">
        <v>48</v>
      </c>
      <c r="C404" s="3" t="s">
        <v>320</v>
      </c>
      <c r="D404" s="45">
        <v>10381.950000000001</v>
      </c>
    </row>
    <row r="405" spans="1:4" x14ac:dyDescent="0.25">
      <c r="A405" s="2">
        <v>398</v>
      </c>
      <c r="B405" s="2">
        <v>4801</v>
      </c>
      <c r="C405" s="2" t="s">
        <v>321</v>
      </c>
      <c r="D405" s="45">
        <v>0</v>
      </c>
    </row>
    <row r="406" spans="1:4" x14ac:dyDescent="0.25">
      <c r="A406" s="2">
        <v>399</v>
      </c>
      <c r="B406" s="2">
        <v>4890</v>
      </c>
      <c r="C406" s="3" t="s">
        <v>121</v>
      </c>
      <c r="D406" s="45">
        <v>10381.950000000001</v>
      </c>
    </row>
    <row r="407" spans="1:4" x14ac:dyDescent="0.25">
      <c r="A407" s="2">
        <v>400</v>
      </c>
      <c r="B407" s="2">
        <v>489005</v>
      </c>
      <c r="C407" s="2" t="s">
        <v>322</v>
      </c>
      <c r="D407" s="45">
        <v>0</v>
      </c>
    </row>
    <row r="408" spans="1:4" x14ac:dyDescent="0.25">
      <c r="A408" s="2">
        <v>401</v>
      </c>
      <c r="B408" s="2">
        <v>489090</v>
      </c>
      <c r="C408" s="3" t="s">
        <v>81</v>
      </c>
      <c r="D408" s="45">
        <v>10381.950000000001</v>
      </c>
    </row>
    <row r="409" spans="1:4" x14ac:dyDescent="0.25">
      <c r="A409" s="2">
        <v>402</v>
      </c>
      <c r="B409" s="2">
        <v>5</v>
      </c>
      <c r="C409" s="4" t="s">
        <v>323</v>
      </c>
      <c r="D409" s="45">
        <v>2806676.16</v>
      </c>
    </row>
    <row r="410" spans="1:4" x14ac:dyDescent="0.25">
      <c r="A410" s="2">
        <v>403</v>
      </c>
      <c r="B410" s="2">
        <v>51</v>
      </c>
      <c r="C410" s="3" t="s">
        <v>324</v>
      </c>
      <c r="D410" s="45">
        <v>2777537.84</v>
      </c>
    </row>
    <row r="411" spans="1:4" x14ac:dyDescent="0.25">
      <c r="A411" s="2">
        <v>404</v>
      </c>
      <c r="B411" s="2">
        <v>5101</v>
      </c>
      <c r="C411" s="2" t="s">
        <v>325</v>
      </c>
      <c r="D411" s="45">
        <v>1075805.21</v>
      </c>
    </row>
    <row r="412" spans="1:4" x14ac:dyDescent="0.25">
      <c r="A412" s="2">
        <v>405</v>
      </c>
      <c r="B412" s="2">
        <v>510105</v>
      </c>
      <c r="C412" s="3" t="s">
        <v>60</v>
      </c>
      <c r="D412" s="45">
        <v>653361.93000000005</v>
      </c>
    </row>
    <row r="413" spans="1:4" x14ac:dyDescent="0.25">
      <c r="A413" s="2">
        <v>406</v>
      </c>
      <c r="B413" s="2">
        <v>510110</v>
      </c>
      <c r="C413" s="2" t="s">
        <v>61</v>
      </c>
      <c r="D413" s="45">
        <v>422443.28</v>
      </c>
    </row>
    <row r="414" spans="1:4" x14ac:dyDescent="0.25">
      <c r="A414" s="2">
        <v>407</v>
      </c>
      <c r="B414" s="2">
        <v>510115</v>
      </c>
      <c r="C414" s="3" t="s">
        <v>62</v>
      </c>
      <c r="D414" s="45">
        <v>0</v>
      </c>
    </row>
    <row r="415" spans="1:4" x14ac:dyDescent="0.25">
      <c r="A415" s="2">
        <v>408</v>
      </c>
      <c r="B415" s="2">
        <v>510120</v>
      </c>
      <c r="C415" s="2" t="s">
        <v>63</v>
      </c>
      <c r="D415" s="45">
        <v>0</v>
      </c>
    </row>
    <row r="416" spans="1:4" x14ac:dyDescent="0.25">
      <c r="A416" s="2">
        <v>409</v>
      </c>
      <c r="B416" s="2">
        <v>510125</v>
      </c>
      <c r="C416" s="3" t="s">
        <v>64</v>
      </c>
      <c r="D416" s="45">
        <v>0</v>
      </c>
    </row>
    <row r="417" spans="1:4" x14ac:dyDescent="0.25">
      <c r="A417" s="2">
        <v>410</v>
      </c>
      <c r="B417" s="2">
        <v>510130</v>
      </c>
      <c r="C417" s="2" t="s">
        <v>65</v>
      </c>
      <c r="D417" s="45">
        <v>0</v>
      </c>
    </row>
    <row r="418" spans="1:4" x14ac:dyDescent="0.25">
      <c r="A418" s="2">
        <v>411</v>
      </c>
      <c r="B418" s="2">
        <v>5102</v>
      </c>
      <c r="C418" s="3" t="s">
        <v>326</v>
      </c>
      <c r="D418" s="45">
        <v>1416551.48</v>
      </c>
    </row>
    <row r="419" spans="1:4" x14ac:dyDescent="0.25">
      <c r="A419" s="2">
        <v>412</v>
      </c>
      <c r="B419" s="2">
        <v>510205</v>
      </c>
      <c r="C419" s="2" t="s">
        <v>327</v>
      </c>
      <c r="D419" s="45">
        <v>1331109.08</v>
      </c>
    </row>
    <row r="420" spans="1:4" x14ac:dyDescent="0.25">
      <c r="A420" s="2">
        <v>413</v>
      </c>
      <c r="B420" s="2">
        <v>510210</v>
      </c>
      <c r="C420" s="3" t="s">
        <v>328</v>
      </c>
      <c r="D420" s="45">
        <v>0</v>
      </c>
    </row>
    <row r="421" spans="1:4" x14ac:dyDescent="0.25">
      <c r="A421" s="2">
        <v>414</v>
      </c>
      <c r="B421" s="2">
        <v>510215</v>
      </c>
      <c r="C421" s="2" t="s">
        <v>329</v>
      </c>
      <c r="D421" s="45">
        <v>85442.4</v>
      </c>
    </row>
    <row r="422" spans="1:4" x14ac:dyDescent="0.25">
      <c r="A422" s="2">
        <v>415</v>
      </c>
      <c r="B422" s="2">
        <v>5190</v>
      </c>
      <c r="C422" s="3" t="s">
        <v>330</v>
      </c>
      <c r="D422" s="45">
        <v>285181.15000000002</v>
      </c>
    </row>
    <row r="423" spans="1:4" x14ac:dyDescent="0.25">
      <c r="A423" s="2">
        <v>416</v>
      </c>
      <c r="B423" s="2">
        <v>52</v>
      </c>
      <c r="C423" s="2" t="s">
        <v>331</v>
      </c>
      <c r="D423" s="45">
        <v>0</v>
      </c>
    </row>
    <row r="424" spans="1:4" x14ac:dyDescent="0.25">
      <c r="A424" s="2">
        <v>417</v>
      </c>
      <c r="B424" s="2">
        <v>5201</v>
      </c>
      <c r="C424" s="3" t="s">
        <v>332</v>
      </c>
      <c r="D424" s="45">
        <v>0</v>
      </c>
    </row>
    <row r="425" spans="1:4" x14ac:dyDescent="0.25">
      <c r="A425" s="2">
        <v>418</v>
      </c>
      <c r="B425" s="2">
        <v>520105</v>
      </c>
      <c r="C425" s="2" t="s">
        <v>60</v>
      </c>
      <c r="D425" s="45">
        <v>0</v>
      </c>
    </row>
    <row r="426" spans="1:4" x14ac:dyDescent="0.25">
      <c r="A426" s="2">
        <v>419</v>
      </c>
      <c r="B426" s="2">
        <v>520110</v>
      </c>
      <c r="C426" s="3" t="s">
        <v>61</v>
      </c>
      <c r="D426" s="45">
        <v>0</v>
      </c>
    </row>
    <row r="427" spans="1:4" x14ac:dyDescent="0.25">
      <c r="A427" s="2">
        <v>420</v>
      </c>
      <c r="B427" s="2">
        <v>520115</v>
      </c>
      <c r="C427" s="2" t="s">
        <v>62</v>
      </c>
      <c r="D427" s="45">
        <v>0</v>
      </c>
    </row>
    <row r="428" spans="1:4" x14ac:dyDescent="0.25">
      <c r="A428" s="2">
        <v>421</v>
      </c>
      <c r="B428" s="2">
        <v>520120</v>
      </c>
      <c r="C428" s="3" t="s">
        <v>63</v>
      </c>
      <c r="D428" s="45">
        <v>0</v>
      </c>
    </row>
    <row r="429" spans="1:4" x14ac:dyDescent="0.25">
      <c r="A429" s="2">
        <v>422</v>
      </c>
      <c r="B429" s="2">
        <v>520125</v>
      </c>
      <c r="C429" s="2" t="s">
        <v>64</v>
      </c>
      <c r="D429" s="45">
        <v>0</v>
      </c>
    </row>
    <row r="430" spans="1:4" x14ac:dyDescent="0.25">
      <c r="A430" s="2">
        <v>423</v>
      </c>
      <c r="B430" s="2">
        <v>520130</v>
      </c>
      <c r="C430" s="3" t="s">
        <v>65</v>
      </c>
      <c r="D430" s="45">
        <v>0</v>
      </c>
    </row>
    <row r="431" spans="1:4" x14ac:dyDescent="0.25">
      <c r="A431" s="2">
        <v>424</v>
      </c>
      <c r="B431" s="2">
        <v>5202</v>
      </c>
      <c r="C431" s="2" t="s">
        <v>333</v>
      </c>
      <c r="D431" s="45">
        <v>0</v>
      </c>
    </row>
    <row r="432" spans="1:4" x14ac:dyDescent="0.25">
      <c r="A432" s="2">
        <v>425</v>
      </c>
      <c r="B432" s="2">
        <v>520205</v>
      </c>
      <c r="C432" s="3" t="s">
        <v>60</v>
      </c>
      <c r="D432" s="45">
        <v>0</v>
      </c>
    </row>
    <row r="433" spans="1:4" x14ac:dyDescent="0.25">
      <c r="A433" s="2">
        <v>426</v>
      </c>
      <c r="B433" s="2">
        <v>520210</v>
      </c>
      <c r="C433" s="2" t="s">
        <v>61</v>
      </c>
      <c r="D433" s="45">
        <v>0</v>
      </c>
    </row>
    <row r="434" spans="1:4" x14ac:dyDescent="0.25">
      <c r="A434" s="2">
        <v>427</v>
      </c>
      <c r="B434" s="2">
        <v>520215</v>
      </c>
      <c r="C434" s="3" t="s">
        <v>62</v>
      </c>
      <c r="D434" s="45">
        <v>0</v>
      </c>
    </row>
    <row r="435" spans="1:4" x14ac:dyDescent="0.25">
      <c r="A435" s="2">
        <v>428</v>
      </c>
      <c r="B435" s="2">
        <v>520220</v>
      </c>
      <c r="C435" s="2" t="s">
        <v>63</v>
      </c>
      <c r="D435" s="45">
        <v>0</v>
      </c>
    </row>
    <row r="436" spans="1:4" x14ac:dyDescent="0.25">
      <c r="A436" s="2">
        <v>429</v>
      </c>
      <c r="B436" s="2">
        <v>520225</v>
      </c>
      <c r="C436" s="3" t="s">
        <v>64</v>
      </c>
      <c r="D436" s="45">
        <v>0</v>
      </c>
    </row>
    <row r="437" spans="1:4" x14ac:dyDescent="0.25">
      <c r="A437" s="2">
        <v>430</v>
      </c>
      <c r="B437" s="2">
        <v>520230</v>
      </c>
      <c r="C437" s="2" t="s">
        <v>65</v>
      </c>
      <c r="D437" s="45">
        <v>0</v>
      </c>
    </row>
    <row r="438" spans="1:4" x14ac:dyDescent="0.25">
      <c r="A438" s="2">
        <v>431</v>
      </c>
      <c r="B438" s="2">
        <v>5203</v>
      </c>
      <c r="C438" s="3" t="s">
        <v>334</v>
      </c>
      <c r="D438" s="45">
        <v>0</v>
      </c>
    </row>
    <row r="439" spans="1:4" x14ac:dyDescent="0.25">
      <c r="A439" s="2">
        <v>432</v>
      </c>
      <c r="B439" s="2">
        <v>520305</v>
      </c>
      <c r="C439" s="2" t="s">
        <v>327</v>
      </c>
      <c r="D439" s="45">
        <v>0</v>
      </c>
    </row>
    <row r="440" spans="1:4" x14ac:dyDescent="0.25">
      <c r="A440" s="2">
        <v>433</v>
      </c>
      <c r="B440" s="2">
        <v>520310</v>
      </c>
      <c r="C440" s="3" t="s">
        <v>328</v>
      </c>
      <c r="D440" s="45">
        <v>0</v>
      </c>
    </row>
    <row r="441" spans="1:4" x14ac:dyDescent="0.25">
      <c r="A441" s="2">
        <v>434</v>
      </c>
      <c r="B441" s="2">
        <v>520315</v>
      </c>
      <c r="C441" s="2" t="s">
        <v>329</v>
      </c>
      <c r="D441" s="45">
        <v>0</v>
      </c>
    </row>
    <row r="442" spans="1:4" x14ac:dyDescent="0.25">
      <c r="A442" s="2">
        <v>435</v>
      </c>
      <c r="B442" s="2">
        <v>5204</v>
      </c>
      <c r="C442" s="3" t="s">
        <v>335</v>
      </c>
      <c r="D442" s="45">
        <v>0</v>
      </c>
    </row>
    <row r="443" spans="1:4" x14ac:dyDescent="0.25">
      <c r="A443" s="2">
        <v>436</v>
      </c>
      <c r="B443" s="2">
        <v>520405</v>
      </c>
      <c r="C443" s="2" t="s">
        <v>336</v>
      </c>
      <c r="D443" s="45">
        <v>0</v>
      </c>
    </row>
    <row r="444" spans="1:4" x14ac:dyDescent="0.25">
      <c r="A444" s="2">
        <v>437</v>
      </c>
      <c r="B444" s="2">
        <v>520410</v>
      </c>
      <c r="C444" s="3" t="s">
        <v>337</v>
      </c>
      <c r="D444" s="45">
        <v>0</v>
      </c>
    </row>
    <row r="445" spans="1:4" x14ac:dyDescent="0.25">
      <c r="A445" s="2">
        <v>438</v>
      </c>
      <c r="B445" s="2">
        <v>520415</v>
      </c>
      <c r="C445" s="2" t="s">
        <v>338</v>
      </c>
      <c r="D445" s="45">
        <v>0</v>
      </c>
    </row>
    <row r="446" spans="1:4" x14ac:dyDescent="0.25">
      <c r="A446" s="2">
        <v>439</v>
      </c>
      <c r="B446" s="2">
        <v>520420</v>
      </c>
      <c r="C446" s="3" t="s">
        <v>339</v>
      </c>
      <c r="D446" s="45">
        <v>0</v>
      </c>
    </row>
    <row r="447" spans="1:4" x14ac:dyDescent="0.25">
      <c r="A447" s="2">
        <v>440</v>
      </c>
      <c r="B447" s="2">
        <v>5205</v>
      </c>
      <c r="C447" s="2" t="s">
        <v>340</v>
      </c>
      <c r="D447" s="45">
        <v>0</v>
      </c>
    </row>
    <row r="448" spans="1:4" x14ac:dyDescent="0.25">
      <c r="A448" s="2">
        <v>441</v>
      </c>
      <c r="B448" s="2">
        <v>5206</v>
      </c>
      <c r="C448" s="3" t="s">
        <v>341</v>
      </c>
      <c r="D448" s="45">
        <v>0</v>
      </c>
    </row>
    <row r="449" spans="1:4" x14ac:dyDescent="0.25">
      <c r="A449" s="2">
        <v>442</v>
      </c>
      <c r="B449" s="2">
        <v>520605</v>
      </c>
      <c r="C449" s="2" t="s">
        <v>138</v>
      </c>
      <c r="D449" s="45">
        <v>0</v>
      </c>
    </row>
    <row r="450" spans="1:4" x14ac:dyDescent="0.25">
      <c r="A450" s="2">
        <v>443</v>
      </c>
      <c r="B450" s="2">
        <v>520610</v>
      </c>
      <c r="C450" s="3" t="s">
        <v>139</v>
      </c>
      <c r="D450" s="45">
        <v>0</v>
      </c>
    </row>
    <row r="451" spans="1:4" x14ac:dyDescent="0.25">
      <c r="A451" s="2">
        <v>444</v>
      </c>
      <c r="B451" s="2">
        <v>520615</v>
      </c>
      <c r="C451" s="2" t="s">
        <v>140</v>
      </c>
      <c r="D451" s="45">
        <v>0</v>
      </c>
    </row>
    <row r="452" spans="1:4" x14ac:dyDescent="0.25">
      <c r="A452" s="2">
        <v>445</v>
      </c>
      <c r="B452" s="2">
        <v>520620</v>
      </c>
      <c r="C452" s="3" t="s">
        <v>141</v>
      </c>
      <c r="D452" s="45">
        <v>0</v>
      </c>
    </row>
    <row r="453" spans="1:4" x14ac:dyDescent="0.25">
      <c r="A453" s="2">
        <v>446</v>
      </c>
      <c r="B453" s="2">
        <v>520625</v>
      </c>
      <c r="C453" s="2" t="s">
        <v>143</v>
      </c>
      <c r="D453" s="45">
        <v>0</v>
      </c>
    </row>
    <row r="454" spans="1:4" x14ac:dyDescent="0.25">
      <c r="A454" s="2">
        <v>447</v>
      </c>
      <c r="B454" s="2">
        <v>520630</v>
      </c>
      <c r="C454" s="3" t="s">
        <v>144</v>
      </c>
      <c r="D454" s="45">
        <v>0</v>
      </c>
    </row>
    <row r="455" spans="1:4" x14ac:dyDescent="0.25">
      <c r="A455" s="2">
        <v>448</v>
      </c>
      <c r="B455" s="2">
        <v>53</v>
      </c>
      <c r="C455" s="2" t="s">
        <v>342</v>
      </c>
      <c r="D455" s="45">
        <v>29138.32</v>
      </c>
    </row>
    <row r="456" spans="1:4" x14ac:dyDescent="0.25">
      <c r="A456" s="2">
        <v>449</v>
      </c>
      <c r="B456" s="2">
        <v>5301</v>
      </c>
      <c r="C456" s="3" t="s">
        <v>343</v>
      </c>
      <c r="D456" s="45">
        <v>0</v>
      </c>
    </row>
    <row r="457" spans="1:4" x14ac:dyDescent="0.25">
      <c r="A457" s="2">
        <v>450</v>
      </c>
      <c r="B457" s="2">
        <v>5302</v>
      </c>
      <c r="C457" s="2" t="s">
        <v>344</v>
      </c>
      <c r="D457" s="45">
        <v>0</v>
      </c>
    </row>
    <row r="458" spans="1:4" x14ac:dyDescent="0.25">
      <c r="A458" s="2">
        <v>451</v>
      </c>
      <c r="B458" s="2">
        <v>5303</v>
      </c>
      <c r="C458" s="3" t="s">
        <v>345</v>
      </c>
      <c r="D458" s="45">
        <v>0</v>
      </c>
    </row>
    <row r="459" spans="1:4" x14ac:dyDescent="0.25">
      <c r="A459" s="2">
        <v>452</v>
      </c>
      <c r="B459" s="2">
        <v>5390</v>
      </c>
      <c r="C459" s="2" t="s">
        <v>346</v>
      </c>
      <c r="D459" s="45">
        <v>29138.32</v>
      </c>
    </row>
    <row r="460" spans="1:4" x14ac:dyDescent="0.25">
      <c r="A460" s="2">
        <v>453</v>
      </c>
      <c r="B460" s="2">
        <v>539005</v>
      </c>
      <c r="C460" s="3" t="s">
        <v>347</v>
      </c>
      <c r="D460" s="45">
        <v>28626.99</v>
      </c>
    </row>
    <row r="461" spans="1:4" x14ac:dyDescent="0.25">
      <c r="A461" s="2">
        <v>454</v>
      </c>
      <c r="B461" s="2">
        <v>539090</v>
      </c>
      <c r="C461" s="2" t="s">
        <v>348</v>
      </c>
      <c r="D461" s="45">
        <v>511.33</v>
      </c>
    </row>
    <row r="462" spans="1:4" x14ac:dyDescent="0.25">
      <c r="A462" s="2">
        <v>455</v>
      </c>
      <c r="B462" s="2">
        <v>59</v>
      </c>
      <c r="C462" s="3" t="s">
        <v>349</v>
      </c>
      <c r="D462" s="45">
        <v>0</v>
      </c>
    </row>
    <row r="463" spans="1:4" x14ac:dyDescent="0.25">
      <c r="A463" s="2">
        <v>456</v>
      </c>
      <c r="B463" s="2">
        <v>7</v>
      </c>
      <c r="C463" s="4" t="s">
        <v>350</v>
      </c>
      <c r="D463" s="45">
        <v>0</v>
      </c>
    </row>
    <row r="464" spans="1:4" x14ac:dyDescent="0.25">
      <c r="A464" s="2">
        <v>457</v>
      </c>
      <c r="B464" s="2">
        <v>71</v>
      </c>
      <c r="C464" s="3" t="s">
        <v>351</v>
      </c>
      <c r="D464" s="45">
        <v>40866458.270000003</v>
      </c>
    </row>
    <row r="465" spans="1:4" x14ac:dyDescent="0.25">
      <c r="A465" s="2">
        <v>458</v>
      </c>
      <c r="B465" s="2">
        <v>7101</v>
      </c>
      <c r="C465" s="2" t="s">
        <v>352</v>
      </c>
      <c r="D465" s="45">
        <v>40801660.729999997</v>
      </c>
    </row>
    <row r="466" spans="1:4" x14ac:dyDescent="0.25">
      <c r="A466" s="2">
        <v>459</v>
      </c>
      <c r="B466" s="2">
        <v>710105</v>
      </c>
      <c r="C466" s="3" t="s">
        <v>353</v>
      </c>
      <c r="D466" s="45">
        <v>40801660.729999997</v>
      </c>
    </row>
    <row r="467" spans="1:4" x14ac:dyDescent="0.25">
      <c r="A467" s="2">
        <v>460</v>
      </c>
      <c r="B467" s="2">
        <v>710110</v>
      </c>
      <c r="C467" s="2" t="s">
        <v>354</v>
      </c>
      <c r="D467" s="45">
        <v>0</v>
      </c>
    </row>
    <row r="468" spans="1:4" x14ac:dyDescent="0.25">
      <c r="A468" s="2">
        <v>461</v>
      </c>
      <c r="B468" s="2">
        <v>710115</v>
      </c>
      <c r="C468" s="3" t="s">
        <v>355</v>
      </c>
      <c r="D468" s="45">
        <v>0</v>
      </c>
    </row>
    <row r="469" spans="1:4" x14ac:dyDescent="0.25">
      <c r="A469" s="2">
        <v>462</v>
      </c>
      <c r="B469" s="2">
        <v>710190</v>
      </c>
      <c r="C469" s="2" t="s">
        <v>81</v>
      </c>
      <c r="D469" s="45">
        <v>0</v>
      </c>
    </row>
    <row r="470" spans="1:4" x14ac:dyDescent="0.25">
      <c r="A470" s="2">
        <v>463</v>
      </c>
      <c r="B470" s="2">
        <v>7102</v>
      </c>
      <c r="C470" s="3" t="s">
        <v>356</v>
      </c>
      <c r="D470" s="45">
        <v>64797.54</v>
      </c>
    </row>
    <row r="471" spans="1:4" x14ac:dyDescent="0.25">
      <c r="A471" s="2">
        <v>464</v>
      </c>
      <c r="B471" s="2">
        <v>710205</v>
      </c>
      <c r="C471" s="2" t="s">
        <v>357</v>
      </c>
      <c r="D471" s="45">
        <v>64797.54</v>
      </c>
    </row>
    <row r="472" spans="1:4" x14ac:dyDescent="0.25">
      <c r="A472" s="2">
        <v>465</v>
      </c>
      <c r="B472" s="2">
        <v>710210</v>
      </c>
      <c r="C472" s="3" t="s">
        <v>358</v>
      </c>
      <c r="D472" s="45">
        <v>0</v>
      </c>
    </row>
    <row r="473" spans="1:4" x14ac:dyDescent="0.25">
      <c r="A473" s="2">
        <v>466</v>
      </c>
      <c r="B473" s="2">
        <v>710215</v>
      </c>
      <c r="C473" s="2" t="s">
        <v>359</v>
      </c>
      <c r="D473" s="45">
        <v>0</v>
      </c>
    </row>
    <row r="474" spans="1:4" x14ac:dyDescent="0.25">
      <c r="A474" s="2">
        <v>467</v>
      </c>
      <c r="B474" s="2">
        <v>710290</v>
      </c>
      <c r="C474" s="3" t="s">
        <v>81</v>
      </c>
      <c r="D474" s="45">
        <v>0</v>
      </c>
    </row>
    <row r="475" spans="1:4" x14ac:dyDescent="0.25">
      <c r="A475" s="2">
        <v>468</v>
      </c>
      <c r="B475" s="2">
        <v>7103</v>
      </c>
      <c r="C475" s="2" t="s">
        <v>360</v>
      </c>
      <c r="D475" s="45">
        <v>0</v>
      </c>
    </row>
    <row r="476" spans="1:4" x14ac:dyDescent="0.25">
      <c r="A476" s="2">
        <v>469</v>
      </c>
      <c r="B476" s="2">
        <v>710305</v>
      </c>
      <c r="C476" s="3" t="s">
        <v>138</v>
      </c>
      <c r="D476" s="45">
        <v>0</v>
      </c>
    </row>
    <row r="477" spans="1:4" x14ac:dyDescent="0.25">
      <c r="A477" s="2">
        <v>470</v>
      </c>
      <c r="B477" s="2">
        <v>710310</v>
      </c>
      <c r="C477" s="2" t="s">
        <v>139</v>
      </c>
      <c r="D477" s="45">
        <v>0</v>
      </c>
    </row>
    <row r="478" spans="1:4" x14ac:dyDescent="0.25">
      <c r="A478" s="2">
        <v>471</v>
      </c>
      <c r="B478" s="2">
        <v>710315</v>
      </c>
      <c r="C478" s="3" t="s">
        <v>361</v>
      </c>
      <c r="D478" s="45">
        <v>0</v>
      </c>
    </row>
    <row r="479" spans="1:4" x14ac:dyDescent="0.25">
      <c r="A479" s="2">
        <v>472</v>
      </c>
      <c r="B479" s="2">
        <v>710390</v>
      </c>
      <c r="C479" s="2" t="s">
        <v>146</v>
      </c>
      <c r="D479" s="45">
        <v>0</v>
      </c>
    </row>
    <row r="480" spans="1:4" x14ac:dyDescent="0.25">
      <c r="A480" s="2">
        <v>473</v>
      </c>
      <c r="B480" s="2">
        <v>7104</v>
      </c>
      <c r="C480" s="3" t="s">
        <v>362</v>
      </c>
      <c r="D480" s="45">
        <v>0</v>
      </c>
    </row>
    <row r="481" spans="1:4" x14ac:dyDescent="0.25">
      <c r="A481" s="2">
        <v>474</v>
      </c>
      <c r="B481" s="2">
        <v>710405</v>
      </c>
      <c r="C481" s="2" t="s">
        <v>138</v>
      </c>
      <c r="D481" s="45">
        <v>0</v>
      </c>
    </row>
    <row r="482" spans="1:4" x14ac:dyDescent="0.25">
      <c r="A482" s="2">
        <v>475</v>
      </c>
      <c r="B482" s="2">
        <v>710410</v>
      </c>
      <c r="C482" s="3" t="s">
        <v>139</v>
      </c>
      <c r="D482" s="45">
        <v>0</v>
      </c>
    </row>
    <row r="483" spans="1:4" x14ac:dyDescent="0.25">
      <c r="A483" s="2">
        <v>476</v>
      </c>
      <c r="B483" s="2">
        <v>710415</v>
      </c>
      <c r="C483" s="2" t="s">
        <v>361</v>
      </c>
      <c r="D483" s="45">
        <v>0</v>
      </c>
    </row>
    <row r="484" spans="1:4" x14ac:dyDescent="0.25">
      <c r="A484" s="2">
        <v>477</v>
      </c>
      <c r="B484" s="2">
        <v>710490</v>
      </c>
      <c r="C484" s="3" t="s">
        <v>146</v>
      </c>
      <c r="D484" s="45">
        <v>0</v>
      </c>
    </row>
    <row r="485" spans="1:4" x14ac:dyDescent="0.25">
      <c r="A485" s="2">
        <v>478</v>
      </c>
      <c r="B485" s="2">
        <v>7105</v>
      </c>
      <c r="C485" s="2" t="s">
        <v>363</v>
      </c>
      <c r="D485" s="45">
        <v>0</v>
      </c>
    </row>
    <row r="486" spans="1:4" x14ac:dyDescent="0.25">
      <c r="A486" s="2">
        <v>479</v>
      </c>
      <c r="B486" s="2">
        <v>710505</v>
      </c>
      <c r="C486" s="3" t="s">
        <v>364</v>
      </c>
      <c r="D486" s="45">
        <v>0</v>
      </c>
    </row>
    <row r="487" spans="1:4" x14ac:dyDescent="0.25">
      <c r="A487" s="2">
        <v>480</v>
      </c>
      <c r="B487" s="2">
        <v>710510</v>
      </c>
      <c r="C487" s="2" t="s">
        <v>359</v>
      </c>
      <c r="D487" s="45">
        <v>0</v>
      </c>
    </row>
    <row r="488" spans="1:4" x14ac:dyDescent="0.25">
      <c r="A488" s="2">
        <v>481</v>
      </c>
      <c r="B488" s="2">
        <v>710590</v>
      </c>
      <c r="C488" s="3" t="s">
        <v>81</v>
      </c>
      <c r="D488" s="45">
        <v>0</v>
      </c>
    </row>
    <row r="489" spans="1:4" x14ac:dyDescent="0.25">
      <c r="A489" s="2">
        <v>482</v>
      </c>
      <c r="B489" s="2">
        <v>7190</v>
      </c>
      <c r="C489" s="2" t="s">
        <v>365</v>
      </c>
      <c r="D489" s="45">
        <v>0</v>
      </c>
    </row>
    <row r="490" spans="1:4" x14ac:dyDescent="0.25">
      <c r="A490" s="2">
        <v>483</v>
      </c>
      <c r="B490" s="2">
        <v>72</v>
      </c>
      <c r="C490" s="3" t="s">
        <v>366</v>
      </c>
      <c r="D490" s="45">
        <v>40866458.270000003</v>
      </c>
    </row>
    <row r="491" spans="1:4" x14ac:dyDescent="0.25">
      <c r="A491" s="2">
        <v>484</v>
      </c>
      <c r="B491" s="2">
        <v>7201</v>
      </c>
      <c r="C491" s="2" t="s">
        <v>367</v>
      </c>
      <c r="D491" s="45">
        <v>40801660.729999997</v>
      </c>
    </row>
    <row r="492" spans="1:4" x14ac:dyDescent="0.25">
      <c r="A492" s="2">
        <v>485</v>
      </c>
      <c r="B492" s="2">
        <v>7202</v>
      </c>
      <c r="C492" s="3" t="s">
        <v>356</v>
      </c>
      <c r="D492" s="45">
        <v>64797.54</v>
      </c>
    </row>
    <row r="493" spans="1:4" x14ac:dyDescent="0.25">
      <c r="A493" s="2">
        <v>486</v>
      </c>
      <c r="B493" s="2">
        <v>7203</v>
      </c>
      <c r="C493" s="2" t="s">
        <v>360</v>
      </c>
      <c r="D493" s="45">
        <v>0</v>
      </c>
    </row>
    <row r="494" spans="1:4" x14ac:dyDescent="0.25">
      <c r="A494" s="2">
        <v>487</v>
      </c>
      <c r="B494" s="2">
        <v>7204</v>
      </c>
      <c r="C494" s="3" t="s">
        <v>362</v>
      </c>
      <c r="D494" s="45">
        <v>0</v>
      </c>
    </row>
    <row r="495" spans="1:4" x14ac:dyDescent="0.25">
      <c r="A495" s="2">
        <v>488</v>
      </c>
      <c r="B495" s="2">
        <v>7205</v>
      </c>
      <c r="C495" s="2" t="s">
        <v>363</v>
      </c>
      <c r="D495" s="45">
        <v>0</v>
      </c>
    </row>
    <row r="496" spans="1:4" x14ac:dyDescent="0.25">
      <c r="A496" s="2">
        <v>489</v>
      </c>
      <c r="B496" s="2">
        <v>7290</v>
      </c>
      <c r="C496" s="3" t="s">
        <v>365</v>
      </c>
      <c r="D496" s="45">
        <v>0</v>
      </c>
    </row>
    <row r="497" spans="1:4" x14ac:dyDescent="0.25">
      <c r="A497" s="2">
        <v>490</v>
      </c>
      <c r="B497" s="2">
        <v>73</v>
      </c>
      <c r="C497" s="2" t="s">
        <v>368</v>
      </c>
      <c r="D497" s="45">
        <v>0</v>
      </c>
    </row>
    <row r="498" spans="1:4" x14ac:dyDescent="0.25">
      <c r="A498" s="2">
        <v>491</v>
      </c>
      <c r="B498" s="2">
        <v>7301</v>
      </c>
      <c r="C498" s="3" t="s">
        <v>369</v>
      </c>
      <c r="D498" s="45">
        <v>0</v>
      </c>
    </row>
    <row r="499" spans="1:4" x14ac:dyDescent="0.25">
      <c r="A499" s="2">
        <v>492</v>
      </c>
      <c r="B499" s="2">
        <v>7302</v>
      </c>
      <c r="C499" s="2" t="s">
        <v>370</v>
      </c>
      <c r="D499" s="45">
        <v>0</v>
      </c>
    </row>
    <row r="500" spans="1:4" x14ac:dyDescent="0.25">
      <c r="A500" s="2">
        <v>493</v>
      </c>
      <c r="B500" s="2">
        <v>7303</v>
      </c>
      <c r="C500" s="3" t="s">
        <v>371</v>
      </c>
      <c r="D500" s="45">
        <v>0</v>
      </c>
    </row>
    <row r="501" spans="1:4" x14ac:dyDescent="0.25">
      <c r="A501" s="2">
        <v>494</v>
      </c>
      <c r="B501" s="2">
        <v>7304</v>
      </c>
      <c r="C501" s="2" t="s">
        <v>372</v>
      </c>
      <c r="D501" s="45">
        <v>0</v>
      </c>
    </row>
    <row r="502" spans="1:4" x14ac:dyDescent="0.25">
      <c r="A502" s="2">
        <v>495</v>
      </c>
      <c r="B502" s="2">
        <v>7390</v>
      </c>
      <c r="C502" s="3" t="s">
        <v>373</v>
      </c>
      <c r="D502" s="45">
        <v>0</v>
      </c>
    </row>
    <row r="503" spans="1:4" x14ac:dyDescent="0.25">
      <c r="A503" s="2">
        <v>496</v>
      </c>
      <c r="B503" s="2">
        <v>74</v>
      </c>
      <c r="C503" s="2" t="s">
        <v>374</v>
      </c>
      <c r="D503" s="45">
        <v>0</v>
      </c>
    </row>
    <row r="504" spans="1:4" x14ac:dyDescent="0.25">
      <c r="A504" s="2">
        <v>497</v>
      </c>
      <c r="B504" s="2">
        <v>7401</v>
      </c>
      <c r="C504" s="3" t="s">
        <v>375</v>
      </c>
      <c r="D504" s="45">
        <v>0</v>
      </c>
    </row>
    <row r="505" spans="1:4" x14ac:dyDescent="0.25">
      <c r="A505" s="2">
        <v>498</v>
      </c>
      <c r="B505" s="2">
        <v>740105</v>
      </c>
      <c r="C505" s="2" t="s">
        <v>376</v>
      </c>
      <c r="D505" s="45">
        <v>0</v>
      </c>
    </row>
    <row r="506" spans="1:4" x14ac:dyDescent="0.25">
      <c r="A506" s="2">
        <v>499</v>
      </c>
      <c r="B506" s="2">
        <v>740110</v>
      </c>
      <c r="C506" s="3" t="s">
        <v>377</v>
      </c>
      <c r="D506" s="45">
        <v>0</v>
      </c>
    </row>
    <row r="507" spans="1:4" x14ac:dyDescent="0.25">
      <c r="A507" s="2">
        <v>500</v>
      </c>
      <c r="B507" s="2">
        <v>740115</v>
      </c>
      <c r="C507" s="2" t="s">
        <v>378</v>
      </c>
      <c r="D507" s="45">
        <v>0</v>
      </c>
    </row>
    <row r="508" spans="1:4" x14ac:dyDescent="0.25">
      <c r="A508" s="2">
        <v>501</v>
      </c>
      <c r="B508" s="2">
        <v>740120</v>
      </c>
      <c r="C508" s="3" t="s">
        <v>379</v>
      </c>
      <c r="D508" s="45">
        <v>0</v>
      </c>
    </row>
    <row r="509" spans="1:4" x14ac:dyDescent="0.25">
      <c r="A509" s="2">
        <v>502</v>
      </c>
      <c r="B509" s="2">
        <v>740125</v>
      </c>
      <c r="C509" s="2" t="s">
        <v>380</v>
      </c>
      <c r="D509" s="45">
        <v>0</v>
      </c>
    </row>
    <row r="510" spans="1:4" x14ac:dyDescent="0.25">
      <c r="A510" s="2">
        <v>503</v>
      </c>
      <c r="B510" s="2">
        <v>7402</v>
      </c>
      <c r="C510" s="3" t="s">
        <v>381</v>
      </c>
      <c r="D510" s="45">
        <v>0</v>
      </c>
    </row>
    <row r="511" spans="1:4" x14ac:dyDescent="0.25">
      <c r="A511" s="2">
        <v>504</v>
      </c>
      <c r="B511" s="2">
        <v>740205</v>
      </c>
      <c r="C511" s="2" t="s">
        <v>60</v>
      </c>
      <c r="D511" s="45">
        <v>0</v>
      </c>
    </row>
    <row r="512" spans="1:4" x14ac:dyDescent="0.25">
      <c r="A512" s="2">
        <v>505</v>
      </c>
      <c r="B512" s="2">
        <v>740208</v>
      </c>
      <c r="C512" s="3" t="s">
        <v>61</v>
      </c>
      <c r="D512" s="45">
        <v>0</v>
      </c>
    </row>
    <row r="513" spans="1:4" x14ac:dyDescent="0.25">
      <c r="A513" s="2">
        <v>506</v>
      </c>
      <c r="B513" s="2">
        <v>740211</v>
      </c>
      <c r="C513" s="2" t="s">
        <v>62</v>
      </c>
      <c r="D513" s="45">
        <v>0</v>
      </c>
    </row>
    <row r="514" spans="1:4" x14ac:dyDescent="0.25">
      <c r="A514" s="2">
        <v>507</v>
      </c>
      <c r="B514" s="2">
        <v>740214</v>
      </c>
      <c r="C514" s="3" t="s">
        <v>63</v>
      </c>
      <c r="D514" s="45">
        <v>0</v>
      </c>
    </row>
    <row r="515" spans="1:4" x14ac:dyDescent="0.25">
      <c r="A515" s="2">
        <v>508</v>
      </c>
      <c r="B515" s="2">
        <v>740217</v>
      </c>
      <c r="C515" s="2" t="s">
        <v>64</v>
      </c>
      <c r="D515" s="45">
        <v>0</v>
      </c>
    </row>
    <row r="516" spans="1:4" x14ac:dyDescent="0.25">
      <c r="A516" s="2">
        <v>509</v>
      </c>
      <c r="B516" s="2">
        <v>740220</v>
      </c>
      <c r="C516" s="3" t="s">
        <v>65</v>
      </c>
      <c r="D516" s="45">
        <v>0</v>
      </c>
    </row>
    <row r="517" spans="1:4" x14ac:dyDescent="0.25">
      <c r="A517" s="2">
        <v>510</v>
      </c>
      <c r="B517" s="2">
        <v>740223</v>
      </c>
      <c r="C517" s="2" t="s">
        <v>382</v>
      </c>
      <c r="D517" s="45">
        <v>0</v>
      </c>
    </row>
    <row r="518" spans="1:4" x14ac:dyDescent="0.25">
      <c r="A518" s="2">
        <v>511</v>
      </c>
      <c r="B518" s="2">
        <v>740226</v>
      </c>
      <c r="C518" s="3" t="s">
        <v>383</v>
      </c>
      <c r="D518" s="45">
        <v>0</v>
      </c>
    </row>
    <row r="519" spans="1:4" x14ac:dyDescent="0.25">
      <c r="A519" s="2">
        <v>512</v>
      </c>
      <c r="B519" s="2">
        <v>740229</v>
      </c>
      <c r="C519" s="2" t="s">
        <v>384</v>
      </c>
      <c r="D519" s="45">
        <v>0</v>
      </c>
    </row>
    <row r="520" spans="1:4" x14ac:dyDescent="0.25">
      <c r="A520" s="2">
        <v>513</v>
      </c>
      <c r="B520" s="2">
        <v>740232</v>
      </c>
      <c r="C520" s="3" t="s">
        <v>418</v>
      </c>
      <c r="D520" s="45">
        <v>0</v>
      </c>
    </row>
    <row r="521" spans="1:4" x14ac:dyDescent="0.25">
      <c r="A521" s="2">
        <v>514</v>
      </c>
      <c r="B521" s="2">
        <v>740235</v>
      </c>
      <c r="C521" s="2" t="s">
        <v>386</v>
      </c>
      <c r="D521" s="45">
        <v>0</v>
      </c>
    </row>
    <row r="522" spans="1:4" x14ac:dyDescent="0.25">
      <c r="A522" s="2">
        <v>515</v>
      </c>
      <c r="B522" s="2">
        <v>740238</v>
      </c>
      <c r="C522" s="3" t="s">
        <v>417</v>
      </c>
      <c r="D522" s="45">
        <v>0</v>
      </c>
    </row>
    <row r="523" spans="1:4" x14ac:dyDescent="0.25">
      <c r="A523" s="2">
        <v>516</v>
      </c>
      <c r="B523" s="2">
        <v>740241</v>
      </c>
      <c r="C523" s="2" t="s">
        <v>388</v>
      </c>
      <c r="D523" s="45">
        <v>0</v>
      </c>
    </row>
    <row r="524" spans="1:4" x14ac:dyDescent="0.25">
      <c r="A524" s="2">
        <v>517</v>
      </c>
      <c r="B524" s="2">
        <v>740244</v>
      </c>
      <c r="C524" s="3" t="s">
        <v>389</v>
      </c>
      <c r="D524" s="45">
        <v>0</v>
      </c>
    </row>
    <row r="525" spans="1:4" x14ac:dyDescent="0.25">
      <c r="A525" s="2">
        <v>518</v>
      </c>
      <c r="B525" s="2">
        <v>740247</v>
      </c>
      <c r="C525" s="2" t="s">
        <v>390</v>
      </c>
      <c r="D525" s="45">
        <v>0</v>
      </c>
    </row>
    <row r="526" spans="1:4" x14ac:dyDescent="0.25">
      <c r="A526" s="2">
        <v>519</v>
      </c>
      <c r="B526" s="2">
        <v>740250</v>
      </c>
      <c r="C526" s="3" t="s">
        <v>391</v>
      </c>
      <c r="D526" s="45">
        <v>0</v>
      </c>
    </row>
    <row r="527" spans="1:4" x14ac:dyDescent="0.25">
      <c r="A527" s="2">
        <v>520</v>
      </c>
      <c r="B527" s="2">
        <v>740253</v>
      </c>
      <c r="C527" s="2" t="s">
        <v>392</v>
      </c>
      <c r="D527" s="45">
        <v>0</v>
      </c>
    </row>
    <row r="528" spans="1:4" x14ac:dyDescent="0.25">
      <c r="A528" s="2">
        <v>521</v>
      </c>
      <c r="B528" s="2">
        <v>740256</v>
      </c>
      <c r="C528" s="3" t="s">
        <v>393</v>
      </c>
      <c r="D528" s="45">
        <v>0</v>
      </c>
    </row>
    <row r="529" spans="1:4" x14ac:dyDescent="0.25">
      <c r="A529" s="2">
        <v>522</v>
      </c>
      <c r="B529" s="2">
        <v>7403</v>
      </c>
      <c r="C529" s="2" t="s">
        <v>371</v>
      </c>
      <c r="D529" s="45">
        <v>0</v>
      </c>
    </row>
    <row r="530" spans="1:4" x14ac:dyDescent="0.25">
      <c r="A530" s="2">
        <v>523</v>
      </c>
      <c r="B530" s="2">
        <v>740305</v>
      </c>
      <c r="C530" s="3" t="s">
        <v>138</v>
      </c>
      <c r="D530" s="45">
        <v>0</v>
      </c>
    </row>
    <row r="531" spans="1:4" x14ac:dyDescent="0.25">
      <c r="A531" s="2">
        <v>524</v>
      </c>
      <c r="B531" s="2">
        <v>740310</v>
      </c>
      <c r="C531" s="2" t="s">
        <v>139</v>
      </c>
      <c r="D531" s="45">
        <v>0</v>
      </c>
    </row>
    <row r="532" spans="1:4" x14ac:dyDescent="0.25">
      <c r="A532" s="2">
        <v>525</v>
      </c>
      <c r="B532" s="2">
        <v>740315</v>
      </c>
      <c r="C532" s="3" t="s">
        <v>361</v>
      </c>
      <c r="D532" s="45">
        <v>0</v>
      </c>
    </row>
    <row r="533" spans="1:4" x14ac:dyDescent="0.25">
      <c r="A533" s="2">
        <v>526</v>
      </c>
      <c r="B533" s="2">
        <v>740320</v>
      </c>
      <c r="C533" s="2" t="s">
        <v>140</v>
      </c>
      <c r="D533" s="45">
        <v>0</v>
      </c>
    </row>
    <row r="534" spans="1:4" x14ac:dyDescent="0.25">
      <c r="A534" s="2">
        <v>527</v>
      </c>
      <c r="B534" s="2">
        <v>740390</v>
      </c>
      <c r="C534" s="3" t="s">
        <v>146</v>
      </c>
      <c r="D534" s="45">
        <v>0</v>
      </c>
    </row>
    <row r="535" spans="1:4" x14ac:dyDescent="0.25">
      <c r="A535" s="2">
        <v>528</v>
      </c>
      <c r="B535" s="2">
        <v>7404</v>
      </c>
      <c r="C535" s="2" t="s">
        <v>372</v>
      </c>
      <c r="D535" s="45">
        <v>0</v>
      </c>
    </row>
    <row r="536" spans="1:4" x14ac:dyDescent="0.25">
      <c r="A536" s="2">
        <v>529</v>
      </c>
      <c r="B536" s="2">
        <v>740405</v>
      </c>
      <c r="C536" s="3" t="s">
        <v>394</v>
      </c>
      <c r="D536" s="45">
        <v>0</v>
      </c>
    </row>
    <row r="537" spans="1:4" x14ac:dyDescent="0.25">
      <c r="A537" s="2">
        <v>530</v>
      </c>
      <c r="B537" s="2">
        <v>740410</v>
      </c>
      <c r="C537" s="2" t="s">
        <v>395</v>
      </c>
      <c r="D537" s="45">
        <v>0</v>
      </c>
    </row>
    <row r="538" spans="1:4" x14ac:dyDescent="0.25">
      <c r="A538" s="2">
        <v>531</v>
      </c>
      <c r="B538" s="2">
        <v>740415</v>
      </c>
      <c r="C538" s="3" t="s">
        <v>396</v>
      </c>
      <c r="D538" s="45">
        <v>0</v>
      </c>
    </row>
    <row r="539" spans="1:4" x14ac:dyDescent="0.25">
      <c r="A539" s="2">
        <v>532</v>
      </c>
      <c r="B539" s="2">
        <v>740420</v>
      </c>
      <c r="C539" s="2" t="s">
        <v>397</v>
      </c>
      <c r="D539" s="45">
        <v>0</v>
      </c>
    </row>
    <row r="540" spans="1:4" x14ac:dyDescent="0.25">
      <c r="A540" s="2">
        <v>533</v>
      </c>
      <c r="B540" s="2">
        <v>740425</v>
      </c>
      <c r="C540" s="3" t="s">
        <v>398</v>
      </c>
      <c r="D540" s="45">
        <v>0</v>
      </c>
    </row>
    <row r="541" spans="1:4" x14ac:dyDescent="0.25">
      <c r="A541" s="2">
        <v>534</v>
      </c>
      <c r="B541" s="2">
        <v>740430</v>
      </c>
      <c r="C541" s="2" t="s">
        <v>399</v>
      </c>
      <c r="D541" s="45">
        <v>0</v>
      </c>
    </row>
    <row r="542" spans="1:4" x14ac:dyDescent="0.25">
      <c r="A542" s="2">
        <v>535</v>
      </c>
      <c r="B542" s="2">
        <v>7490</v>
      </c>
      <c r="C542" s="3" t="s">
        <v>373</v>
      </c>
      <c r="D542" s="45">
        <v>0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B17M344131072019[[#This Row],[Column2]]/100</f>
        <v>34.409999999999997</v>
      </c>
    </row>
    <row r="3" spans="1:3" x14ac:dyDescent="0.25">
      <c r="A3" s="42" t="s">
        <v>421</v>
      </c>
      <c r="B3">
        <v>7190144704</v>
      </c>
      <c r="C3" s="46">
        <f>B17M344131072019[[#This Row],[Column2]]/100</f>
        <v>71901447.040000007</v>
      </c>
    </row>
    <row r="4" spans="1:3" x14ac:dyDescent="0.25">
      <c r="A4" s="42" t="s">
        <v>425</v>
      </c>
      <c r="B4">
        <v>20519639</v>
      </c>
      <c r="C4" s="46">
        <f>B17M344131072019[[#This Row],[Column2]]/100</f>
        <v>205196.39</v>
      </c>
    </row>
    <row r="5" spans="1:3" x14ac:dyDescent="0.25">
      <c r="A5" s="42" t="s">
        <v>426</v>
      </c>
      <c r="B5">
        <v>186800</v>
      </c>
      <c r="C5" s="46">
        <f>B17M344131072019[[#This Row],[Column2]]/100</f>
        <v>1868</v>
      </c>
    </row>
    <row r="6" spans="1:3" x14ac:dyDescent="0.25">
      <c r="A6" s="42" t="s">
        <v>427</v>
      </c>
      <c r="B6">
        <v>108000</v>
      </c>
      <c r="C6" s="46">
        <f>B17M344131072019[[#This Row],[Column2]]/100</f>
        <v>1080</v>
      </c>
    </row>
    <row r="7" spans="1:3" x14ac:dyDescent="0.25">
      <c r="A7" s="42" t="s">
        <v>428</v>
      </c>
      <c r="B7">
        <v>78800</v>
      </c>
      <c r="C7" s="46">
        <f>B17M344131072019[[#This Row],[Column2]]/100</f>
        <v>788</v>
      </c>
    </row>
    <row r="8" spans="1:3" x14ac:dyDescent="0.25">
      <c r="A8" s="42" t="s">
        <v>429</v>
      </c>
      <c r="B8">
        <v>20332839</v>
      </c>
      <c r="C8" s="46">
        <f>B17M344131072019[[#This Row],[Column2]]/100</f>
        <v>203328.39</v>
      </c>
    </row>
    <row r="9" spans="1:3" x14ac:dyDescent="0.25">
      <c r="A9" s="42" t="s">
        <v>430</v>
      </c>
      <c r="B9">
        <v>20332839</v>
      </c>
      <c r="C9" s="46">
        <f>B17M344131072019[[#This Row],[Column2]]/100</f>
        <v>203328.39</v>
      </c>
    </row>
    <row r="10" spans="1:3" x14ac:dyDescent="0.25">
      <c r="A10" s="42" t="s">
        <v>431</v>
      </c>
      <c r="B10">
        <v>0</v>
      </c>
      <c r="C10" s="46">
        <f>B17M344131072019[[#This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B17M344131072019[[#This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B17M344131072019[[#This Row],[Column2]]/100</f>
        <v>0</v>
      </c>
    </row>
    <row r="13" spans="1:3" x14ac:dyDescent="0.25">
      <c r="A13" s="42" t="s">
        <v>434</v>
      </c>
      <c r="B13">
        <v>3340772766</v>
      </c>
      <c r="C13" s="46">
        <f>B17M344131072019[[#This Row],[Column2]]/100</f>
        <v>33407727.66</v>
      </c>
    </row>
    <row r="14" spans="1:3" x14ac:dyDescent="0.25">
      <c r="A14" s="42" t="s">
        <v>435</v>
      </c>
      <c r="B14">
        <v>3340772766</v>
      </c>
      <c r="C14" s="46">
        <f>B17M344131072019[[#This Row],[Column2]]/100</f>
        <v>33407727.66</v>
      </c>
    </row>
    <row r="15" spans="1:3" x14ac:dyDescent="0.25">
      <c r="A15" s="42" t="s">
        <v>436</v>
      </c>
      <c r="B15">
        <v>3340772766</v>
      </c>
      <c r="C15" s="46">
        <f>B17M344131072019[[#This Row],[Column2]]/100</f>
        <v>33407727.66</v>
      </c>
    </row>
    <row r="16" spans="1:3" x14ac:dyDescent="0.25">
      <c r="A16" s="42" t="s">
        <v>437</v>
      </c>
      <c r="B16">
        <v>0</v>
      </c>
      <c r="C16" s="46">
        <f>B17M344131072019[[#This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B17M344131072019[[#This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B17M344131072019[[#This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B17M344131072019[[#This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B17M344131072019[[#This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B17M344131072019[[#This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B17M344131072019[[#This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B17M344131072019[[#This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B17M344131072019[[#This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B17M344131072019[[#This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B17M344131072019[[#This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B17M344131072019[[#This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B17M344131072019[[#This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B17M344131072019[[#This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B17M344131072019[[#This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B17M344131072019[[#This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B17M344131072019[[#This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B17M344131072019[[#This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B17M344131072019[[#This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B17M344131072019[[#This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B17M344131072019[[#This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B17M344131072019[[#This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B17M344131072019[[#This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B17M344131072019[[#This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B17M344131072019[[#This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B17M344131072019[[#This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B17M344131072019[[#This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B17M344131072019[[#This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B17M344131072019[[#This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B17M344131072019[[#This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B17M344131072019[[#This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B17M344131072019[[#This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B17M344131072019[[#This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B17M344131072019[[#This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B17M344131072019[[#This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B17M344131072019[[#This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B17M344131072019[[#This Row],[Column2]]/100</f>
        <v>0</v>
      </c>
    </row>
    <row r="53" spans="1:3" x14ac:dyDescent="0.25">
      <c r="A53" s="42" t="s">
        <v>474</v>
      </c>
      <c r="B53">
        <v>3318646067</v>
      </c>
      <c r="C53" s="46">
        <f>B17M344131072019[[#This Row],[Column2]]/100</f>
        <v>33186460.670000002</v>
      </c>
    </row>
    <row r="54" spans="1:3" x14ac:dyDescent="0.25">
      <c r="A54" s="42" t="s">
        <v>475</v>
      </c>
      <c r="B54">
        <v>2969592665</v>
      </c>
      <c r="C54" s="46">
        <f>B17M344131072019[[#This Row],[Column2]]/100</f>
        <v>29695926.649999999</v>
      </c>
    </row>
    <row r="55" spans="1:3" x14ac:dyDescent="0.25">
      <c r="A55" s="42" t="s">
        <v>476</v>
      </c>
      <c r="B55">
        <v>0</v>
      </c>
      <c r="C55" s="46">
        <f>B17M344131072019[[#This Row],[Column2]]/100</f>
        <v>0</v>
      </c>
    </row>
    <row r="56" spans="1:3" x14ac:dyDescent="0.25">
      <c r="A56" s="42" t="s">
        <v>477</v>
      </c>
      <c r="B56">
        <v>29009218</v>
      </c>
      <c r="C56" s="46">
        <f>B17M344131072019[[#This Row],[Column2]]/100</f>
        <v>290092.18</v>
      </c>
    </row>
    <row r="57" spans="1:3" x14ac:dyDescent="0.25">
      <c r="A57" s="42" t="s">
        <v>478</v>
      </c>
      <c r="B57">
        <v>182318671</v>
      </c>
      <c r="C57" s="46">
        <f>B17M344131072019[[#This Row],[Column2]]/100</f>
        <v>1823186.71</v>
      </c>
    </row>
    <row r="58" spans="1:3" x14ac:dyDescent="0.25">
      <c r="A58" s="42" t="s">
        <v>479</v>
      </c>
      <c r="B58">
        <v>0</v>
      </c>
      <c r="C58" s="46">
        <f>B17M344131072019[[#This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B17M344131072019[[#This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B17M344131072019[[#This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B17M344131072019[[#This Row],[Column2]]/100</f>
        <v>0</v>
      </c>
    </row>
    <row r="62" spans="1:3" x14ac:dyDescent="0.25">
      <c r="A62" s="42" t="s">
        <v>483</v>
      </c>
      <c r="B62">
        <v>187810341</v>
      </c>
      <c r="C62" s="46">
        <f>B17M344131072019[[#This Row],[Column2]]/100</f>
        <v>1878103.41</v>
      </c>
    </row>
    <row r="63" spans="1:3" x14ac:dyDescent="0.25">
      <c r="A63" s="42" t="s">
        <v>484</v>
      </c>
      <c r="B63">
        <v>0</v>
      </c>
      <c r="C63" s="46">
        <f>B17M344131072019[[#This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B17M344131072019[[#This Row],[Column2]]/100</f>
        <v>0</v>
      </c>
    </row>
    <row r="65" spans="1:3" x14ac:dyDescent="0.25">
      <c r="A65" s="42" t="s">
        <v>486</v>
      </c>
      <c r="B65">
        <v>7415432</v>
      </c>
      <c r="C65" s="46">
        <f>B17M344131072019[[#This Row],[Column2]]/100</f>
        <v>74154.320000000007</v>
      </c>
    </row>
    <row r="66" spans="1:3" x14ac:dyDescent="0.25">
      <c r="A66" s="42" t="s">
        <v>487</v>
      </c>
      <c r="B66">
        <v>-57500260</v>
      </c>
      <c r="C66" s="46">
        <f>B17M344131072019[[#This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B17M344131072019[[#This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B17M344131072019[[#This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B17M344131072019[[#This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B17M344131072019[[#This Row],[Column2]]/100</f>
        <v>0</v>
      </c>
    </row>
    <row r="71" spans="1:3" x14ac:dyDescent="0.25">
      <c r="A71" s="42" t="s">
        <v>492</v>
      </c>
      <c r="B71">
        <v>430342517</v>
      </c>
      <c r="C71" s="46">
        <f>B17M344131072019[[#This Row],[Column2]]/100</f>
        <v>4303425.17</v>
      </c>
    </row>
    <row r="72" spans="1:3" x14ac:dyDescent="0.25">
      <c r="A72" s="42" t="s">
        <v>493</v>
      </c>
      <c r="B72">
        <v>89024861</v>
      </c>
      <c r="C72" s="46">
        <f>B17M344131072019[[#This Row],[Column2]]/100</f>
        <v>890248.61</v>
      </c>
    </row>
    <row r="73" spans="1:3" x14ac:dyDescent="0.25">
      <c r="A73" s="42" t="s">
        <v>494</v>
      </c>
      <c r="B73">
        <v>89024861</v>
      </c>
      <c r="C73" s="46">
        <f>B17M344131072019[[#This Row],[Column2]]/100</f>
        <v>890248.61</v>
      </c>
    </row>
    <row r="74" spans="1:3" x14ac:dyDescent="0.25">
      <c r="A74" s="42" t="s">
        <v>495</v>
      </c>
      <c r="B74">
        <v>0</v>
      </c>
      <c r="C74" s="46">
        <f>B17M344131072019[[#This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B17M344131072019[[#This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B17M344131072019[[#This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B17M344131072019[[#This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B17M344131072019[[#This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B17M344131072019[[#This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B17M344131072019[[#This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B17M344131072019[[#This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B17M344131072019[[#This Row],[Column2]]/100</f>
        <v>0</v>
      </c>
    </row>
    <row r="83" spans="1:3" x14ac:dyDescent="0.25">
      <c r="A83" s="42" t="s">
        <v>504</v>
      </c>
      <c r="B83">
        <v>2247469</v>
      </c>
      <c r="C83" s="46">
        <f>B17M344131072019[[#This Row],[Column2]]/100</f>
        <v>22474.69</v>
      </c>
    </row>
    <row r="84" spans="1:3" x14ac:dyDescent="0.25">
      <c r="A84" s="42" t="s">
        <v>505</v>
      </c>
      <c r="B84">
        <v>0</v>
      </c>
      <c r="C84" s="46">
        <f>B17M344131072019[[#This Row],[Column2]]/100</f>
        <v>0</v>
      </c>
    </row>
    <row r="85" spans="1:3" x14ac:dyDescent="0.25">
      <c r="A85" s="42" t="s">
        <v>506</v>
      </c>
      <c r="B85">
        <v>2244504</v>
      </c>
      <c r="C85" s="46">
        <f>B17M344131072019[[#This Row],[Column2]]/100</f>
        <v>22445.040000000001</v>
      </c>
    </row>
    <row r="86" spans="1:3" x14ac:dyDescent="0.25">
      <c r="A86" s="42" t="s">
        <v>507</v>
      </c>
      <c r="B86">
        <v>2965</v>
      </c>
      <c r="C86" s="46">
        <f>B17M344131072019[[#This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B17M344131072019[[#This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B17M344131072019[[#This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B17M344131072019[[#This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B17M344131072019[[#This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B17M344131072019[[#This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B17M344131072019[[#This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B17M344131072019[[#This Row],[Column2]]/100</f>
        <v>0</v>
      </c>
    </row>
    <row r="94" spans="1:3" x14ac:dyDescent="0.25">
      <c r="A94" s="42" t="s">
        <v>515</v>
      </c>
      <c r="B94">
        <v>337480150</v>
      </c>
      <c r="C94" s="46">
        <f>B17M344131072019[[#This Row],[Column2]]/100</f>
        <v>3374801.5</v>
      </c>
    </row>
    <row r="95" spans="1:3" x14ac:dyDescent="0.25">
      <c r="A95" s="42" t="s">
        <v>516</v>
      </c>
      <c r="B95">
        <v>92781242</v>
      </c>
      <c r="C95" s="46">
        <f>B17M344131072019[[#This Row],[Column2]]/100</f>
        <v>927812.42</v>
      </c>
    </row>
    <row r="96" spans="1:3" x14ac:dyDescent="0.25">
      <c r="A96" s="42" t="s">
        <v>517</v>
      </c>
      <c r="B96">
        <v>244698908</v>
      </c>
      <c r="C96" s="46">
        <f>B17M344131072019[[#This Row],[Column2]]/100</f>
        <v>2446989.08</v>
      </c>
    </row>
    <row r="97" spans="1:3" x14ac:dyDescent="0.25">
      <c r="A97" s="42" t="s">
        <v>518</v>
      </c>
      <c r="B97">
        <v>1590037</v>
      </c>
      <c r="C97" s="46">
        <f>B17M344131072019[[#This Row],[Column2]]/100</f>
        <v>15900.37</v>
      </c>
    </row>
    <row r="98" spans="1:3" x14ac:dyDescent="0.25">
      <c r="A98" s="42" t="s">
        <v>519</v>
      </c>
      <c r="B98">
        <v>0</v>
      </c>
      <c r="C98" s="46">
        <f>B17M344131072019[[#This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B17M344131072019[[#This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B17M344131072019[[#This Row],[Column2]]/100</f>
        <v>0</v>
      </c>
    </row>
    <row r="101" spans="1:3" x14ac:dyDescent="0.25">
      <c r="A101" s="42" t="s">
        <v>522</v>
      </c>
      <c r="B101">
        <v>1590037</v>
      </c>
      <c r="C101" s="46">
        <f>B17M344131072019[[#This Row],[Column2]]/100</f>
        <v>15900.37</v>
      </c>
    </row>
    <row r="102" spans="1:3" x14ac:dyDescent="0.25">
      <c r="A102" s="42" t="s">
        <v>523</v>
      </c>
      <c r="B102">
        <v>0</v>
      </c>
      <c r="C102" s="46">
        <f>B17M344131072019[[#This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B17M344131072019[[#This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B17M344131072019[[#This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B17M344131072019[[#This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B17M344131072019[[#This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B17M344131072019[[#This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B17M344131072019[[#This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B17M344131072019[[#This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B17M344131072019[[#This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B17M344131072019[[#This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B17M344131072019[[#This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B17M344131072019[[#This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B17M344131072019[[#This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B17M344131072019[[#This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B17M344131072019[[#This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B17M344131072019[[#This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B17M344131072019[[#This Row],[Column2]]/100</f>
        <v>0</v>
      </c>
    </row>
    <row r="119" spans="1:3" x14ac:dyDescent="0.25">
      <c r="A119" s="42" t="s">
        <v>540</v>
      </c>
      <c r="B119">
        <v>24623769</v>
      </c>
      <c r="C119" s="46">
        <f>B17M344131072019[[#This Row],[Column2]]/100</f>
        <v>246237.69</v>
      </c>
    </row>
    <row r="120" spans="1:3" x14ac:dyDescent="0.25">
      <c r="A120" s="42" t="s">
        <v>541</v>
      </c>
      <c r="B120">
        <v>39810700</v>
      </c>
      <c r="C120" s="46">
        <f>B17M344131072019[[#This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B17M344131072019[[#This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B17M344131072019[[#This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B17M344131072019[[#This Row],[Column2]]/100</f>
        <v>0</v>
      </c>
    </row>
    <row r="124" spans="1:3" x14ac:dyDescent="0.25">
      <c r="A124" s="42" t="s">
        <v>545</v>
      </c>
      <c r="B124">
        <v>44106984</v>
      </c>
      <c r="C124" s="46">
        <f>B17M344131072019[[#This Row],[Column2]]/100</f>
        <v>441069.84</v>
      </c>
    </row>
    <row r="125" spans="1:3" x14ac:dyDescent="0.25">
      <c r="A125" s="42" t="s">
        <v>546</v>
      </c>
      <c r="B125">
        <v>3671507</v>
      </c>
      <c r="C125" s="46">
        <f>B17M344131072019[[#This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B17M344131072019[[#This Row],[Column2]]/100</f>
        <v>36297.99</v>
      </c>
    </row>
    <row r="127" spans="1:3" x14ac:dyDescent="0.25">
      <c r="A127" s="42" t="s">
        <v>548</v>
      </c>
      <c r="B127">
        <v>22842203</v>
      </c>
      <c r="C127" s="46">
        <f>B17M344131072019[[#This Row],[Column2]]/100</f>
        <v>228422.03</v>
      </c>
    </row>
    <row r="128" spans="1:3" x14ac:dyDescent="0.25">
      <c r="A128" s="42" t="s">
        <v>549</v>
      </c>
      <c r="B128">
        <v>0</v>
      </c>
      <c r="C128" s="46">
        <f>B17M344131072019[[#This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B17M344131072019[[#This Row],[Column2]]/100</f>
        <v>139634.75</v>
      </c>
    </row>
    <row r="130" spans="1:3" x14ac:dyDescent="0.25">
      <c r="A130" s="42" t="s">
        <v>551</v>
      </c>
      <c r="B130">
        <v>-59293915</v>
      </c>
      <c r="C130" s="46">
        <f>B17M344131072019[[#This Row],[Column2]]/100</f>
        <v>-592939.15</v>
      </c>
    </row>
    <row r="131" spans="1:3" x14ac:dyDescent="0.25">
      <c r="A131" s="42" t="s">
        <v>552</v>
      </c>
      <c r="B131">
        <v>-20512292</v>
      </c>
      <c r="C131" s="46">
        <f>B17M344131072019[[#This Row],[Column2]]/100</f>
        <v>-205122.92</v>
      </c>
    </row>
    <row r="132" spans="1:3" x14ac:dyDescent="0.25">
      <c r="A132" s="42" t="s">
        <v>553</v>
      </c>
      <c r="B132">
        <v>-2848931</v>
      </c>
      <c r="C132" s="46">
        <f>B17M344131072019[[#This Row],[Column2]]/100</f>
        <v>-28489.31</v>
      </c>
    </row>
    <row r="133" spans="1:3" x14ac:dyDescent="0.25">
      <c r="A133" s="42" t="s">
        <v>554</v>
      </c>
      <c r="B133">
        <v>-2768833</v>
      </c>
      <c r="C133" s="46">
        <f>B17M344131072019[[#This Row],[Column2]]/100</f>
        <v>-27688.33</v>
      </c>
    </row>
    <row r="134" spans="1:3" x14ac:dyDescent="0.25">
      <c r="A134" s="42" t="s">
        <v>555</v>
      </c>
      <c r="B134">
        <v>-16848352</v>
      </c>
      <c r="C134" s="46">
        <f>B17M344131072019[[#This Row],[Column2]]/100</f>
        <v>-168483.52</v>
      </c>
    </row>
    <row r="135" spans="1:3" x14ac:dyDescent="0.25">
      <c r="A135" s="42" t="s">
        <v>556</v>
      </c>
      <c r="B135">
        <v>0</v>
      </c>
      <c r="C135" s="46">
        <f>B17M344131072019[[#This Row],[Column2]]/100</f>
        <v>0</v>
      </c>
    </row>
    <row r="136" spans="1:3" x14ac:dyDescent="0.25">
      <c r="A136" s="42" t="s">
        <v>557</v>
      </c>
      <c r="B136">
        <v>-16315507</v>
      </c>
      <c r="C136" s="46">
        <f>B17M344131072019[[#This Row],[Column2]]/100</f>
        <v>-163155.07</v>
      </c>
    </row>
    <row r="137" spans="1:3" x14ac:dyDescent="0.25">
      <c r="A137" s="42" t="s">
        <v>558</v>
      </c>
      <c r="B137">
        <v>0</v>
      </c>
      <c r="C137" s="46">
        <f>B17M344131072019[[#This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B17M344131072019[[#This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B17M344131072019[[#This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B17M344131072019[[#This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B17M344131072019[[#This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B17M344131072019[[#This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B17M344131072019[[#This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B17M344131072019[[#This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B17M344131072019[[#This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B17M344131072019[[#This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B17M344131072019[[#This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B17M344131072019[[#This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B17M344131072019[[#This Row],[Column2]]/100</f>
        <v>0</v>
      </c>
    </row>
    <row r="150" spans="1:3" x14ac:dyDescent="0.25">
      <c r="A150" s="42" t="s">
        <v>571</v>
      </c>
      <c r="B150">
        <v>12242269</v>
      </c>
      <c r="C150" s="46">
        <f>B17M344131072019[[#This Row],[Column2]]/100</f>
        <v>122422.69</v>
      </c>
    </row>
    <row r="151" spans="1:3" x14ac:dyDescent="0.25">
      <c r="A151" s="42" t="s">
        <v>572</v>
      </c>
      <c r="B151">
        <v>0</v>
      </c>
      <c r="C151" s="46">
        <f>B17M344131072019[[#This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B17M344131072019[[#This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B17M344131072019[[#This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B17M344131072019[[#This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B17M344131072019[[#This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B17M344131072019[[#This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B17M344131072019[[#This Row],[Column2]]/100</f>
        <v>0</v>
      </c>
    </row>
    <row r="158" spans="1:3" x14ac:dyDescent="0.25">
      <c r="A158" s="42" t="s">
        <v>579</v>
      </c>
      <c r="B158">
        <v>12242269</v>
      </c>
      <c r="C158" s="46">
        <f>B17M344131072019[[#This Row],[Column2]]/100</f>
        <v>122422.69</v>
      </c>
    </row>
    <row r="159" spans="1:3" x14ac:dyDescent="0.25">
      <c r="A159" s="42" t="s">
        <v>580</v>
      </c>
      <c r="B159">
        <v>11926176</v>
      </c>
      <c r="C159" s="46">
        <f>B17M344131072019[[#This Row],[Column2]]/100</f>
        <v>119261.75999999999</v>
      </c>
    </row>
    <row r="160" spans="1:3" x14ac:dyDescent="0.25">
      <c r="A160" s="42" t="s">
        <v>581</v>
      </c>
      <c r="B160">
        <v>0</v>
      </c>
      <c r="C160" s="46">
        <f>B17M344131072019[[#This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B17M344131072019[[#This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B17M344131072019[[#This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B17M344131072019[[#This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B17M344131072019[[#This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B17M344131072019[[#This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B17M344131072019[[#This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B17M344131072019[[#This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B17M344131072019[[#This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B17M344131072019[[#This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B17M344131072019[[#This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B17M344131072019[[#This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B17M344131072019[[#This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B17M344131072019[[#This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B17M344131072019[[#This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B17M344131072019[[#This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B17M344131072019[[#This Row],[Column2]]/100</f>
        <v>0</v>
      </c>
    </row>
    <row r="177" spans="1:3" x14ac:dyDescent="0.25">
      <c r="A177" s="42" t="s">
        <v>598</v>
      </c>
      <c r="B177">
        <v>6925680960</v>
      </c>
      <c r="C177" s="46">
        <f>B17M344131072019[[#This Row],[Column2]]/100</f>
        <v>69256809.599999994</v>
      </c>
    </row>
    <row r="178" spans="1:3" x14ac:dyDescent="0.25">
      <c r="A178" s="42" t="s">
        <v>599</v>
      </c>
      <c r="B178">
        <v>5866675776</v>
      </c>
      <c r="C178" s="46">
        <f>B17M344131072019[[#This Row],[Column2]]/100</f>
        <v>58666757.759999998</v>
      </c>
    </row>
    <row r="179" spans="1:3" x14ac:dyDescent="0.25">
      <c r="A179" s="42" t="s">
        <v>600</v>
      </c>
      <c r="B179">
        <v>5866675776</v>
      </c>
      <c r="C179" s="46">
        <f>B17M344131072019[[#This Row],[Column2]]/100</f>
        <v>58666757.759999998</v>
      </c>
    </row>
    <row r="180" spans="1:3" x14ac:dyDescent="0.25">
      <c r="A180" s="42" t="s">
        <v>601</v>
      </c>
      <c r="B180">
        <v>5093240049</v>
      </c>
      <c r="C180" s="46">
        <f>B17M344131072019[[#This Row],[Column2]]/100</f>
        <v>50932400.490000002</v>
      </c>
    </row>
    <row r="181" spans="1:3" x14ac:dyDescent="0.25">
      <c r="A181" s="42" t="s">
        <v>602</v>
      </c>
      <c r="B181">
        <v>773435727</v>
      </c>
      <c r="C181" s="46">
        <f>B17M344131072019[[#This Row],[Column2]]/100</f>
        <v>7734357.2699999996</v>
      </c>
    </row>
    <row r="182" spans="1:3" x14ac:dyDescent="0.25">
      <c r="A182" s="42" t="s">
        <v>603</v>
      </c>
      <c r="B182">
        <v>0</v>
      </c>
      <c r="C182" s="46">
        <f>B17M344131072019[[#This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B17M344131072019[[#This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B17M344131072019[[#This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B17M344131072019[[#This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B17M344131072019[[#This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B17M344131072019[[#This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B17M344131072019[[#This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B17M344131072019[[#This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B17M344131072019[[#This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B17M344131072019[[#This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B17M344131072019[[#This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B17M344131072019[[#This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B17M344131072019[[#This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B17M344131072019[[#This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B17M344131072019[[#This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B17M344131072019[[#This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B17M344131072019[[#This Row],[Column2]]/100</f>
        <v>0</v>
      </c>
    </row>
    <row r="199" spans="1:3" x14ac:dyDescent="0.25">
      <c r="A199" s="42" t="s">
        <v>620</v>
      </c>
      <c r="B199">
        <v>653369733</v>
      </c>
      <c r="C199" s="46">
        <f>B17M344131072019[[#This Row],[Column2]]/100</f>
        <v>6533697.3300000001</v>
      </c>
    </row>
    <row r="200" spans="1:3" x14ac:dyDescent="0.25">
      <c r="A200" s="42" t="s">
        <v>621</v>
      </c>
      <c r="B200">
        <v>563792460</v>
      </c>
      <c r="C200" s="46">
        <f>B17M344131072019[[#This Row],[Column2]]/100</f>
        <v>5637924.5999999996</v>
      </c>
    </row>
    <row r="201" spans="1:3" x14ac:dyDescent="0.25">
      <c r="A201" s="42" t="s">
        <v>622</v>
      </c>
      <c r="B201">
        <v>481789414</v>
      </c>
      <c r="C201" s="46">
        <f>B17M344131072019[[#This Row],[Column2]]/100</f>
        <v>4817894.1399999997</v>
      </c>
    </row>
    <row r="202" spans="1:3" x14ac:dyDescent="0.25">
      <c r="A202" s="42" t="s">
        <v>623</v>
      </c>
      <c r="B202">
        <v>0</v>
      </c>
      <c r="C202" s="46">
        <f>B17M344131072019[[#This Row],[Column2]]/100</f>
        <v>0</v>
      </c>
    </row>
    <row r="203" spans="1:3" x14ac:dyDescent="0.25">
      <c r="A203" s="42" t="s">
        <v>624</v>
      </c>
      <c r="B203">
        <v>82003046</v>
      </c>
      <c r="C203" s="46">
        <f>B17M344131072019[[#This Row],[Column2]]/100</f>
        <v>820030.46</v>
      </c>
    </row>
    <row r="204" spans="1:3" x14ac:dyDescent="0.25">
      <c r="A204" s="42" t="s">
        <v>625</v>
      </c>
      <c r="B204">
        <v>524092</v>
      </c>
      <c r="C204" s="46">
        <f>B17M344131072019[[#This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B17M344131072019[[#This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B17M344131072019[[#This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B17M344131072019[[#This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B17M344131072019[[#This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B17M344131072019[[#This Row],[Column2]]/100</f>
        <v>0</v>
      </c>
    </row>
    <row r="210" spans="1:3" x14ac:dyDescent="0.25">
      <c r="A210" s="42" t="s">
        <v>631</v>
      </c>
      <c r="B210">
        <v>668305</v>
      </c>
      <c r="C210" s="46">
        <f>B17M344131072019[[#This Row],[Column2]]/100</f>
        <v>6683.05</v>
      </c>
    </row>
    <row r="211" spans="1:3" x14ac:dyDescent="0.25">
      <c r="A211" s="42" t="s">
        <v>632</v>
      </c>
      <c r="B211">
        <v>0</v>
      </c>
      <c r="C211" s="46">
        <f>B17M344131072019[[#This Row],[Column2]]/100</f>
        <v>0</v>
      </c>
    </row>
    <row r="212" spans="1:3" x14ac:dyDescent="0.25">
      <c r="A212" s="42" t="s">
        <v>633</v>
      </c>
      <c r="B212">
        <v>668305</v>
      </c>
      <c r="C212" s="46">
        <f>B17M344131072019[[#This Row],[Column2]]/100</f>
        <v>6683.05</v>
      </c>
    </row>
    <row r="213" spans="1:3" x14ac:dyDescent="0.25">
      <c r="A213" s="42" t="s">
        <v>634</v>
      </c>
      <c r="B213">
        <v>0</v>
      </c>
      <c r="C213" s="46">
        <f>B17M344131072019[[#This Row],[Column2]]/100</f>
        <v>0</v>
      </c>
    </row>
    <row r="214" spans="1:3" x14ac:dyDescent="0.25">
      <c r="A214" s="42" t="s">
        <v>635</v>
      </c>
      <c r="B214">
        <v>1464084</v>
      </c>
      <c r="C214" s="46">
        <f>B17M344131072019[[#This Row],[Column2]]/100</f>
        <v>14640.84</v>
      </c>
    </row>
    <row r="215" spans="1:3" x14ac:dyDescent="0.25">
      <c r="A215" s="42">
        <v>230501</v>
      </c>
      <c r="B215">
        <v>1464084</v>
      </c>
      <c r="C215" s="46">
        <f>B17M344131072019[[#This Row],[Column2]]/100</f>
        <v>14640.84</v>
      </c>
    </row>
    <row r="216" spans="1:3" x14ac:dyDescent="0.25">
      <c r="A216" s="42" t="s">
        <v>636</v>
      </c>
      <c r="B216">
        <v>86920792</v>
      </c>
      <c r="C216" s="46">
        <f>B17M344131072019[[#This Row],[Column2]]/100</f>
        <v>869207.92</v>
      </c>
    </row>
    <row r="217" spans="1:3" x14ac:dyDescent="0.25">
      <c r="A217" s="42" t="s">
        <v>637</v>
      </c>
      <c r="B217">
        <v>0</v>
      </c>
      <c r="C217" s="46">
        <f>B17M344131072019[[#This Row],[Column2]]/100</f>
        <v>0</v>
      </c>
    </row>
    <row r="218" spans="1:3" x14ac:dyDescent="0.25">
      <c r="A218" s="42" t="s">
        <v>638</v>
      </c>
      <c r="B218">
        <v>2906134</v>
      </c>
      <c r="C218" s="46">
        <f>B17M344131072019[[#This Row],[Column2]]/100</f>
        <v>29061.34</v>
      </c>
    </row>
    <row r="219" spans="1:3" x14ac:dyDescent="0.25">
      <c r="A219" s="42" t="s">
        <v>639</v>
      </c>
      <c r="B219">
        <v>0</v>
      </c>
      <c r="C219" s="46">
        <f>B17M344131072019[[#This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B17M344131072019[[#This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B17M344131072019[[#This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B17M344131072019[[#This Row],[Column2]]/100</f>
        <v>0</v>
      </c>
    </row>
    <row r="223" spans="1:3" x14ac:dyDescent="0.25">
      <c r="A223" s="42" t="s">
        <v>643</v>
      </c>
      <c r="B223">
        <v>83698058</v>
      </c>
      <c r="C223" s="46">
        <f>B17M344131072019[[#This Row],[Column2]]/100</f>
        <v>836980.58</v>
      </c>
    </row>
    <row r="224" spans="1:3" x14ac:dyDescent="0.25">
      <c r="A224" s="42" t="s">
        <v>644</v>
      </c>
      <c r="B224">
        <v>0</v>
      </c>
      <c r="C224" s="46">
        <f>B17M344131072019[[#This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B17M344131072019[[#This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B17M344131072019[[#This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B17M344131072019[[#This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B17M344131072019[[#This Row],[Column2]]/100</f>
        <v>0</v>
      </c>
    </row>
    <row r="229" spans="1:3" x14ac:dyDescent="0.25">
      <c r="A229" s="42" t="s">
        <v>649</v>
      </c>
      <c r="B229">
        <v>4021395</v>
      </c>
      <c r="C229" s="46">
        <f>B17M344131072019[[#This Row],[Column2]]/100</f>
        <v>40213.949999999997</v>
      </c>
    </row>
    <row r="230" spans="1:3" x14ac:dyDescent="0.25">
      <c r="A230" s="42" t="s">
        <v>650</v>
      </c>
      <c r="B230">
        <v>1648190</v>
      </c>
      <c r="C230" s="46">
        <f>B17M344131072019[[#This Row],[Column2]]/100</f>
        <v>16481.900000000001</v>
      </c>
    </row>
    <row r="231" spans="1:3" x14ac:dyDescent="0.25">
      <c r="A231" s="42" t="s">
        <v>651</v>
      </c>
      <c r="B231">
        <v>1704567</v>
      </c>
      <c r="C231" s="46">
        <f>B17M344131072019[[#This Row],[Column2]]/100</f>
        <v>17045.669999999998</v>
      </c>
    </row>
    <row r="232" spans="1:3" x14ac:dyDescent="0.25">
      <c r="A232" s="42" t="s">
        <v>652</v>
      </c>
      <c r="B232">
        <v>650097</v>
      </c>
      <c r="C232" s="46">
        <f>B17M344131072019[[#This Row],[Column2]]/100</f>
        <v>6500.97</v>
      </c>
    </row>
    <row r="233" spans="1:3" x14ac:dyDescent="0.25">
      <c r="A233" s="42" t="s">
        <v>653</v>
      </c>
      <c r="B233">
        <v>13578</v>
      </c>
      <c r="C233" s="46">
        <f>B17M344131072019[[#This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B17M344131072019[[#This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B17M344131072019[[#This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B17M344131072019[[#This Row],[Column2]]/100</f>
        <v>0</v>
      </c>
    </row>
    <row r="237" spans="1:3" x14ac:dyDescent="0.25">
      <c r="A237" s="42" t="s">
        <v>657</v>
      </c>
      <c r="B237">
        <v>4963</v>
      </c>
      <c r="C237" s="46">
        <f>B17M344131072019[[#This Row],[Column2]]/100</f>
        <v>49.63</v>
      </c>
    </row>
    <row r="238" spans="1:3" x14ac:dyDescent="0.25">
      <c r="A238" s="42" t="s">
        <v>658</v>
      </c>
      <c r="B238">
        <v>401614056</v>
      </c>
      <c r="C238" s="46">
        <f>B17M344131072019[[#This Row],[Column2]]/100</f>
        <v>4016140.56</v>
      </c>
    </row>
    <row r="239" spans="1:3" x14ac:dyDescent="0.25">
      <c r="A239" s="42" t="s">
        <v>659</v>
      </c>
      <c r="B239">
        <v>0</v>
      </c>
      <c r="C239" s="46">
        <f>B17M344131072019[[#This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B17M344131072019[[#This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B17M344131072019[[#This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B17M344131072019[[#This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B17M344131072019[[#This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B17M344131072019[[#This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B17M344131072019[[#This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B17M344131072019[[#This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B17M344131072019[[#This Row],[Column2]]/100</f>
        <v>145509.37</v>
      </c>
    </row>
    <row r="248" spans="1:3" x14ac:dyDescent="0.25">
      <c r="A248" s="42" t="s">
        <v>668</v>
      </c>
      <c r="B248">
        <v>3797796</v>
      </c>
      <c r="C248" s="46">
        <f>B17M344131072019[[#This Row],[Column2]]/100</f>
        <v>37977.96</v>
      </c>
    </row>
    <row r="249" spans="1:3" x14ac:dyDescent="0.25">
      <c r="A249" s="42" t="s">
        <v>669</v>
      </c>
      <c r="B249">
        <v>383265323</v>
      </c>
      <c r="C249" s="46">
        <f>B17M344131072019[[#This Row],[Column2]]/100</f>
        <v>3832653.23</v>
      </c>
    </row>
    <row r="250" spans="1:3" x14ac:dyDescent="0.25">
      <c r="A250" s="42" t="s">
        <v>670</v>
      </c>
      <c r="B250">
        <v>0</v>
      </c>
      <c r="C250" s="46">
        <f>B17M344131072019[[#This Row],[Column2]]/100</f>
        <v>0</v>
      </c>
    </row>
    <row r="251" spans="1:3" x14ac:dyDescent="0.25">
      <c r="A251" s="42" t="s">
        <v>671</v>
      </c>
      <c r="B251">
        <v>383265323</v>
      </c>
      <c r="C251" s="46">
        <f>B17M344131072019[[#This Row],[Column2]]/100</f>
        <v>3832653.23</v>
      </c>
    </row>
    <row r="252" spans="1:3" x14ac:dyDescent="0.25">
      <c r="A252" s="42" t="s">
        <v>672</v>
      </c>
      <c r="B252">
        <v>0</v>
      </c>
      <c r="C252" s="46">
        <f>B17M344131072019[[#This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B17M344131072019[[#This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B17M344131072019[[#This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B17M344131072019[[#This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B17M344131072019[[#This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B17M344131072019[[#This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B17M344131072019[[#This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B17M344131072019[[#This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B17M344131072019[[#This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B17M344131072019[[#This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B17M344131072019[[#This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B17M344131072019[[#This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B17M344131072019[[#This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B17M344131072019[[#This Row],[Column2]]/100</f>
        <v>0</v>
      </c>
    </row>
    <row r="266" spans="1:3" x14ac:dyDescent="0.25">
      <c r="A266" s="42" t="s">
        <v>686</v>
      </c>
      <c r="B266">
        <v>48307011</v>
      </c>
      <c r="C266" s="46">
        <f>B17M344131072019[[#This Row],[Column2]]/100</f>
        <v>483070.11</v>
      </c>
    </row>
    <row r="267" spans="1:3" x14ac:dyDescent="0.25">
      <c r="A267" s="42" t="s">
        <v>687</v>
      </c>
      <c r="B267">
        <v>0</v>
      </c>
      <c r="C267" s="46">
        <f>B17M344131072019[[#This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B17M344131072019[[#This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B17M344131072019[[#This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B17M344131072019[[#This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B17M344131072019[[#This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B17M344131072019[[#This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B17M344131072019[[#This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B17M344131072019[[#This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B17M344131072019[[#This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B17M344131072019[[#This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B17M344131072019[[#This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B17M344131072019[[#This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B17M344131072019[[#This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B17M344131072019[[#This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B17M344131072019[[#This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B17M344131072019[[#This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B17M344131072019[[#This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B17M344131072019[[#This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B17M344131072019[[#This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B17M344131072019[[#This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B17M344131072019[[#This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B17M344131072019[[#This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B17M344131072019[[#This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B17M344131072019[[#This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B17M344131072019[[#This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B17M344131072019[[#This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B17M344131072019[[#This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B17M344131072019[[#This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B17M344131072019[[#This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B17M344131072019[[#This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B17M344131072019[[#This Row],[Column2]]/100</f>
        <v>0</v>
      </c>
    </row>
    <row r="298" spans="1:3" x14ac:dyDescent="0.25">
      <c r="A298" s="42" t="s">
        <v>718</v>
      </c>
      <c r="B298">
        <v>19281885</v>
      </c>
      <c r="C298" s="46">
        <f>B17M344131072019[[#This Row],[Column2]]/100</f>
        <v>192818.85</v>
      </c>
    </row>
    <row r="299" spans="1:3" x14ac:dyDescent="0.25">
      <c r="A299" s="42" t="s">
        <v>719</v>
      </c>
      <c r="B299">
        <v>19281885</v>
      </c>
      <c r="C299" s="46">
        <f>B17M344131072019[[#This Row],[Column2]]/100</f>
        <v>192818.85</v>
      </c>
    </row>
    <row r="300" spans="1:3" x14ac:dyDescent="0.25">
      <c r="A300" s="42" t="s">
        <v>720</v>
      </c>
      <c r="B300">
        <v>13593434</v>
      </c>
      <c r="C300" s="46">
        <f>B17M344131072019[[#This Row],[Column2]]/100</f>
        <v>135934.34</v>
      </c>
    </row>
    <row r="301" spans="1:3" x14ac:dyDescent="0.25">
      <c r="A301" s="42" t="s">
        <v>721</v>
      </c>
      <c r="B301">
        <v>495099</v>
      </c>
      <c r="C301" s="46">
        <f>B17M344131072019[[#This Row],[Column2]]/100</f>
        <v>4950.99</v>
      </c>
    </row>
    <row r="302" spans="1:3" x14ac:dyDescent="0.25">
      <c r="A302" s="42" t="s">
        <v>722</v>
      </c>
      <c r="B302">
        <v>1533862</v>
      </c>
      <c r="C302" s="46">
        <f>B17M344131072019[[#This Row],[Column2]]/100</f>
        <v>15338.62</v>
      </c>
    </row>
    <row r="303" spans="1:3" x14ac:dyDescent="0.25">
      <c r="A303" s="42" t="s">
        <v>723</v>
      </c>
      <c r="B303">
        <v>1697318</v>
      </c>
      <c r="C303" s="46">
        <f>B17M344131072019[[#This Row],[Column2]]/100</f>
        <v>16973.18</v>
      </c>
    </row>
    <row r="304" spans="1:3" x14ac:dyDescent="0.25">
      <c r="A304" s="42" t="s">
        <v>724</v>
      </c>
      <c r="B304">
        <v>833279</v>
      </c>
      <c r="C304" s="46">
        <f>B17M344131072019[[#This Row],[Column2]]/100</f>
        <v>8332.7900000000009</v>
      </c>
    </row>
    <row r="305" spans="1:3" x14ac:dyDescent="0.25">
      <c r="A305" s="42" t="s">
        <v>725</v>
      </c>
      <c r="B305">
        <v>0</v>
      </c>
      <c r="C305" s="46">
        <f>B17M344131072019[[#This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B17M344131072019[[#This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B17M344131072019[[#This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B17M344131072019[[#This Row],[Column2]]/100</f>
        <v>0</v>
      </c>
    </row>
    <row r="309" spans="1:3" x14ac:dyDescent="0.25">
      <c r="A309" s="42" t="s">
        <v>729</v>
      </c>
      <c r="B309">
        <v>677993</v>
      </c>
      <c r="C309" s="46">
        <f>B17M344131072019[[#This Row],[Column2]]/100</f>
        <v>6779.93</v>
      </c>
    </row>
    <row r="310" spans="1:3" x14ac:dyDescent="0.25">
      <c r="A310" s="42" t="s">
        <v>730</v>
      </c>
      <c r="B310">
        <v>12947448</v>
      </c>
      <c r="C310" s="46">
        <f>B17M344131072019[[#This Row],[Column2]]/100</f>
        <v>129474.48</v>
      </c>
    </row>
    <row r="311" spans="1:3" x14ac:dyDescent="0.25">
      <c r="A311" s="42" t="s">
        <v>731</v>
      </c>
      <c r="B311">
        <v>3239842</v>
      </c>
      <c r="C311" s="46">
        <f>B17M344131072019[[#This Row],[Column2]]/100</f>
        <v>32398.42</v>
      </c>
    </row>
    <row r="312" spans="1:3" x14ac:dyDescent="0.25">
      <c r="A312" s="42" t="s">
        <v>732</v>
      </c>
      <c r="B312">
        <v>727328</v>
      </c>
      <c r="C312" s="46">
        <f>B17M344131072019[[#This Row],[Column2]]/100</f>
        <v>7273.28</v>
      </c>
    </row>
    <row r="313" spans="1:3" x14ac:dyDescent="0.25">
      <c r="A313" s="42" t="s">
        <v>733</v>
      </c>
      <c r="B313">
        <v>0</v>
      </c>
      <c r="C313" s="46">
        <f>B17M344131072019[[#This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B17M344131072019[[#This Row],[Column2]]/100</f>
        <v>0</v>
      </c>
    </row>
    <row r="315" spans="1:3" x14ac:dyDescent="0.25">
      <c r="A315" s="42" t="s">
        <v>735</v>
      </c>
      <c r="B315">
        <v>1981</v>
      </c>
      <c r="C315" s="46">
        <f>B17M344131072019[[#This Row],[Column2]]/100</f>
        <v>19.809999999999999</v>
      </c>
    </row>
    <row r="316" spans="1:3" x14ac:dyDescent="0.25">
      <c r="A316" s="42" t="s">
        <v>736</v>
      </c>
      <c r="B316">
        <v>1400000</v>
      </c>
      <c r="C316" s="46">
        <f>B17M344131072019[[#This Row],[Column2]]/100</f>
        <v>14000</v>
      </c>
    </row>
    <row r="317" spans="1:3" x14ac:dyDescent="0.25">
      <c r="A317" s="42" t="s">
        <v>737</v>
      </c>
      <c r="B317">
        <v>130394</v>
      </c>
      <c r="C317" s="46">
        <f>B17M344131072019[[#This Row],[Column2]]/100</f>
        <v>1303.94</v>
      </c>
    </row>
    <row r="318" spans="1:3" x14ac:dyDescent="0.25">
      <c r="A318" s="42" t="s">
        <v>738</v>
      </c>
      <c r="B318">
        <v>980139</v>
      </c>
      <c r="C318" s="46">
        <f>B17M344131072019[[#This Row],[Column2]]/100</f>
        <v>9801.39</v>
      </c>
    </row>
    <row r="319" spans="1:3" x14ac:dyDescent="0.25">
      <c r="A319" s="42" t="s">
        <v>739</v>
      </c>
      <c r="B319">
        <v>986605</v>
      </c>
      <c r="C319" s="46">
        <f>B17M344131072019[[#This Row],[Column2]]/100</f>
        <v>9866.0499999999993</v>
      </c>
    </row>
    <row r="320" spans="1:3" x14ac:dyDescent="0.25">
      <c r="A320" s="42" t="s">
        <v>740</v>
      </c>
      <c r="B320">
        <v>897955</v>
      </c>
      <c r="C320" s="46">
        <f>B17M344131072019[[#This Row],[Column2]]/100</f>
        <v>8979.5499999999993</v>
      </c>
    </row>
    <row r="321" spans="1:3" x14ac:dyDescent="0.25">
      <c r="A321" s="42" t="s">
        <v>741</v>
      </c>
      <c r="B321">
        <v>0</v>
      </c>
      <c r="C321" s="46">
        <f>B17M344131072019[[#This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B17M344131072019[[#This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B17M344131072019[[#This Row],[Column2]]/100</f>
        <v>0</v>
      </c>
    </row>
    <row r="324" spans="1:3" x14ac:dyDescent="0.25">
      <c r="A324" s="42" t="s">
        <v>744</v>
      </c>
      <c r="B324">
        <v>401364</v>
      </c>
      <c r="C324" s="46">
        <f>B17M344131072019[[#This Row],[Column2]]/100</f>
        <v>4013.64</v>
      </c>
    </row>
    <row r="325" spans="1:3" x14ac:dyDescent="0.25">
      <c r="A325" s="42" t="s">
        <v>745</v>
      </c>
      <c r="B325">
        <v>0</v>
      </c>
      <c r="C325" s="46">
        <f>B17M344131072019[[#This Row],[Column2]]/100</f>
        <v>0</v>
      </c>
    </row>
    <row r="326" spans="1:3" x14ac:dyDescent="0.25">
      <c r="A326" s="42" t="s">
        <v>746</v>
      </c>
      <c r="B326">
        <v>374214</v>
      </c>
      <c r="C326" s="46">
        <f>B17M344131072019[[#This Row],[Column2]]/100</f>
        <v>3742.14</v>
      </c>
    </row>
    <row r="327" spans="1:3" x14ac:dyDescent="0.25">
      <c r="A327" s="42" t="s">
        <v>747</v>
      </c>
      <c r="B327">
        <v>27150</v>
      </c>
      <c r="C327" s="46">
        <f>B17M344131072019[[#This Row],[Column2]]/100</f>
        <v>271.5</v>
      </c>
    </row>
    <row r="328" spans="1:3" x14ac:dyDescent="0.25">
      <c r="A328" s="42" t="s">
        <v>748</v>
      </c>
      <c r="B328">
        <v>0</v>
      </c>
      <c r="C328" s="46">
        <f>B17M344131072019[[#This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B17M344131072019[[#This Row],[Column2]]/100</f>
        <v>0</v>
      </c>
    </row>
    <row r="330" spans="1:3" x14ac:dyDescent="0.25">
      <c r="A330" s="42" t="s">
        <v>750</v>
      </c>
      <c r="B330">
        <v>308450</v>
      </c>
      <c r="C330" s="46">
        <f>B17M344131072019[[#This Row],[Column2]]/100</f>
        <v>3084.5</v>
      </c>
    </row>
    <row r="331" spans="1:3" x14ac:dyDescent="0.25">
      <c r="A331" s="42" t="s">
        <v>751</v>
      </c>
      <c r="B331">
        <v>308450</v>
      </c>
      <c r="C331" s="46">
        <f>B17M344131072019[[#This Row],[Column2]]/100</f>
        <v>3084.5</v>
      </c>
    </row>
    <row r="332" spans="1:3" x14ac:dyDescent="0.25">
      <c r="A332" s="42" t="s">
        <v>752</v>
      </c>
      <c r="B332">
        <v>0</v>
      </c>
      <c r="C332" s="46">
        <f>B17M344131072019[[#This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B17M344131072019[[#This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B17M344131072019[[#This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B17M344131072019[[#This Row],[Column2]]/100</f>
        <v>0</v>
      </c>
    </row>
    <row r="336" spans="1:3" x14ac:dyDescent="0.25">
      <c r="A336" s="42" t="s">
        <v>756</v>
      </c>
      <c r="B336">
        <v>7432526</v>
      </c>
      <c r="C336" s="46">
        <f>B17M344131072019[[#This Row],[Column2]]/100</f>
        <v>74325.259999999995</v>
      </c>
    </row>
    <row r="337" spans="1:3" x14ac:dyDescent="0.25">
      <c r="A337" s="42" t="s">
        <v>757</v>
      </c>
      <c r="B337">
        <v>420000</v>
      </c>
      <c r="C337" s="46">
        <f>B17M344131072019[[#This Row],[Column2]]/100</f>
        <v>4200</v>
      </c>
    </row>
    <row r="338" spans="1:3" x14ac:dyDescent="0.25">
      <c r="A338" s="42" t="s">
        <v>758</v>
      </c>
      <c r="B338">
        <v>450000</v>
      </c>
      <c r="C338" s="46">
        <f>B17M344131072019[[#This Row],[Column2]]/100</f>
        <v>4500</v>
      </c>
    </row>
    <row r="339" spans="1:3" x14ac:dyDescent="0.25">
      <c r="A339" s="42" t="s">
        <v>759</v>
      </c>
      <c r="B339">
        <v>6562526</v>
      </c>
      <c r="C339" s="46">
        <f>B17M344131072019[[#This Row],[Column2]]/100</f>
        <v>65625.259999999995</v>
      </c>
    </row>
    <row r="340" spans="1:3" x14ac:dyDescent="0.25">
      <c r="A340" s="42" t="s">
        <v>760</v>
      </c>
      <c r="B340">
        <v>0</v>
      </c>
      <c r="C340" s="46">
        <f>B17M344131072019[[#This Row],[Column2]]/100</f>
        <v>0</v>
      </c>
    </row>
    <row r="341" spans="1:3" x14ac:dyDescent="0.25">
      <c r="A341" s="42" t="s">
        <v>761</v>
      </c>
      <c r="B341">
        <v>176429</v>
      </c>
      <c r="C341" s="46">
        <f>B17M344131072019[[#This Row],[Column2]]/100</f>
        <v>1764.29</v>
      </c>
    </row>
    <row r="342" spans="1:3" x14ac:dyDescent="0.25">
      <c r="A342" s="42" t="s">
        <v>762</v>
      </c>
      <c r="B342">
        <v>118130</v>
      </c>
      <c r="C342" s="46">
        <f>B17M344131072019[[#This Row],[Column2]]/100</f>
        <v>1181.3</v>
      </c>
    </row>
    <row r="343" spans="1:3" x14ac:dyDescent="0.25">
      <c r="A343" s="42" t="s">
        <v>763</v>
      </c>
      <c r="B343">
        <v>58299</v>
      </c>
      <c r="C343" s="46">
        <f>B17M344131072019[[#This Row],[Column2]]/100</f>
        <v>582.99</v>
      </c>
    </row>
    <row r="344" spans="1:3" x14ac:dyDescent="0.25">
      <c r="A344" s="42" t="s">
        <v>764</v>
      </c>
      <c r="B344">
        <v>402232</v>
      </c>
      <c r="C344" s="46">
        <f>B17M344131072019[[#This Row],[Column2]]/100</f>
        <v>4022.32</v>
      </c>
    </row>
    <row r="345" spans="1:3" x14ac:dyDescent="0.25">
      <c r="A345" s="42" t="s">
        <v>765</v>
      </c>
      <c r="B345">
        <v>0</v>
      </c>
      <c r="C345" s="46">
        <f>B17M344131072019[[#This Row],[Column2]]/100</f>
        <v>0</v>
      </c>
    </row>
    <row r="346" spans="1:3" x14ac:dyDescent="0.25">
      <c r="A346" s="42" t="s">
        <v>766</v>
      </c>
      <c r="B346">
        <v>37900</v>
      </c>
      <c r="C346" s="46">
        <f>B17M344131072019[[#This Row],[Column2]]/100</f>
        <v>379</v>
      </c>
    </row>
    <row r="347" spans="1:3" x14ac:dyDescent="0.25">
      <c r="A347" s="42" t="s">
        <v>767</v>
      </c>
      <c r="B347">
        <v>364332</v>
      </c>
      <c r="C347" s="46">
        <f>B17M344131072019[[#This Row],[Column2]]/100</f>
        <v>3643.32</v>
      </c>
    </row>
    <row r="348" spans="1:3" x14ac:dyDescent="0.25">
      <c r="A348" s="42" t="s">
        <v>768</v>
      </c>
      <c r="B348">
        <v>4233506</v>
      </c>
      <c r="C348" s="46">
        <f>B17M344131072019[[#This Row],[Column2]]/100</f>
        <v>42335.06</v>
      </c>
    </row>
    <row r="349" spans="1:3" x14ac:dyDescent="0.25">
      <c r="A349" s="42" t="s">
        <v>769</v>
      </c>
      <c r="B349">
        <v>0</v>
      </c>
      <c r="C349" s="46">
        <f>B17M344131072019[[#This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B17M344131072019[[#This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B17M344131072019[[#This Row],[Column2]]/100</f>
        <v>0</v>
      </c>
    </row>
    <row r="352" spans="1:3" x14ac:dyDescent="0.25">
      <c r="A352" s="42" t="s">
        <v>772</v>
      </c>
      <c r="B352">
        <v>3027525</v>
      </c>
      <c r="C352" s="46">
        <f>B17M344131072019[[#This Row],[Column2]]/100</f>
        <v>30275.25</v>
      </c>
    </row>
    <row r="353" spans="1:3" x14ac:dyDescent="0.25">
      <c r="A353" s="42" t="s">
        <v>773</v>
      </c>
      <c r="B353">
        <v>0</v>
      </c>
      <c r="C353" s="46">
        <f>B17M344131072019[[#This Row],[Column2]]/100</f>
        <v>0</v>
      </c>
    </row>
    <row r="354" spans="1:3" x14ac:dyDescent="0.25">
      <c r="A354" s="42" t="s">
        <v>774</v>
      </c>
      <c r="B354">
        <v>3027525</v>
      </c>
      <c r="C354" s="46">
        <f>B17M344131072019[[#This Row],[Column2]]/100</f>
        <v>30275.25</v>
      </c>
    </row>
    <row r="355" spans="1:3" x14ac:dyDescent="0.25">
      <c r="A355" s="42" t="s">
        <v>775</v>
      </c>
      <c r="B355">
        <v>0</v>
      </c>
      <c r="C355" s="46">
        <f>B17M344131072019[[#This Row],[Column2]]/100</f>
        <v>0</v>
      </c>
    </row>
    <row r="356" spans="1:3" x14ac:dyDescent="0.25">
      <c r="A356" s="42" t="s">
        <v>776</v>
      </c>
      <c r="B356">
        <v>1205981</v>
      </c>
      <c r="C356" s="46">
        <f>B17M344131072019[[#This Row],[Column2]]/100</f>
        <v>12059.81</v>
      </c>
    </row>
    <row r="357" spans="1:3" x14ac:dyDescent="0.25">
      <c r="A357" s="42" t="s">
        <v>777</v>
      </c>
      <c r="B357">
        <v>5996697</v>
      </c>
      <c r="C357" s="46">
        <f>B17M344131072019[[#This Row],[Column2]]/100</f>
        <v>59966.97</v>
      </c>
    </row>
    <row r="358" spans="1:3" x14ac:dyDescent="0.25">
      <c r="A358" s="42" t="s">
        <v>778</v>
      </c>
      <c r="B358">
        <v>5996697</v>
      </c>
      <c r="C358" s="46">
        <f>B17M344131072019[[#This Row],[Column2]]/100</f>
        <v>59966.97</v>
      </c>
    </row>
    <row r="359" spans="1:3" x14ac:dyDescent="0.25">
      <c r="A359" s="42" t="s">
        <v>779</v>
      </c>
      <c r="B359">
        <v>3535440</v>
      </c>
      <c r="C359" s="46">
        <f>B17M344131072019[[#This Row],[Column2]]/100</f>
        <v>35354.400000000001</v>
      </c>
    </row>
    <row r="360" spans="1:3" x14ac:dyDescent="0.25">
      <c r="A360" s="42" t="s">
        <v>780</v>
      </c>
      <c r="B360">
        <v>2461257</v>
      </c>
      <c r="C360" s="46">
        <f>B17M344131072019[[#This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B17M344131072019[[#This Row],[Column2]]/100</f>
        <v>0</v>
      </c>
    </row>
    <row r="362" spans="1:3" x14ac:dyDescent="0.25">
      <c r="A362" s="42" t="s">
        <v>782</v>
      </c>
      <c r="B362">
        <v>3183921</v>
      </c>
      <c r="C362" s="46">
        <f>B17M344131072019[[#This Row],[Column2]]/100</f>
        <v>31839.21</v>
      </c>
    </row>
    <row r="363" spans="1:3" x14ac:dyDescent="0.25">
      <c r="A363" s="42" t="s">
        <v>783</v>
      </c>
      <c r="B363">
        <v>2781665</v>
      </c>
      <c r="C363" s="46">
        <f>B17M344131072019[[#This Row],[Column2]]/100</f>
        <v>27816.65</v>
      </c>
    </row>
    <row r="364" spans="1:3" x14ac:dyDescent="0.25">
      <c r="A364" s="42" t="s">
        <v>784</v>
      </c>
      <c r="B364">
        <v>0</v>
      </c>
      <c r="C364" s="46">
        <f>B17M344131072019[[#This Row],[Column2]]/100</f>
        <v>0</v>
      </c>
    </row>
    <row r="365" spans="1:3" x14ac:dyDescent="0.25">
      <c r="A365" s="42" t="s">
        <v>785</v>
      </c>
      <c r="B365">
        <v>1161146</v>
      </c>
      <c r="C365" s="46">
        <f>B17M344131072019[[#This Row],[Column2]]/100</f>
        <v>11611.46</v>
      </c>
    </row>
    <row r="366" spans="1:3" x14ac:dyDescent="0.25">
      <c r="A366" s="42" t="s">
        <v>786</v>
      </c>
      <c r="B366">
        <v>118772</v>
      </c>
      <c r="C366" s="46">
        <f>B17M344131072019[[#This Row],[Column2]]/100</f>
        <v>1187.72</v>
      </c>
    </row>
    <row r="367" spans="1:3" x14ac:dyDescent="0.25">
      <c r="A367" s="42" t="s">
        <v>787</v>
      </c>
      <c r="B367">
        <v>220509</v>
      </c>
      <c r="C367" s="46">
        <f>B17M344131072019[[#This Row],[Column2]]/100</f>
        <v>2205.09</v>
      </c>
    </row>
    <row r="368" spans="1:3" x14ac:dyDescent="0.25">
      <c r="A368" s="42" t="s">
        <v>788</v>
      </c>
      <c r="B368">
        <v>1281238</v>
      </c>
      <c r="C368" s="46">
        <f>B17M344131072019[[#This Row],[Column2]]/100</f>
        <v>12812.38</v>
      </c>
    </row>
    <row r="369" spans="1:3" x14ac:dyDescent="0.25">
      <c r="A369" s="42" t="s">
        <v>789</v>
      </c>
      <c r="B369">
        <v>0</v>
      </c>
      <c r="C369" s="46">
        <f>B17M344131072019[[#This Row],[Column2]]/100</f>
        <v>0</v>
      </c>
    </row>
    <row r="370" spans="1:3" x14ac:dyDescent="0.25">
      <c r="A370" s="42" t="s">
        <v>790</v>
      </c>
      <c r="B370">
        <v>402256</v>
      </c>
      <c r="C370" s="46">
        <f>B17M344131072019[[#This Row],[Column2]]/100</f>
        <v>4022.56</v>
      </c>
    </row>
    <row r="371" spans="1:3" x14ac:dyDescent="0.25">
      <c r="A371" s="42" t="s">
        <v>791</v>
      </c>
      <c r="B371">
        <v>0</v>
      </c>
      <c r="C371" s="46">
        <f>B17M344131072019[[#This Row],[Column2]]/100</f>
        <v>0</v>
      </c>
    </row>
    <row r="372" spans="1:3" x14ac:dyDescent="0.25">
      <c r="A372" s="42" t="s">
        <v>792</v>
      </c>
      <c r="B372">
        <v>402256</v>
      </c>
      <c r="C372" s="46">
        <f>B17M344131072019[[#This Row],[Column2]]/100</f>
        <v>4022.56</v>
      </c>
    </row>
    <row r="373" spans="1:3" x14ac:dyDescent="0.25">
      <c r="A373" s="42" t="s">
        <v>793</v>
      </c>
      <c r="B373">
        <v>0</v>
      </c>
      <c r="C373" s="46">
        <f>B17M344131072019[[#This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B17M344131072019[[#This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B17M344131072019[[#This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B17M344131072019[[#This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B17M344131072019[[#This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B17M344131072019[[#This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B17M344131072019[[#This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B17M344131072019[[#This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B17M344131072019[[#This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B17M344131072019[[#This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B17M344131072019[[#This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B17M344131072019[[#This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B17M344131072019[[#This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B17M344131072019[[#This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B17M344131072019[[#This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B17M344131072019[[#This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B17M344131072019[[#This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B17M344131072019[[#This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B17M344131072019[[#This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B17M344131072019[[#This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B17M344131072019[[#This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B17M344131072019[[#This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B17M344131072019[[#This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B17M344131072019[[#This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B17M344131072019[[#This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B17M344131072019[[#This Row],[Column2]]/100</f>
        <v>0</v>
      </c>
    </row>
    <row r="399" spans="1:3" x14ac:dyDescent="0.25">
      <c r="A399" s="42" t="s">
        <v>819</v>
      </c>
      <c r="B399">
        <v>2663554</v>
      </c>
      <c r="C399" s="46">
        <f>B17M344131072019[[#This Row],[Column2]]/100</f>
        <v>26635.54</v>
      </c>
    </row>
    <row r="400" spans="1:3" x14ac:dyDescent="0.25">
      <c r="A400" s="42" t="s">
        <v>820</v>
      </c>
      <c r="B400">
        <v>0</v>
      </c>
      <c r="C400" s="46">
        <f>B17M344131072019[[#This Row],[Column2]]/100</f>
        <v>0</v>
      </c>
    </row>
    <row r="401" spans="1:3" x14ac:dyDescent="0.25">
      <c r="A401" s="42" t="s">
        <v>821</v>
      </c>
      <c r="B401">
        <v>2663554</v>
      </c>
      <c r="C401" s="46">
        <f>B17M344131072019[[#This Row],[Column2]]/100</f>
        <v>26635.54</v>
      </c>
    </row>
    <row r="402" spans="1:3" x14ac:dyDescent="0.25">
      <c r="A402" s="42" t="s">
        <v>822</v>
      </c>
      <c r="B402">
        <v>0</v>
      </c>
      <c r="C402" s="46">
        <f>B17M344131072019[[#This Row],[Column2]]/100</f>
        <v>0</v>
      </c>
    </row>
    <row r="403" spans="1:3" x14ac:dyDescent="0.25">
      <c r="A403" s="42" t="s">
        <v>823</v>
      </c>
      <c r="B403">
        <v>2663554</v>
      </c>
      <c r="C403" s="46">
        <f>B17M344131072019[[#This Row],[Column2]]/100</f>
        <v>26635.54</v>
      </c>
    </row>
    <row r="404" spans="1:3" x14ac:dyDescent="0.25">
      <c r="A404" s="42" t="s">
        <v>824</v>
      </c>
      <c r="B404">
        <v>312770755</v>
      </c>
      <c r="C404" s="46">
        <f>B17M344131072019[[#This Row],[Column2]]/100</f>
        <v>3127707.55</v>
      </c>
    </row>
    <row r="405" spans="1:3" x14ac:dyDescent="0.25">
      <c r="A405" s="42" t="s">
        <v>825</v>
      </c>
      <c r="B405">
        <v>310014349</v>
      </c>
      <c r="C405" s="46">
        <f>B17M344131072019[[#This Row],[Column2]]/100</f>
        <v>3100143.49</v>
      </c>
    </row>
    <row r="406" spans="1:3" x14ac:dyDescent="0.25">
      <c r="A406" s="42" t="s">
        <v>826</v>
      </c>
      <c r="B406">
        <v>134363210</v>
      </c>
      <c r="C406" s="46">
        <f>B17M344131072019[[#This Row],[Column2]]/100</f>
        <v>1343632.1</v>
      </c>
    </row>
    <row r="407" spans="1:3" x14ac:dyDescent="0.25">
      <c r="A407" s="42" t="s">
        <v>827</v>
      </c>
      <c r="B407">
        <v>134363210</v>
      </c>
      <c r="C407" s="46">
        <f>B17M344131072019[[#This Row],[Column2]]/100</f>
        <v>1343632.1</v>
      </c>
    </row>
    <row r="408" spans="1:3" x14ac:dyDescent="0.25">
      <c r="A408" s="42" t="s">
        <v>828</v>
      </c>
      <c r="B408">
        <v>0</v>
      </c>
      <c r="C408" s="46">
        <f>B17M344131072019[[#This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B17M344131072019[[#This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B17M344131072019[[#This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B17M344131072019[[#This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B17M344131072019[[#This Row],[Column2]]/100</f>
        <v>0</v>
      </c>
    </row>
    <row r="413" spans="1:3" x14ac:dyDescent="0.25">
      <c r="A413" s="42" t="s">
        <v>833</v>
      </c>
      <c r="B413">
        <v>175651139</v>
      </c>
      <c r="C413" s="46">
        <f>B17M344131072019[[#This Row],[Column2]]/100</f>
        <v>1756511.39</v>
      </c>
    </row>
    <row r="414" spans="1:3" x14ac:dyDescent="0.25">
      <c r="A414" s="42" t="s">
        <v>834</v>
      </c>
      <c r="B414">
        <v>165326869</v>
      </c>
      <c r="C414" s="46">
        <f>B17M344131072019[[#This Row],[Column2]]/100</f>
        <v>1653268.69</v>
      </c>
    </row>
    <row r="415" spans="1:3" x14ac:dyDescent="0.25">
      <c r="A415" s="42" t="s">
        <v>835</v>
      </c>
      <c r="B415">
        <v>0</v>
      </c>
      <c r="C415" s="46">
        <f>B17M344131072019[[#This Row],[Column2]]/100</f>
        <v>0</v>
      </c>
    </row>
    <row r="416" spans="1:3" x14ac:dyDescent="0.25">
      <c r="A416" s="42" t="s">
        <v>836</v>
      </c>
      <c r="B416">
        <v>10324270</v>
      </c>
      <c r="C416" s="46">
        <f>B17M344131072019[[#This Row],[Column2]]/100</f>
        <v>103242.7</v>
      </c>
    </row>
    <row r="417" spans="1:3" x14ac:dyDescent="0.25">
      <c r="A417" s="42" t="s">
        <v>837</v>
      </c>
      <c r="B417">
        <v>0</v>
      </c>
      <c r="C417" s="46">
        <f>B17M344131072019[[#This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B17M344131072019[[#This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B17M344131072019[[#This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B17M344131072019[[#This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B17M344131072019[[#This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B17M344131072019[[#This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B17M344131072019[[#This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B17M344131072019[[#This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B17M344131072019[[#This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B17M344131072019[[#This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B17M344131072019[[#This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B17M344131072019[[#This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B17M344131072019[[#This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B17M344131072019[[#This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B17M344131072019[[#This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B17M344131072019[[#This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B17M344131072019[[#This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B17M344131072019[[#This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B17M344131072019[[#This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B17M344131072019[[#This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B17M344131072019[[#This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B17M344131072019[[#This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B17M344131072019[[#This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B17M344131072019[[#This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B17M344131072019[[#This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B17M344131072019[[#This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B17M344131072019[[#This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B17M344131072019[[#This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B17M344131072019[[#This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B17M344131072019[[#This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B17M344131072019[[#This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B17M344131072019[[#This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B17M344131072019[[#This Row],[Column2]]/100</f>
        <v>0</v>
      </c>
    </row>
    <row r="450" spans="1:3" x14ac:dyDescent="0.25">
      <c r="A450" s="42" t="s">
        <v>870</v>
      </c>
      <c r="B450">
        <v>1361030</v>
      </c>
      <c r="C450" s="46">
        <f>B17M344131072019[[#This Row],[Column2]]/100</f>
        <v>13610.3</v>
      </c>
    </row>
    <row r="451" spans="1:3" x14ac:dyDescent="0.25">
      <c r="A451" s="42" t="s">
        <v>871</v>
      </c>
      <c r="B451">
        <v>0</v>
      </c>
      <c r="C451" s="46">
        <f>B17M344131072019[[#This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B17M344131072019[[#This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B17M344131072019[[#This Row],[Column2]]/100</f>
        <v>0</v>
      </c>
    </row>
    <row r="454" spans="1:3" x14ac:dyDescent="0.25">
      <c r="A454" s="42" t="s">
        <v>874</v>
      </c>
      <c r="B454">
        <v>1361030</v>
      </c>
      <c r="C454" s="46">
        <f>B17M344131072019[[#This Row],[Column2]]/100</f>
        <v>13610.3</v>
      </c>
    </row>
    <row r="455" spans="1:3" x14ac:dyDescent="0.25">
      <c r="A455" s="42" t="s">
        <v>875</v>
      </c>
      <c r="B455">
        <v>0</v>
      </c>
      <c r="C455" s="46">
        <f>B17M344131072019[[#This Row],[Column2]]/100</f>
        <v>0</v>
      </c>
    </row>
    <row r="456" spans="1:3" x14ac:dyDescent="0.25">
      <c r="A456" s="42" t="s">
        <v>876</v>
      </c>
      <c r="B456">
        <v>1361030</v>
      </c>
      <c r="C456" s="46">
        <f>B17M344131072019[[#This Row],[Column2]]/100</f>
        <v>13610.3</v>
      </c>
    </row>
    <row r="457" spans="1:3" x14ac:dyDescent="0.25">
      <c r="A457" s="42" t="s">
        <v>877</v>
      </c>
      <c r="B457">
        <v>0</v>
      </c>
      <c r="C457" s="46">
        <f>B17M344131072019[[#This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B17M344131072019[[#This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B17M344131072019[[#This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B17M344131072019[[#This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B17M344131072019[[#This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B17M344131072019[[#This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B17M344131072019[[#This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B17M344131072019[[#This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B17M344131072019[[#This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B17M344131072019[[#This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B17M344131072019[[#This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B17M344131072019[[#This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B17M344131072019[[#This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B17M344131072019[[#This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B17M344131072019[[#This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B17M344131072019[[#This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B17M344131072019[[#This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B17M344131072019[[#This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B17M344131072019[[#This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B17M344131072019[[#This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B17M344131072019[[#This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B17M344131072019[[#This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B17M344131072019[[#This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B17M344131072019[[#This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B17M344131072019[[#This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B17M344131072019[[#This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B17M344131072019[[#This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B17M344131072019[[#This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B17M344131072019[[#This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B17M344131072019[[#This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B17M344131072019[[#This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B17M344131072019[[#This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B17M344131072019[[#This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B17M344131072019[[#This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B17M344131072019[[#This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B17M344131072019[[#This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B17M344131072019[[#This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B17M344131072019[[#This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B17M344131072019[[#This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B17M344131072019[[#This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B17M344131072019[[#This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B17M344131072019[[#This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B17M344131072019[[#This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B17M344131072019[[#This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B17M344131072019[[#This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B17M344131072019[[#This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B17M344131072019[[#This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B17M344131072019[[#This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B17M344131072019[[#This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B17M344131072019[[#This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B17M344131072019[[#This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B17M344131072019[[#This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B17M344131072019[[#This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B17M344131072019[[#This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B17M344131072019[[#This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B17M344131072019[[#This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B17M344131072019[[#This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B17M344131072019[[#This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B17M344131072019[[#This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B17M344131072019[[#This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B17M344131072019[[#This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B17M344131072019[[#This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B17M344131072019[[#This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B17M344131072019[[#This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B17M344131072019[[#This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B17M344131072019[[#This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B17M344131072019[[#This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B17M344131072019[[#This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B17M344131072019[[#This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B17M344131072019[[#This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B17M344131072019[[#This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B17M344131072019[[#This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B17M344131072019[[#This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B17M344131072019[[#This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B17M344131072019[[#This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B17M344131072019[[#This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B17M344131072019[[#This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B17M344131072019[[#This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B17M344131072019[[#This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B17M344131072019[[#This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B17M344131072019[[#This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C537"/>
  <sheetViews>
    <sheetView topLeftCell="A521" zoomScale="85" zoomScaleNormal="85" workbookViewId="0">
      <selection activeCell="C3" sqref="C3:C537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B17M344131082019[[#This Row],[Column2]]/100</f>
        <v>34.409999999999997</v>
      </c>
    </row>
    <row r="3" spans="1:3" x14ac:dyDescent="0.25">
      <c r="A3" s="42" t="s">
        <v>421</v>
      </c>
      <c r="B3">
        <v>7219367827</v>
      </c>
      <c r="C3">
        <f>B17M344131082019[[#This Row],[Column2]]/100</f>
        <v>72193678.269999996</v>
      </c>
    </row>
    <row r="4" spans="1:3" x14ac:dyDescent="0.25">
      <c r="A4" s="42" t="s">
        <v>425</v>
      </c>
      <c r="B4">
        <v>106447941</v>
      </c>
      <c r="C4">
        <f>B17M344131082019[[#This Row],[Column2]]/100</f>
        <v>1064479.4099999999</v>
      </c>
    </row>
    <row r="5" spans="1:3" x14ac:dyDescent="0.25">
      <c r="A5" s="42" t="s">
        <v>426</v>
      </c>
      <c r="B5">
        <v>1503600</v>
      </c>
      <c r="C5">
        <f>B17M344131082019[[#This Row],[Column2]]/100</f>
        <v>15036</v>
      </c>
    </row>
    <row r="6" spans="1:3" x14ac:dyDescent="0.25">
      <c r="A6" s="42" t="s">
        <v>427</v>
      </c>
      <c r="B6">
        <v>1424800</v>
      </c>
      <c r="C6">
        <f>B17M344131082019[[#This Row],[Column2]]/100</f>
        <v>14248</v>
      </c>
    </row>
    <row r="7" spans="1:3" x14ac:dyDescent="0.25">
      <c r="A7" s="42" t="s">
        <v>428</v>
      </c>
      <c r="B7">
        <v>78800</v>
      </c>
      <c r="C7">
        <f>B17M344131082019[[#This Row],[Column2]]/100</f>
        <v>788</v>
      </c>
    </row>
    <row r="8" spans="1:3" x14ac:dyDescent="0.25">
      <c r="A8" s="42" t="s">
        <v>429</v>
      </c>
      <c r="B8">
        <v>104944341</v>
      </c>
      <c r="C8">
        <f>B17M344131082019[[#This Row],[Column2]]/100</f>
        <v>1049443.4099999999</v>
      </c>
    </row>
    <row r="9" spans="1:3" x14ac:dyDescent="0.25">
      <c r="A9" s="42" t="s">
        <v>430</v>
      </c>
      <c r="B9">
        <v>104944341</v>
      </c>
      <c r="C9">
        <f>B17M344131082019[[#This Row],[Column2]]/100</f>
        <v>1049443.4099999999</v>
      </c>
    </row>
    <row r="10" spans="1:3" x14ac:dyDescent="0.25">
      <c r="A10" s="42" t="s">
        <v>431</v>
      </c>
      <c r="B10">
        <v>0</v>
      </c>
      <c r="C10">
        <f>B17M344131082019[[#This Row],[Column2]]/100</f>
        <v>0</v>
      </c>
    </row>
    <row r="11" spans="1:3" x14ac:dyDescent="0.25">
      <c r="A11" s="42" t="s">
        <v>432</v>
      </c>
      <c r="B11">
        <v>0</v>
      </c>
      <c r="C11">
        <f>B17M344131082019[[#This Row],[Column2]]/100</f>
        <v>0</v>
      </c>
    </row>
    <row r="12" spans="1:3" x14ac:dyDescent="0.25">
      <c r="A12" s="42" t="s">
        <v>433</v>
      </c>
      <c r="B12">
        <v>0</v>
      </c>
      <c r="C12">
        <f>B17M344131082019[[#This Row],[Column2]]/100</f>
        <v>0</v>
      </c>
    </row>
    <row r="13" spans="1:3" x14ac:dyDescent="0.25">
      <c r="A13" s="42" t="s">
        <v>434</v>
      </c>
      <c r="B13">
        <v>3249901785</v>
      </c>
      <c r="C13">
        <f>B17M344131082019[[#This Row],[Column2]]/100</f>
        <v>32499017.850000001</v>
      </c>
    </row>
    <row r="14" spans="1:3" x14ac:dyDescent="0.25">
      <c r="A14" s="42" t="s">
        <v>435</v>
      </c>
      <c r="B14">
        <v>3249901785</v>
      </c>
      <c r="C14">
        <f>B17M344131082019[[#This Row],[Column2]]/100</f>
        <v>32499017.850000001</v>
      </c>
    </row>
    <row r="15" spans="1:3" x14ac:dyDescent="0.25">
      <c r="A15" s="42" t="s">
        <v>436</v>
      </c>
      <c r="B15">
        <v>3249901785</v>
      </c>
      <c r="C15">
        <f>B17M344131082019[[#This Row],[Column2]]/100</f>
        <v>32499017.850000001</v>
      </c>
    </row>
    <row r="16" spans="1:3" x14ac:dyDescent="0.25">
      <c r="A16" s="42" t="s">
        <v>437</v>
      </c>
      <c r="B16">
        <v>0</v>
      </c>
      <c r="C16">
        <f>B17M344131082019[[#This Row],[Column2]]/100</f>
        <v>0</v>
      </c>
    </row>
    <row r="17" spans="1:3" x14ac:dyDescent="0.25">
      <c r="A17" s="42" t="s">
        <v>438</v>
      </c>
      <c r="B17">
        <v>0</v>
      </c>
      <c r="C17">
        <f>B17M344131082019[[#This Row],[Column2]]/100</f>
        <v>0</v>
      </c>
    </row>
    <row r="18" spans="1:3" x14ac:dyDescent="0.25">
      <c r="A18" s="42" t="s">
        <v>439</v>
      </c>
      <c r="B18">
        <v>0</v>
      </c>
      <c r="C18">
        <f>B17M344131082019[[#This Row],[Column2]]/100</f>
        <v>0</v>
      </c>
    </row>
    <row r="19" spans="1:3" x14ac:dyDescent="0.25">
      <c r="A19" s="42" t="s">
        <v>440</v>
      </c>
      <c r="B19">
        <v>0</v>
      </c>
      <c r="C19">
        <f>B17M344131082019[[#This Row],[Column2]]/100</f>
        <v>0</v>
      </c>
    </row>
    <row r="20" spans="1:3" x14ac:dyDescent="0.25">
      <c r="A20" s="42" t="s">
        <v>441</v>
      </c>
      <c r="B20">
        <v>0</v>
      </c>
      <c r="C20">
        <f>B17M344131082019[[#This Row],[Column2]]/100</f>
        <v>0</v>
      </c>
    </row>
    <row r="21" spans="1:3" x14ac:dyDescent="0.25">
      <c r="A21" s="42" t="s">
        <v>442</v>
      </c>
      <c r="B21">
        <v>0</v>
      </c>
      <c r="C21">
        <f>B17M344131082019[[#This Row],[Column2]]/100</f>
        <v>0</v>
      </c>
    </row>
    <row r="22" spans="1:3" x14ac:dyDescent="0.25">
      <c r="A22" s="42" t="s">
        <v>443</v>
      </c>
      <c r="B22">
        <v>0</v>
      </c>
      <c r="C22">
        <f>B17M344131082019[[#This Row],[Column2]]/100</f>
        <v>0</v>
      </c>
    </row>
    <row r="23" spans="1:3" x14ac:dyDescent="0.25">
      <c r="A23" s="42" t="s">
        <v>444</v>
      </c>
      <c r="B23">
        <v>0</v>
      </c>
      <c r="C23">
        <f>B17M344131082019[[#This Row],[Column2]]/100</f>
        <v>0</v>
      </c>
    </row>
    <row r="24" spans="1:3" x14ac:dyDescent="0.25">
      <c r="A24" s="42" t="s">
        <v>445</v>
      </c>
      <c r="B24">
        <v>0</v>
      </c>
      <c r="C24">
        <f>B17M344131082019[[#This Row],[Column2]]/100</f>
        <v>0</v>
      </c>
    </row>
    <row r="25" spans="1:3" x14ac:dyDescent="0.25">
      <c r="A25" s="42" t="s">
        <v>446</v>
      </c>
      <c r="B25">
        <v>0</v>
      </c>
      <c r="C25">
        <f>B17M344131082019[[#This Row],[Column2]]/100</f>
        <v>0</v>
      </c>
    </row>
    <row r="26" spans="1:3" x14ac:dyDescent="0.25">
      <c r="A26" s="42" t="s">
        <v>447</v>
      </c>
      <c r="B26">
        <v>0</v>
      </c>
      <c r="C26">
        <f>B17M344131082019[[#This Row],[Column2]]/100</f>
        <v>0</v>
      </c>
    </row>
    <row r="27" spans="1:3" x14ac:dyDescent="0.25">
      <c r="A27" s="42" t="s">
        <v>448</v>
      </c>
      <c r="B27">
        <v>0</v>
      </c>
      <c r="C27">
        <f>B17M344131082019[[#This Row],[Column2]]/100</f>
        <v>0</v>
      </c>
    </row>
    <row r="28" spans="1:3" x14ac:dyDescent="0.25">
      <c r="A28" s="42" t="s">
        <v>449</v>
      </c>
      <c r="B28">
        <v>0</v>
      </c>
      <c r="C28">
        <f>B17M344131082019[[#This Row],[Column2]]/100</f>
        <v>0</v>
      </c>
    </row>
    <row r="29" spans="1:3" x14ac:dyDescent="0.25">
      <c r="A29" s="42" t="s">
        <v>450</v>
      </c>
      <c r="B29">
        <v>0</v>
      </c>
      <c r="C29">
        <f>B17M344131082019[[#This Row],[Column2]]/100</f>
        <v>0</v>
      </c>
    </row>
    <row r="30" spans="1:3" x14ac:dyDescent="0.25">
      <c r="A30" s="42" t="s">
        <v>451</v>
      </c>
      <c r="B30">
        <v>0</v>
      </c>
      <c r="C30">
        <f>B17M344131082019[[#This Row],[Column2]]/100</f>
        <v>0</v>
      </c>
    </row>
    <row r="31" spans="1:3" x14ac:dyDescent="0.25">
      <c r="A31" s="42" t="s">
        <v>452</v>
      </c>
      <c r="B31">
        <v>0</v>
      </c>
      <c r="C31">
        <f>B17M344131082019[[#This Row],[Column2]]/100</f>
        <v>0</v>
      </c>
    </row>
    <row r="32" spans="1:3" x14ac:dyDescent="0.25">
      <c r="A32" s="42" t="s">
        <v>453</v>
      </c>
      <c r="B32">
        <v>0</v>
      </c>
      <c r="C32">
        <f>B17M344131082019[[#This Row],[Column2]]/100</f>
        <v>0</v>
      </c>
    </row>
    <row r="33" spans="1:3" x14ac:dyDescent="0.25">
      <c r="A33" s="42" t="s">
        <v>454</v>
      </c>
      <c r="B33">
        <v>0</v>
      </c>
      <c r="C33">
        <f>B17M344131082019[[#This Row],[Column2]]/100</f>
        <v>0</v>
      </c>
    </row>
    <row r="34" spans="1:3" x14ac:dyDescent="0.25">
      <c r="A34" s="42" t="s">
        <v>455</v>
      </c>
      <c r="B34">
        <v>0</v>
      </c>
      <c r="C34">
        <f>B17M344131082019[[#This Row],[Column2]]/100</f>
        <v>0</v>
      </c>
    </row>
    <row r="35" spans="1:3" x14ac:dyDescent="0.25">
      <c r="A35" s="42" t="s">
        <v>456</v>
      </c>
      <c r="B35">
        <v>0</v>
      </c>
      <c r="C35">
        <f>B17M344131082019[[#This Row],[Column2]]/100</f>
        <v>0</v>
      </c>
    </row>
    <row r="36" spans="1:3" x14ac:dyDescent="0.25">
      <c r="A36" s="42" t="s">
        <v>457</v>
      </c>
      <c r="B36">
        <v>0</v>
      </c>
      <c r="C36">
        <f>B17M344131082019[[#This Row],[Column2]]/100</f>
        <v>0</v>
      </c>
    </row>
    <row r="37" spans="1:3" x14ac:dyDescent="0.25">
      <c r="A37" s="42" t="s">
        <v>458</v>
      </c>
      <c r="B37">
        <v>0</v>
      </c>
      <c r="C37">
        <f>B17M344131082019[[#This Row],[Column2]]/100</f>
        <v>0</v>
      </c>
    </row>
    <row r="38" spans="1:3" x14ac:dyDescent="0.25">
      <c r="A38" s="42" t="s">
        <v>459</v>
      </c>
      <c r="B38">
        <v>0</v>
      </c>
      <c r="C38">
        <f>B17M344131082019[[#This Row],[Column2]]/100</f>
        <v>0</v>
      </c>
    </row>
    <row r="39" spans="1:3" x14ac:dyDescent="0.25">
      <c r="A39" s="42" t="s">
        <v>460</v>
      </c>
      <c r="B39">
        <v>0</v>
      </c>
      <c r="C39">
        <f>B17M344131082019[[#This Row],[Column2]]/100</f>
        <v>0</v>
      </c>
    </row>
    <row r="40" spans="1:3" x14ac:dyDescent="0.25">
      <c r="A40" s="42" t="s">
        <v>461</v>
      </c>
      <c r="B40">
        <v>0</v>
      </c>
      <c r="C40">
        <f>B17M344131082019[[#This Row],[Column2]]/100</f>
        <v>0</v>
      </c>
    </row>
    <row r="41" spans="1:3" x14ac:dyDescent="0.25">
      <c r="A41" s="42" t="s">
        <v>462</v>
      </c>
      <c r="B41">
        <v>0</v>
      </c>
      <c r="C41">
        <f>B17M344131082019[[#This Row],[Column2]]/100</f>
        <v>0</v>
      </c>
    </row>
    <row r="42" spans="1:3" x14ac:dyDescent="0.25">
      <c r="A42" s="42" t="s">
        <v>463</v>
      </c>
      <c r="B42">
        <v>0</v>
      </c>
      <c r="C42">
        <f>B17M344131082019[[#This Row],[Column2]]/100</f>
        <v>0</v>
      </c>
    </row>
    <row r="43" spans="1:3" x14ac:dyDescent="0.25">
      <c r="A43" s="42" t="s">
        <v>464</v>
      </c>
      <c r="B43">
        <v>0</v>
      </c>
      <c r="C43">
        <f>B17M344131082019[[#This Row],[Column2]]/100</f>
        <v>0</v>
      </c>
    </row>
    <row r="44" spans="1:3" x14ac:dyDescent="0.25">
      <c r="A44" s="42" t="s">
        <v>465</v>
      </c>
      <c r="B44">
        <v>0</v>
      </c>
      <c r="C44">
        <f>B17M344131082019[[#This Row],[Column2]]/100</f>
        <v>0</v>
      </c>
    </row>
    <row r="45" spans="1:3" x14ac:dyDescent="0.25">
      <c r="A45" s="42" t="s">
        <v>466</v>
      </c>
      <c r="B45">
        <v>0</v>
      </c>
      <c r="C45">
        <f>B17M344131082019[[#This Row],[Column2]]/100</f>
        <v>0</v>
      </c>
    </row>
    <row r="46" spans="1:3" x14ac:dyDescent="0.25">
      <c r="A46" s="42" t="s">
        <v>467</v>
      </c>
      <c r="B46">
        <v>0</v>
      </c>
      <c r="C46">
        <f>B17M344131082019[[#This Row],[Column2]]/100</f>
        <v>0</v>
      </c>
    </row>
    <row r="47" spans="1:3" x14ac:dyDescent="0.25">
      <c r="A47" s="42" t="s">
        <v>468</v>
      </c>
      <c r="B47">
        <v>0</v>
      </c>
      <c r="C47">
        <f>B17M344131082019[[#This Row],[Column2]]/100</f>
        <v>0</v>
      </c>
    </row>
    <row r="48" spans="1:3" x14ac:dyDescent="0.25">
      <c r="A48" s="42" t="s">
        <v>469</v>
      </c>
      <c r="B48">
        <v>0</v>
      </c>
      <c r="C48">
        <f>B17M344131082019[[#This Row],[Column2]]/100</f>
        <v>0</v>
      </c>
    </row>
    <row r="49" spans="1:3" x14ac:dyDescent="0.25">
      <c r="A49" s="42" t="s">
        <v>470</v>
      </c>
      <c r="B49">
        <v>0</v>
      </c>
      <c r="C49">
        <f>B17M344131082019[[#This Row],[Column2]]/100</f>
        <v>0</v>
      </c>
    </row>
    <row r="50" spans="1:3" x14ac:dyDescent="0.25">
      <c r="A50" s="42" t="s">
        <v>471</v>
      </c>
      <c r="B50">
        <v>0</v>
      </c>
      <c r="C50">
        <f>B17M344131082019[[#This Row],[Column2]]/100</f>
        <v>0</v>
      </c>
    </row>
    <row r="51" spans="1:3" x14ac:dyDescent="0.25">
      <c r="A51" s="42" t="s">
        <v>472</v>
      </c>
      <c r="B51">
        <v>0</v>
      </c>
      <c r="C51">
        <f>B17M344131082019[[#This Row],[Column2]]/100</f>
        <v>0</v>
      </c>
    </row>
    <row r="52" spans="1:3" x14ac:dyDescent="0.25">
      <c r="A52" s="42" t="s">
        <v>473</v>
      </c>
      <c r="B52">
        <v>0</v>
      </c>
      <c r="C52">
        <f>B17M344131082019[[#This Row],[Column2]]/100</f>
        <v>0</v>
      </c>
    </row>
    <row r="53" spans="1:3" x14ac:dyDescent="0.25">
      <c r="A53" s="42" t="s">
        <v>474</v>
      </c>
      <c r="B53">
        <v>3287066389</v>
      </c>
      <c r="C53">
        <f>B17M344131082019[[#This Row],[Column2]]/100</f>
        <v>32870663.890000001</v>
      </c>
    </row>
    <row r="54" spans="1:3" x14ac:dyDescent="0.25">
      <c r="A54" s="42" t="s">
        <v>475</v>
      </c>
      <c r="B54">
        <v>2943815646</v>
      </c>
      <c r="C54">
        <f>B17M344131082019[[#This Row],[Column2]]/100</f>
        <v>29438156.460000001</v>
      </c>
    </row>
    <row r="55" spans="1:3" x14ac:dyDescent="0.25">
      <c r="A55" s="42" t="s">
        <v>476</v>
      </c>
      <c r="B55">
        <v>0</v>
      </c>
      <c r="C55">
        <f>B17M344131082019[[#This Row],[Column2]]/100</f>
        <v>0</v>
      </c>
    </row>
    <row r="56" spans="1:3" x14ac:dyDescent="0.25">
      <c r="A56" s="42" t="s">
        <v>477</v>
      </c>
      <c r="B56">
        <v>27596367</v>
      </c>
      <c r="C56">
        <f>B17M344131082019[[#This Row],[Column2]]/100</f>
        <v>275963.67</v>
      </c>
    </row>
    <row r="57" spans="1:3" x14ac:dyDescent="0.25">
      <c r="A57" s="42" t="s">
        <v>478</v>
      </c>
      <c r="B57">
        <v>180293873</v>
      </c>
      <c r="C57">
        <f>B17M344131082019[[#This Row],[Column2]]/100</f>
        <v>1802938.73</v>
      </c>
    </row>
    <row r="58" spans="1:3" x14ac:dyDescent="0.25">
      <c r="A58" s="42" t="s">
        <v>479</v>
      </c>
      <c r="B58">
        <v>0</v>
      </c>
      <c r="C58">
        <f>B17M344131082019[[#This Row],[Column2]]/100</f>
        <v>0</v>
      </c>
    </row>
    <row r="59" spans="1:3" x14ac:dyDescent="0.25">
      <c r="A59" s="42" t="s">
        <v>480</v>
      </c>
      <c r="B59">
        <v>0</v>
      </c>
      <c r="C59">
        <f>B17M344131082019[[#This Row],[Column2]]/100</f>
        <v>0</v>
      </c>
    </row>
    <row r="60" spans="1:3" x14ac:dyDescent="0.25">
      <c r="A60" s="42" t="s">
        <v>481</v>
      </c>
      <c r="B60">
        <v>0</v>
      </c>
      <c r="C60">
        <f>B17M344131082019[[#This Row],[Column2]]/100</f>
        <v>0</v>
      </c>
    </row>
    <row r="61" spans="1:3" x14ac:dyDescent="0.25">
      <c r="A61" s="42" t="s">
        <v>482</v>
      </c>
      <c r="B61">
        <v>0</v>
      </c>
      <c r="C61">
        <f>B17M344131082019[[#This Row],[Column2]]/100</f>
        <v>0</v>
      </c>
    </row>
    <row r="62" spans="1:3" x14ac:dyDescent="0.25">
      <c r="A62" s="42" t="s">
        <v>483</v>
      </c>
      <c r="B62">
        <v>181225728</v>
      </c>
      <c r="C62">
        <f>B17M344131082019[[#This Row],[Column2]]/100</f>
        <v>1812257.28</v>
      </c>
    </row>
    <row r="63" spans="1:3" x14ac:dyDescent="0.25">
      <c r="A63" s="42" t="s">
        <v>484</v>
      </c>
      <c r="B63">
        <v>0</v>
      </c>
      <c r="C63">
        <f>B17M344131082019[[#This Row],[Column2]]/100</f>
        <v>0</v>
      </c>
    </row>
    <row r="64" spans="1:3" x14ac:dyDescent="0.25">
      <c r="A64" s="42" t="s">
        <v>485</v>
      </c>
      <c r="B64">
        <v>0</v>
      </c>
      <c r="C64">
        <f>B17M344131082019[[#This Row],[Column2]]/100</f>
        <v>0</v>
      </c>
    </row>
    <row r="65" spans="1:3" x14ac:dyDescent="0.25">
      <c r="A65" s="42" t="s">
        <v>486</v>
      </c>
      <c r="B65">
        <v>11635035</v>
      </c>
      <c r="C65">
        <f>B17M344131082019[[#This Row],[Column2]]/100</f>
        <v>116350.35</v>
      </c>
    </row>
    <row r="66" spans="1:3" x14ac:dyDescent="0.25">
      <c r="A66" s="42" t="s">
        <v>487</v>
      </c>
      <c r="B66">
        <v>-57500260</v>
      </c>
      <c r="C66">
        <f>B17M344131082019[[#This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B17M344131082019[[#This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B17M344131082019[[#This Row],[Column2]]/100</f>
        <v>0</v>
      </c>
    </row>
    <row r="69" spans="1:3" x14ac:dyDescent="0.25">
      <c r="A69" s="42" t="s">
        <v>490</v>
      </c>
      <c r="B69">
        <v>-2527133</v>
      </c>
      <c r="C69">
        <f>B17M344131082019[[#This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B17M344131082019[[#This Row],[Column2]]/100</f>
        <v>0</v>
      </c>
    </row>
    <row r="71" spans="1:3" x14ac:dyDescent="0.25">
      <c r="A71" s="42" t="s">
        <v>492</v>
      </c>
      <c r="B71">
        <v>496525430</v>
      </c>
      <c r="C71">
        <f>B17M344131082019[[#This Row],[Column2]]/100</f>
        <v>4965254.3</v>
      </c>
    </row>
    <row r="72" spans="1:3" x14ac:dyDescent="0.25">
      <c r="A72" s="42" t="s">
        <v>493</v>
      </c>
      <c r="B72">
        <v>70292958</v>
      </c>
      <c r="C72">
        <f>B17M344131082019[[#This Row],[Column2]]/100</f>
        <v>702929.58</v>
      </c>
    </row>
    <row r="73" spans="1:3" x14ac:dyDescent="0.25">
      <c r="A73" s="42" t="s">
        <v>494</v>
      </c>
      <c r="B73">
        <v>70292958</v>
      </c>
      <c r="C73">
        <f>B17M344131082019[[#This Row],[Column2]]/100</f>
        <v>702929.58</v>
      </c>
    </row>
    <row r="74" spans="1:3" x14ac:dyDescent="0.25">
      <c r="A74" s="42" t="s">
        <v>495</v>
      </c>
      <c r="B74">
        <v>0</v>
      </c>
      <c r="C74">
        <f>B17M344131082019[[#This Row],[Column2]]/100</f>
        <v>0</v>
      </c>
    </row>
    <row r="75" spans="1:3" x14ac:dyDescent="0.25">
      <c r="A75" s="42" t="s">
        <v>496</v>
      </c>
      <c r="B75">
        <v>0</v>
      </c>
      <c r="C75">
        <f>B17M344131082019[[#This Row],[Column2]]/100</f>
        <v>0</v>
      </c>
    </row>
    <row r="76" spans="1:3" x14ac:dyDescent="0.25">
      <c r="A76" s="42" t="s">
        <v>497</v>
      </c>
      <c r="B76">
        <v>0</v>
      </c>
      <c r="C76">
        <f>B17M344131082019[[#This Row],[Column2]]/100</f>
        <v>0</v>
      </c>
    </row>
    <row r="77" spans="1:3" x14ac:dyDescent="0.25">
      <c r="A77" s="42" t="s">
        <v>498</v>
      </c>
      <c r="B77">
        <v>0</v>
      </c>
      <c r="C77">
        <f>B17M344131082019[[#This Row],[Column2]]/100</f>
        <v>0</v>
      </c>
    </row>
    <row r="78" spans="1:3" x14ac:dyDescent="0.25">
      <c r="A78" s="42" t="s">
        <v>499</v>
      </c>
      <c r="B78">
        <v>0</v>
      </c>
      <c r="C78">
        <f>B17M344131082019[[#This Row],[Column2]]/100</f>
        <v>0</v>
      </c>
    </row>
    <row r="79" spans="1:3" x14ac:dyDescent="0.25">
      <c r="A79" s="42" t="s">
        <v>500</v>
      </c>
      <c r="B79">
        <v>0</v>
      </c>
      <c r="C79">
        <f>B17M344131082019[[#This Row],[Column2]]/100</f>
        <v>0</v>
      </c>
    </row>
    <row r="80" spans="1:3" x14ac:dyDescent="0.25">
      <c r="A80" s="42" t="s">
        <v>501</v>
      </c>
      <c r="B80">
        <v>0</v>
      </c>
      <c r="C80">
        <f>B17M344131082019[[#This Row],[Column2]]/100</f>
        <v>0</v>
      </c>
    </row>
    <row r="81" spans="1:3" x14ac:dyDescent="0.25">
      <c r="A81" s="42" t="s">
        <v>502</v>
      </c>
      <c r="B81">
        <v>0</v>
      </c>
      <c r="C81">
        <f>B17M344131082019[[#This Row],[Column2]]/100</f>
        <v>0</v>
      </c>
    </row>
    <row r="82" spans="1:3" x14ac:dyDescent="0.25">
      <c r="A82" s="42" t="s">
        <v>503</v>
      </c>
      <c r="B82">
        <v>0</v>
      </c>
      <c r="C82">
        <f>B17M344131082019[[#This Row],[Column2]]/100</f>
        <v>0</v>
      </c>
    </row>
    <row r="83" spans="1:3" x14ac:dyDescent="0.25">
      <c r="A83" s="42" t="s">
        <v>504</v>
      </c>
      <c r="B83">
        <v>1951969</v>
      </c>
      <c r="C83">
        <f>B17M344131082019[[#This Row],[Column2]]/100</f>
        <v>19519.689999999999</v>
      </c>
    </row>
    <row r="84" spans="1:3" x14ac:dyDescent="0.25">
      <c r="A84" s="42" t="s">
        <v>505</v>
      </c>
      <c r="B84">
        <v>0</v>
      </c>
      <c r="C84">
        <f>B17M344131082019[[#This Row],[Column2]]/100</f>
        <v>0</v>
      </c>
    </row>
    <row r="85" spans="1:3" x14ac:dyDescent="0.25">
      <c r="A85" s="42" t="s">
        <v>506</v>
      </c>
      <c r="B85">
        <v>1949004</v>
      </c>
      <c r="C85">
        <f>B17M344131082019[[#This Row],[Column2]]/100</f>
        <v>19490.04</v>
      </c>
    </row>
    <row r="86" spans="1:3" x14ac:dyDescent="0.25">
      <c r="A86" s="42" t="s">
        <v>507</v>
      </c>
      <c r="B86">
        <v>2965</v>
      </c>
      <c r="C86">
        <f>B17M344131082019[[#This Row],[Column2]]/100</f>
        <v>29.65</v>
      </c>
    </row>
    <row r="87" spans="1:3" x14ac:dyDescent="0.25">
      <c r="A87" s="42" t="s">
        <v>508</v>
      </c>
      <c r="B87">
        <v>0</v>
      </c>
      <c r="C87">
        <f>B17M344131082019[[#This Row],[Column2]]/100</f>
        <v>0</v>
      </c>
    </row>
    <row r="88" spans="1:3" x14ac:dyDescent="0.25">
      <c r="A88" s="42" t="s">
        <v>509</v>
      </c>
      <c r="B88">
        <v>0</v>
      </c>
      <c r="C88">
        <f>B17M344131082019[[#This Row],[Column2]]/100</f>
        <v>0</v>
      </c>
    </row>
    <row r="89" spans="1:3" x14ac:dyDescent="0.25">
      <c r="A89" s="42" t="s">
        <v>510</v>
      </c>
      <c r="B89">
        <v>0</v>
      </c>
      <c r="C89">
        <f>B17M344131082019[[#This Row],[Column2]]/100</f>
        <v>0</v>
      </c>
    </row>
    <row r="90" spans="1:3" x14ac:dyDescent="0.25">
      <c r="A90" s="42" t="s">
        <v>511</v>
      </c>
      <c r="B90">
        <v>0</v>
      </c>
      <c r="C90">
        <f>B17M344131082019[[#This Row],[Column2]]/100</f>
        <v>0</v>
      </c>
    </row>
    <row r="91" spans="1:3" x14ac:dyDescent="0.25">
      <c r="A91" s="42" t="s">
        <v>512</v>
      </c>
      <c r="B91">
        <v>0</v>
      </c>
      <c r="C91">
        <f>B17M344131082019[[#This Row],[Column2]]/100</f>
        <v>0</v>
      </c>
    </row>
    <row r="92" spans="1:3" x14ac:dyDescent="0.25">
      <c r="A92" s="42" t="s">
        <v>513</v>
      </c>
      <c r="B92">
        <v>0</v>
      </c>
      <c r="C92">
        <f>B17M344131082019[[#This Row],[Column2]]/100</f>
        <v>0</v>
      </c>
    </row>
    <row r="93" spans="1:3" x14ac:dyDescent="0.25">
      <c r="A93" s="42" t="s">
        <v>514</v>
      </c>
      <c r="B93">
        <v>0</v>
      </c>
      <c r="C93">
        <f>B17M344131082019[[#This Row],[Column2]]/100</f>
        <v>0</v>
      </c>
    </row>
    <row r="94" spans="1:3" x14ac:dyDescent="0.25">
      <c r="A94" s="42" t="s">
        <v>515</v>
      </c>
      <c r="B94">
        <v>423246274</v>
      </c>
      <c r="C94">
        <f>B17M344131082019[[#This Row],[Column2]]/100</f>
        <v>4232462.74</v>
      </c>
    </row>
    <row r="95" spans="1:3" x14ac:dyDescent="0.25">
      <c r="A95" s="42" t="s">
        <v>516</v>
      </c>
      <c r="B95">
        <v>113917615</v>
      </c>
      <c r="C95">
        <f>B17M344131082019[[#This Row],[Column2]]/100</f>
        <v>1139176.1499999999</v>
      </c>
    </row>
    <row r="96" spans="1:3" x14ac:dyDescent="0.25">
      <c r="A96" s="42" t="s">
        <v>517</v>
      </c>
      <c r="B96">
        <v>309328659</v>
      </c>
      <c r="C96">
        <f>B17M344131082019[[#This Row],[Column2]]/100</f>
        <v>3093286.59</v>
      </c>
    </row>
    <row r="97" spans="1:3" x14ac:dyDescent="0.25">
      <c r="A97" s="42" t="s">
        <v>518</v>
      </c>
      <c r="B97">
        <v>1034229</v>
      </c>
      <c r="C97">
        <f>B17M344131082019[[#This Row],[Column2]]/100</f>
        <v>10342.290000000001</v>
      </c>
    </row>
    <row r="98" spans="1:3" x14ac:dyDescent="0.25">
      <c r="A98" s="42" t="s">
        <v>519</v>
      </c>
      <c r="B98">
        <v>0</v>
      </c>
      <c r="C98">
        <f>B17M344131082019[[#This Row],[Column2]]/100</f>
        <v>0</v>
      </c>
    </row>
    <row r="99" spans="1:3" x14ac:dyDescent="0.25">
      <c r="A99" s="42" t="s">
        <v>520</v>
      </c>
      <c r="B99">
        <v>0</v>
      </c>
      <c r="C99">
        <f>B17M344131082019[[#This Row],[Column2]]/100</f>
        <v>0</v>
      </c>
    </row>
    <row r="100" spans="1:3" x14ac:dyDescent="0.25">
      <c r="A100" s="42" t="s">
        <v>521</v>
      </c>
      <c r="B100">
        <v>0</v>
      </c>
      <c r="C100">
        <f>B17M344131082019[[#This Row],[Column2]]/100</f>
        <v>0</v>
      </c>
    </row>
    <row r="101" spans="1:3" x14ac:dyDescent="0.25">
      <c r="A101" s="42" t="s">
        <v>522</v>
      </c>
      <c r="B101">
        <v>1034229</v>
      </c>
      <c r="C101">
        <f>B17M344131082019[[#This Row],[Column2]]/100</f>
        <v>10342.290000000001</v>
      </c>
    </row>
    <row r="102" spans="1:3" x14ac:dyDescent="0.25">
      <c r="A102" s="42" t="s">
        <v>523</v>
      </c>
      <c r="B102">
        <v>0</v>
      </c>
      <c r="C102">
        <f>B17M344131082019[[#This Row],[Column2]]/100</f>
        <v>0</v>
      </c>
    </row>
    <row r="103" spans="1:3" x14ac:dyDescent="0.25">
      <c r="A103" s="42" t="s">
        <v>524</v>
      </c>
      <c r="B103">
        <v>0</v>
      </c>
      <c r="C103">
        <f>B17M344131082019[[#This Row],[Column2]]/100</f>
        <v>0</v>
      </c>
    </row>
    <row r="104" spans="1:3" x14ac:dyDescent="0.25">
      <c r="A104" s="42" t="s">
        <v>525</v>
      </c>
      <c r="B104">
        <v>0</v>
      </c>
      <c r="C104">
        <f>B17M344131082019[[#This Row],[Column2]]/100</f>
        <v>0</v>
      </c>
    </row>
    <row r="105" spans="1:3" x14ac:dyDescent="0.25">
      <c r="A105" s="42" t="s">
        <v>526</v>
      </c>
      <c r="B105">
        <v>0</v>
      </c>
      <c r="C105">
        <f>B17M344131082019[[#This Row],[Column2]]/100</f>
        <v>0</v>
      </c>
    </row>
    <row r="106" spans="1:3" x14ac:dyDescent="0.25">
      <c r="A106" s="42" t="s">
        <v>527</v>
      </c>
      <c r="B106">
        <v>0</v>
      </c>
      <c r="C106">
        <f>B17M344131082019[[#This Row],[Column2]]/100</f>
        <v>0</v>
      </c>
    </row>
    <row r="107" spans="1:3" x14ac:dyDescent="0.25">
      <c r="A107" s="42" t="s">
        <v>528</v>
      </c>
      <c r="B107">
        <v>0</v>
      </c>
      <c r="C107">
        <f>B17M344131082019[[#This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B17M344131082019[[#This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B17M344131082019[[#This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B17M344131082019[[#This Row],[Column2]]/100</f>
        <v>0</v>
      </c>
    </row>
    <row r="111" spans="1:3" x14ac:dyDescent="0.25">
      <c r="A111" s="42" t="s">
        <v>532</v>
      </c>
      <c r="B111">
        <v>0</v>
      </c>
      <c r="C111">
        <f>B17M344131082019[[#This Row],[Column2]]/100</f>
        <v>0</v>
      </c>
    </row>
    <row r="112" spans="1:3" x14ac:dyDescent="0.25">
      <c r="A112" s="42" t="s">
        <v>533</v>
      </c>
      <c r="B112">
        <v>0</v>
      </c>
      <c r="C112">
        <f>B17M344131082019[[#This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B17M344131082019[[#This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B17M344131082019[[#This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B17M344131082019[[#This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B17M344131082019[[#This Row],[Column2]]/100</f>
        <v>0</v>
      </c>
    </row>
    <row r="117" spans="1:3" x14ac:dyDescent="0.25">
      <c r="A117" s="42" t="s">
        <v>538</v>
      </c>
      <c r="B117">
        <v>0</v>
      </c>
      <c r="C117">
        <f>B17M344131082019[[#This Row],[Column2]]/100</f>
        <v>0</v>
      </c>
    </row>
    <row r="118" spans="1:3" x14ac:dyDescent="0.25">
      <c r="A118" s="42" t="s">
        <v>539</v>
      </c>
      <c r="B118">
        <v>0</v>
      </c>
      <c r="C118">
        <f>B17M344131082019[[#This Row],[Column2]]/100</f>
        <v>0</v>
      </c>
    </row>
    <row r="119" spans="1:3" x14ac:dyDescent="0.25">
      <c r="A119" s="42" t="s">
        <v>540</v>
      </c>
      <c r="B119">
        <v>24150318</v>
      </c>
      <c r="C119">
        <f>B17M344131082019[[#This Row],[Column2]]/100</f>
        <v>241503.18</v>
      </c>
    </row>
    <row r="120" spans="1:3" x14ac:dyDescent="0.25">
      <c r="A120" s="42" t="s">
        <v>541</v>
      </c>
      <c r="B120">
        <v>39810700</v>
      </c>
      <c r="C120">
        <f>B17M344131082019[[#This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B17M344131082019[[#This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B17M344131082019[[#This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B17M344131082019[[#This Row],[Column2]]/100</f>
        <v>0</v>
      </c>
    </row>
    <row r="124" spans="1:3" x14ac:dyDescent="0.25">
      <c r="A124" s="42" t="s">
        <v>545</v>
      </c>
      <c r="B124">
        <v>44122984</v>
      </c>
      <c r="C124">
        <f>B17M344131082019[[#This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B17M344131082019[[#This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B17M344131082019[[#This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B17M344131082019[[#This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B17M344131082019[[#This Row],[Column2]]/100</f>
        <v>0</v>
      </c>
    </row>
    <row r="129" spans="1:3" x14ac:dyDescent="0.25">
      <c r="A129" s="42" t="s">
        <v>550</v>
      </c>
      <c r="B129">
        <v>13963475</v>
      </c>
      <c r="C129">
        <f>B17M344131082019[[#This Row],[Column2]]/100</f>
        <v>139634.75</v>
      </c>
    </row>
    <row r="130" spans="1:3" x14ac:dyDescent="0.25">
      <c r="A130" s="42" t="s">
        <v>551</v>
      </c>
      <c r="B130">
        <v>-59783366</v>
      </c>
      <c r="C130">
        <f>B17M344131082019[[#This Row],[Column2]]/100</f>
        <v>-597833.66</v>
      </c>
    </row>
    <row r="131" spans="1:3" x14ac:dyDescent="0.25">
      <c r="A131" s="42" t="s">
        <v>552</v>
      </c>
      <c r="B131">
        <v>-20678170</v>
      </c>
      <c r="C131">
        <f>B17M344131082019[[#This Row],[Column2]]/100</f>
        <v>-206781.7</v>
      </c>
    </row>
    <row r="132" spans="1:3" x14ac:dyDescent="0.25">
      <c r="A132" s="42" t="s">
        <v>553</v>
      </c>
      <c r="B132">
        <v>-2862647</v>
      </c>
      <c r="C132">
        <f>B17M344131082019[[#This Row],[Column2]]/100</f>
        <v>-28626.47</v>
      </c>
    </row>
    <row r="133" spans="1:3" x14ac:dyDescent="0.25">
      <c r="A133" s="42" t="s">
        <v>554</v>
      </c>
      <c r="B133">
        <v>-2804514</v>
      </c>
      <c r="C133">
        <f>B17M344131082019[[#This Row],[Column2]]/100</f>
        <v>-28045.14</v>
      </c>
    </row>
    <row r="134" spans="1:3" x14ac:dyDescent="0.25">
      <c r="A134" s="42" t="s">
        <v>555</v>
      </c>
      <c r="B134">
        <v>-17042872</v>
      </c>
      <c r="C134">
        <f>B17M344131082019[[#This Row],[Column2]]/100</f>
        <v>-170428.72</v>
      </c>
    </row>
    <row r="135" spans="1:3" x14ac:dyDescent="0.25">
      <c r="A135" s="42" t="s">
        <v>556</v>
      </c>
      <c r="B135">
        <v>0</v>
      </c>
      <c r="C135">
        <f>B17M344131082019[[#This Row],[Column2]]/100</f>
        <v>0</v>
      </c>
    </row>
    <row r="136" spans="1:3" x14ac:dyDescent="0.25">
      <c r="A136" s="42" t="s">
        <v>557</v>
      </c>
      <c r="B136">
        <v>-16395163</v>
      </c>
      <c r="C136">
        <f>B17M344131082019[[#This Row],[Column2]]/100</f>
        <v>-163951.63</v>
      </c>
    </row>
    <row r="137" spans="1:3" x14ac:dyDescent="0.25">
      <c r="A137" s="42" t="s">
        <v>558</v>
      </c>
      <c r="B137">
        <v>0</v>
      </c>
      <c r="C137">
        <f>B17M344131082019[[#This Row],[Column2]]/100</f>
        <v>0</v>
      </c>
    </row>
    <row r="138" spans="1:3" x14ac:dyDescent="0.25">
      <c r="A138" s="42" t="s">
        <v>559</v>
      </c>
      <c r="B138">
        <v>0</v>
      </c>
      <c r="C138">
        <f>B17M344131082019[[#This Row],[Column2]]/100</f>
        <v>0</v>
      </c>
    </row>
    <row r="139" spans="1:3" x14ac:dyDescent="0.25">
      <c r="A139" s="42" t="s">
        <v>560</v>
      </c>
      <c r="B139">
        <v>0</v>
      </c>
      <c r="C139">
        <f>B17M344131082019[[#This Row],[Column2]]/100</f>
        <v>0</v>
      </c>
    </row>
    <row r="140" spans="1:3" x14ac:dyDescent="0.25">
      <c r="A140" s="42" t="s">
        <v>561</v>
      </c>
      <c r="B140">
        <v>0</v>
      </c>
      <c r="C140">
        <f>B17M344131082019[[#This Row],[Column2]]/100</f>
        <v>0</v>
      </c>
    </row>
    <row r="141" spans="1:3" x14ac:dyDescent="0.25">
      <c r="A141" s="42" t="s">
        <v>562</v>
      </c>
      <c r="B141">
        <v>0</v>
      </c>
      <c r="C141">
        <f>B17M344131082019[[#This Row],[Column2]]/100</f>
        <v>0</v>
      </c>
    </row>
    <row r="142" spans="1:3" x14ac:dyDescent="0.25">
      <c r="A142" s="42" t="s">
        <v>563</v>
      </c>
      <c r="B142">
        <v>0</v>
      </c>
      <c r="C142">
        <f>B17M344131082019[[#This Row],[Column2]]/100</f>
        <v>0</v>
      </c>
    </row>
    <row r="143" spans="1:3" x14ac:dyDescent="0.25">
      <c r="A143" s="42" t="s">
        <v>564</v>
      </c>
      <c r="B143">
        <v>0</v>
      </c>
      <c r="C143">
        <f>B17M344131082019[[#This Row],[Column2]]/100</f>
        <v>0</v>
      </c>
    </row>
    <row r="144" spans="1:3" x14ac:dyDescent="0.25">
      <c r="A144" s="42" t="s">
        <v>565</v>
      </c>
      <c r="B144">
        <v>0</v>
      </c>
      <c r="C144">
        <f>B17M344131082019[[#This Row],[Column2]]/100</f>
        <v>0</v>
      </c>
    </row>
    <row r="145" spans="1:3" x14ac:dyDescent="0.25">
      <c r="A145" s="42" t="s">
        <v>566</v>
      </c>
      <c r="B145">
        <v>0</v>
      </c>
      <c r="C145">
        <f>B17M344131082019[[#This Row],[Column2]]/100</f>
        <v>0</v>
      </c>
    </row>
    <row r="146" spans="1:3" x14ac:dyDescent="0.25">
      <c r="A146" s="42" t="s">
        <v>567</v>
      </c>
      <c r="B146">
        <v>0</v>
      </c>
      <c r="C146">
        <f>B17M344131082019[[#This Row],[Column2]]/100</f>
        <v>0</v>
      </c>
    </row>
    <row r="147" spans="1:3" x14ac:dyDescent="0.25">
      <c r="A147" s="42" t="s">
        <v>568</v>
      </c>
      <c r="B147">
        <v>0</v>
      </c>
      <c r="C147">
        <f>B17M344131082019[[#This Row],[Column2]]/100</f>
        <v>0</v>
      </c>
    </row>
    <row r="148" spans="1:3" x14ac:dyDescent="0.25">
      <c r="A148" s="42" t="s">
        <v>569</v>
      </c>
      <c r="B148">
        <v>0</v>
      </c>
      <c r="C148">
        <f>B17M344131082019[[#This Row],[Column2]]/100</f>
        <v>0</v>
      </c>
    </row>
    <row r="149" spans="1:3" x14ac:dyDescent="0.25">
      <c r="A149" s="42" t="s">
        <v>570</v>
      </c>
      <c r="B149">
        <v>0</v>
      </c>
      <c r="C149">
        <f>B17M344131082019[[#This Row],[Column2]]/100</f>
        <v>0</v>
      </c>
    </row>
    <row r="150" spans="1:3" x14ac:dyDescent="0.25">
      <c r="A150" s="42" t="s">
        <v>571</v>
      </c>
      <c r="B150">
        <v>12278287</v>
      </c>
      <c r="C150">
        <f>B17M344131082019[[#This Row],[Column2]]/100</f>
        <v>122782.87</v>
      </c>
    </row>
    <row r="151" spans="1:3" x14ac:dyDescent="0.25">
      <c r="A151" s="42" t="s">
        <v>572</v>
      </c>
      <c r="B151">
        <v>0</v>
      </c>
      <c r="C151">
        <f>B17M344131082019[[#This Row],[Column2]]/100</f>
        <v>0</v>
      </c>
    </row>
    <row r="152" spans="1:3" x14ac:dyDescent="0.25">
      <c r="A152" s="42" t="s">
        <v>573</v>
      </c>
      <c r="B152">
        <v>0</v>
      </c>
      <c r="C152">
        <f>B17M344131082019[[#This Row],[Column2]]/100</f>
        <v>0</v>
      </c>
    </row>
    <row r="153" spans="1:3" x14ac:dyDescent="0.25">
      <c r="A153" s="42" t="s">
        <v>574</v>
      </c>
      <c r="B153">
        <v>0</v>
      </c>
      <c r="C153">
        <f>B17M344131082019[[#This Row],[Column2]]/100</f>
        <v>0</v>
      </c>
    </row>
    <row r="154" spans="1:3" x14ac:dyDescent="0.25">
      <c r="A154" s="42" t="s">
        <v>575</v>
      </c>
      <c r="B154">
        <v>0</v>
      </c>
      <c r="C154">
        <f>B17M344131082019[[#This Row],[Column2]]/100</f>
        <v>0</v>
      </c>
    </row>
    <row r="155" spans="1:3" x14ac:dyDescent="0.25">
      <c r="A155" s="42" t="s">
        <v>576</v>
      </c>
      <c r="B155">
        <v>0</v>
      </c>
      <c r="C155">
        <f>B17M344131082019[[#This Row],[Column2]]/100</f>
        <v>0</v>
      </c>
    </row>
    <row r="156" spans="1:3" x14ac:dyDescent="0.25">
      <c r="A156" s="42" t="s">
        <v>577</v>
      </c>
      <c r="B156">
        <v>0</v>
      </c>
      <c r="C156">
        <f>B17M344131082019[[#This Row],[Column2]]/100</f>
        <v>0</v>
      </c>
    </row>
    <row r="157" spans="1:3" x14ac:dyDescent="0.25">
      <c r="A157" s="42" t="s">
        <v>578</v>
      </c>
      <c r="B157">
        <v>0</v>
      </c>
      <c r="C157">
        <f>B17M344131082019[[#This Row],[Column2]]/100</f>
        <v>0</v>
      </c>
    </row>
    <row r="158" spans="1:3" x14ac:dyDescent="0.25">
      <c r="A158" s="42" t="s">
        <v>579</v>
      </c>
      <c r="B158">
        <v>12278287</v>
      </c>
      <c r="C158">
        <f>B17M344131082019[[#This Row],[Column2]]/100</f>
        <v>122782.87</v>
      </c>
    </row>
    <row r="159" spans="1:3" x14ac:dyDescent="0.25">
      <c r="A159" s="42" t="s">
        <v>580</v>
      </c>
      <c r="B159">
        <v>11926176</v>
      </c>
      <c r="C159">
        <f>B17M344131082019[[#This Row],[Column2]]/100</f>
        <v>119261.75999999999</v>
      </c>
    </row>
    <row r="160" spans="1:3" x14ac:dyDescent="0.25">
      <c r="A160" s="42" t="s">
        <v>581</v>
      </c>
      <c r="B160">
        <v>0</v>
      </c>
      <c r="C160">
        <f>B17M344131082019[[#This Row],[Column2]]/100</f>
        <v>0</v>
      </c>
    </row>
    <row r="161" spans="1:3" x14ac:dyDescent="0.25">
      <c r="A161" s="42" t="s">
        <v>582</v>
      </c>
      <c r="B161">
        <v>352111</v>
      </c>
      <c r="C161">
        <f>B17M344131082019[[#This Row],[Column2]]/100</f>
        <v>3521.11</v>
      </c>
    </row>
    <row r="162" spans="1:3" x14ac:dyDescent="0.25">
      <c r="A162" s="42" t="s">
        <v>583</v>
      </c>
      <c r="B162">
        <v>0</v>
      </c>
      <c r="C162">
        <f>B17M344131082019[[#This Row],[Column2]]/100</f>
        <v>0</v>
      </c>
    </row>
    <row r="163" spans="1:3" x14ac:dyDescent="0.25">
      <c r="A163" s="42" t="s">
        <v>584</v>
      </c>
      <c r="B163">
        <v>0</v>
      </c>
      <c r="C163">
        <f>B17M344131082019[[#This Row],[Column2]]/100</f>
        <v>0</v>
      </c>
    </row>
    <row r="164" spans="1:3" x14ac:dyDescent="0.25">
      <c r="A164" s="42" t="s">
        <v>585</v>
      </c>
      <c r="B164">
        <v>0</v>
      </c>
      <c r="C164">
        <f>B17M344131082019[[#This Row],[Column2]]/100</f>
        <v>0</v>
      </c>
    </row>
    <row r="165" spans="1:3" x14ac:dyDescent="0.25">
      <c r="A165" s="42" t="s">
        <v>586</v>
      </c>
      <c r="B165">
        <v>0</v>
      </c>
      <c r="C165">
        <f>B17M344131082019[[#This Row],[Column2]]/100</f>
        <v>0</v>
      </c>
    </row>
    <row r="166" spans="1:3" x14ac:dyDescent="0.25">
      <c r="A166" s="42" t="s">
        <v>587</v>
      </c>
      <c r="B166">
        <v>0</v>
      </c>
      <c r="C166">
        <f>B17M344131082019[[#This Row],[Column2]]/100</f>
        <v>0</v>
      </c>
    </row>
    <row r="167" spans="1:3" x14ac:dyDescent="0.25">
      <c r="A167" s="42" t="s">
        <v>588</v>
      </c>
      <c r="B167">
        <v>0</v>
      </c>
      <c r="C167">
        <f>B17M344131082019[[#This Row],[Column2]]/100</f>
        <v>0</v>
      </c>
    </row>
    <row r="168" spans="1:3" x14ac:dyDescent="0.25">
      <c r="A168" s="42" t="s">
        <v>589</v>
      </c>
      <c r="B168">
        <v>0</v>
      </c>
      <c r="C168">
        <f>B17M344131082019[[#This Row],[Column2]]/100</f>
        <v>0</v>
      </c>
    </row>
    <row r="169" spans="1:3" x14ac:dyDescent="0.25">
      <c r="A169" s="42" t="s">
        <v>590</v>
      </c>
      <c r="B169">
        <v>0</v>
      </c>
      <c r="C169">
        <f>B17M344131082019[[#This Row],[Column2]]/100</f>
        <v>0</v>
      </c>
    </row>
    <row r="170" spans="1:3" x14ac:dyDescent="0.25">
      <c r="A170" s="42" t="s">
        <v>591</v>
      </c>
      <c r="B170">
        <v>0</v>
      </c>
      <c r="C170">
        <f>B17M344131082019[[#This Row],[Column2]]/100</f>
        <v>0</v>
      </c>
    </row>
    <row r="171" spans="1:3" x14ac:dyDescent="0.25">
      <c r="A171" s="42" t="s">
        <v>592</v>
      </c>
      <c r="B171">
        <v>0</v>
      </c>
      <c r="C171">
        <f>B17M344131082019[[#This Row],[Column2]]/100</f>
        <v>0</v>
      </c>
    </row>
    <row r="172" spans="1:3" x14ac:dyDescent="0.25">
      <c r="A172" s="42" t="s">
        <v>593</v>
      </c>
      <c r="B172">
        <v>0</v>
      </c>
      <c r="C172">
        <f>B17M344131082019[[#This Row],[Column2]]/100</f>
        <v>0</v>
      </c>
    </row>
    <row r="173" spans="1:3" x14ac:dyDescent="0.25">
      <c r="A173" s="42" t="s">
        <v>594</v>
      </c>
      <c r="B173">
        <v>0</v>
      </c>
      <c r="C173">
        <f>B17M344131082019[[#This Row],[Column2]]/100</f>
        <v>0</v>
      </c>
    </row>
    <row r="174" spans="1:3" x14ac:dyDescent="0.25">
      <c r="A174" s="42" t="s">
        <v>595</v>
      </c>
      <c r="B174">
        <v>0</v>
      </c>
      <c r="C174">
        <f>B17M344131082019[[#This Row],[Column2]]/100</f>
        <v>0</v>
      </c>
    </row>
    <row r="175" spans="1:3" x14ac:dyDescent="0.25">
      <c r="A175" s="42" t="s">
        <v>596</v>
      </c>
      <c r="B175">
        <v>0</v>
      </c>
      <c r="C175">
        <f>B17M344131082019[[#This Row],[Column2]]/100</f>
        <v>0</v>
      </c>
    </row>
    <row r="176" spans="1:3" x14ac:dyDescent="0.25">
      <c r="A176" s="42" t="s">
        <v>597</v>
      </c>
      <c r="B176">
        <v>0</v>
      </c>
      <c r="C176">
        <f>B17M344131082019[[#This Row],[Column2]]/100</f>
        <v>0</v>
      </c>
    </row>
    <row r="177" spans="1:3" x14ac:dyDescent="0.25">
      <c r="A177" s="42" t="s">
        <v>598</v>
      </c>
      <c r="B177">
        <v>6916242776</v>
      </c>
      <c r="C177">
        <f>B17M344131082019[[#This Row],[Column2]]/100</f>
        <v>69162427.760000005</v>
      </c>
    </row>
    <row r="178" spans="1:3" x14ac:dyDescent="0.25">
      <c r="A178" s="42" t="s">
        <v>599</v>
      </c>
      <c r="B178">
        <v>5782509580</v>
      </c>
      <c r="C178">
        <f>B17M344131082019[[#This Row],[Column2]]/100</f>
        <v>57825095.799999997</v>
      </c>
    </row>
    <row r="179" spans="1:3" x14ac:dyDescent="0.25">
      <c r="A179" s="42" t="s">
        <v>600</v>
      </c>
      <c r="B179">
        <v>5782509580</v>
      </c>
      <c r="C179">
        <f>B17M344131082019[[#This Row],[Column2]]/100</f>
        <v>57825095.799999997</v>
      </c>
    </row>
    <row r="180" spans="1:3" x14ac:dyDescent="0.25">
      <c r="A180" s="42" t="s">
        <v>601</v>
      </c>
      <c r="B180">
        <v>5023948174</v>
      </c>
      <c r="C180">
        <f>B17M344131082019[[#This Row],[Column2]]/100</f>
        <v>50239481.740000002</v>
      </c>
    </row>
    <row r="181" spans="1:3" x14ac:dyDescent="0.25">
      <c r="A181" s="42" t="s">
        <v>602</v>
      </c>
      <c r="B181">
        <v>758561406</v>
      </c>
      <c r="C181">
        <f>B17M344131082019[[#This Row],[Column2]]/100</f>
        <v>7585614.0599999996</v>
      </c>
    </row>
    <row r="182" spans="1:3" x14ac:dyDescent="0.25">
      <c r="A182" s="42" t="s">
        <v>603</v>
      </c>
      <c r="B182">
        <v>0</v>
      </c>
      <c r="C182">
        <f>B17M344131082019[[#This Row],[Column2]]/100</f>
        <v>0</v>
      </c>
    </row>
    <row r="183" spans="1:3" x14ac:dyDescent="0.25">
      <c r="A183" s="42" t="s">
        <v>604</v>
      </c>
      <c r="B183">
        <v>0</v>
      </c>
      <c r="C183">
        <f>B17M344131082019[[#This Row],[Column2]]/100</f>
        <v>0</v>
      </c>
    </row>
    <row r="184" spans="1:3" x14ac:dyDescent="0.25">
      <c r="A184" s="42" t="s">
        <v>605</v>
      </c>
      <c r="B184">
        <v>0</v>
      </c>
      <c r="C184">
        <f>B17M344131082019[[#This Row],[Column2]]/100</f>
        <v>0</v>
      </c>
    </row>
    <row r="185" spans="1:3" x14ac:dyDescent="0.25">
      <c r="A185" s="42" t="s">
        <v>606</v>
      </c>
      <c r="B185">
        <v>0</v>
      </c>
      <c r="C185">
        <f>B17M344131082019[[#This Row],[Column2]]/100</f>
        <v>0</v>
      </c>
    </row>
    <row r="186" spans="1:3" x14ac:dyDescent="0.25">
      <c r="A186" s="42" t="s">
        <v>607</v>
      </c>
      <c r="B186">
        <v>0</v>
      </c>
      <c r="C186">
        <f>B17M344131082019[[#This Row],[Column2]]/100</f>
        <v>0</v>
      </c>
    </row>
    <row r="187" spans="1:3" x14ac:dyDescent="0.25">
      <c r="A187" s="42" t="s">
        <v>608</v>
      </c>
      <c r="B187">
        <v>0</v>
      </c>
      <c r="C187">
        <f>B17M344131082019[[#This Row],[Column2]]/100</f>
        <v>0</v>
      </c>
    </row>
    <row r="188" spans="1:3" x14ac:dyDescent="0.25">
      <c r="A188" s="42" t="s">
        <v>609</v>
      </c>
      <c r="B188">
        <v>0</v>
      </c>
      <c r="C188">
        <f>B17M344131082019[[#This Row],[Column2]]/100</f>
        <v>0</v>
      </c>
    </row>
    <row r="189" spans="1:3" x14ac:dyDescent="0.25">
      <c r="A189" s="42" t="s">
        <v>610</v>
      </c>
      <c r="B189">
        <v>0</v>
      </c>
      <c r="C189">
        <f>B17M344131082019[[#This Row],[Column2]]/100</f>
        <v>0</v>
      </c>
    </row>
    <row r="190" spans="1:3" x14ac:dyDescent="0.25">
      <c r="A190" s="42" t="s">
        <v>611</v>
      </c>
      <c r="B190">
        <v>0</v>
      </c>
      <c r="C190">
        <f>B17M344131082019[[#This Row],[Column2]]/100</f>
        <v>0</v>
      </c>
    </row>
    <row r="191" spans="1:3" x14ac:dyDescent="0.25">
      <c r="A191" s="42" t="s">
        <v>612</v>
      </c>
      <c r="B191">
        <v>0</v>
      </c>
      <c r="C191">
        <f>B17M344131082019[[#This Row],[Column2]]/100</f>
        <v>0</v>
      </c>
    </row>
    <row r="192" spans="1:3" x14ac:dyDescent="0.25">
      <c r="A192" s="42" t="s">
        <v>613</v>
      </c>
      <c r="B192">
        <v>0</v>
      </c>
      <c r="C192">
        <f>B17M344131082019[[#This Row],[Column2]]/100</f>
        <v>0</v>
      </c>
    </row>
    <row r="193" spans="1:3" x14ac:dyDescent="0.25">
      <c r="A193" s="42" t="s">
        <v>614</v>
      </c>
      <c r="B193">
        <v>0</v>
      </c>
      <c r="C193">
        <f>B17M344131082019[[#This Row],[Column2]]/100</f>
        <v>0</v>
      </c>
    </row>
    <row r="194" spans="1:3" x14ac:dyDescent="0.25">
      <c r="A194" s="42" t="s">
        <v>615</v>
      </c>
      <c r="B194">
        <v>0</v>
      </c>
      <c r="C194">
        <f>B17M344131082019[[#This Row],[Column2]]/100</f>
        <v>0</v>
      </c>
    </row>
    <row r="195" spans="1:3" x14ac:dyDescent="0.25">
      <c r="A195" s="42" t="s">
        <v>616</v>
      </c>
      <c r="B195">
        <v>0</v>
      </c>
      <c r="C195">
        <f>B17M344131082019[[#This Row],[Column2]]/100</f>
        <v>0</v>
      </c>
    </row>
    <row r="196" spans="1:3" x14ac:dyDescent="0.25">
      <c r="A196" s="42" t="s">
        <v>617</v>
      </c>
      <c r="B196">
        <v>0</v>
      </c>
      <c r="C196">
        <f>B17M344131082019[[#This Row],[Column2]]/100</f>
        <v>0</v>
      </c>
    </row>
    <row r="197" spans="1:3" x14ac:dyDescent="0.25">
      <c r="A197" s="42" t="s">
        <v>618</v>
      </c>
      <c r="B197">
        <v>0</v>
      </c>
      <c r="C197">
        <f>B17M344131082019[[#This Row],[Column2]]/100</f>
        <v>0</v>
      </c>
    </row>
    <row r="198" spans="1:3" x14ac:dyDescent="0.25">
      <c r="A198" s="42" t="s">
        <v>619</v>
      </c>
      <c r="B198">
        <v>0</v>
      </c>
      <c r="C198">
        <f>B17M344131082019[[#This Row],[Column2]]/100</f>
        <v>0</v>
      </c>
    </row>
    <row r="199" spans="1:3" x14ac:dyDescent="0.25">
      <c r="A199" s="42" t="s">
        <v>620</v>
      </c>
      <c r="B199">
        <v>649633345</v>
      </c>
      <c r="C199">
        <f>B17M344131082019[[#This Row],[Column2]]/100</f>
        <v>6496333.4500000002</v>
      </c>
    </row>
    <row r="200" spans="1:3" x14ac:dyDescent="0.25">
      <c r="A200" s="42" t="s">
        <v>621</v>
      </c>
      <c r="B200">
        <v>554372477</v>
      </c>
      <c r="C200">
        <f>B17M344131082019[[#This Row],[Column2]]/100</f>
        <v>5543724.7699999996</v>
      </c>
    </row>
    <row r="201" spans="1:3" x14ac:dyDescent="0.25">
      <c r="A201" s="42" t="s">
        <v>622</v>
      </c>
      <c r="B201">
        <v>470080364</v>
      </c>
      <c r="C201">
        <f>B17M344131082019[[#This Row],[Column2]]/100</f>
        <v>4700803.6399999997</v>
      </c>
    </row>
    <row r="202" spans="1:3" x14ac:dyDescent="0.25">
      <c r="A202" s="42" t="s">
        <v>623</v>
      </c>
      <c r="B202">
        <v>0</v>
      </c>
      <c r="C202">
        <f>B17M344131082019[[#This Row],[Column2]]/100</f>
        <v>0</v>
      </c>
    </row>
    <row r="203" spans="1:3" x14ac:dyDescent="0.25">
      <c r="A203" s="42" t="s">
        <v>624</v>
      </c>
      <c r="B203">
        <v>84292113</v>
      </c>
      <c r="C203">
        <f>B17M344131082019[[#This Row],[Column2]]/100</f>
        <v>842921.13</v>
      </c>
    </row>
    <row r="204" spans="1:3" x14ac:dyDescent="0.25">
      <c r="A204" s="42" t="s">
        <v>625</v>
      </c>
      <c r="B204">
        <v>524092</v>
      </c>
      <c r="C204">
        <f>B17M344131082019[[#This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B17M344131082019[[#This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B17M344131082019[[#This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B17M344131082019[[#This Row],[Column2]]/100</f>
        <v>0</v>
      </c>
    </row>
    <row r="208" spans="1:3" x14ac:dyDescent="0.25">
      <c r="A208" s="42" t="s">
        <v>629</v>
      </c>
      <c r="B208">
        <v>0</v>
      </c>
      <c r="C208">
        <f>B17M344131082019[[#This Row],[Column2]]/100</f>
        <v>0</v>
      </c>
    </row>
    <row r="209" spans="1:3" x14ac:dyDescent="0.25">
      <c r="A209" s="42" t="s">
        <v>630</v>
      </c>
      <c r="B209">
        <v>0</v>
      </c>
      <c r="C209">
        <f>B17M344131082019[[#This Row],[Column2]]/100</f>
        <v>0</v>
      </c>
    </row>
    <row r="210" spans="1:3" x14ac:dyDescent="0.25">
      <c r="A210" s="42" t="s">
        <v>631</v>
      </c>
      <c r="B210">
        <v>883448</v>
      </c>
      <c r="C210">
        <f>B17M344131082019[[#This Row],[Column2]]/100</f>
        <v>8834.48</v>
      </c>
    </row>
    <row r="211" spans="1:3" x14ac:dyDescent="0.25">
      <c r="A211" s="42" t="s">
        <v>632</v>
      </c>
      <c r="B211">
        <v>0</v>
      </c>
      <c r="C211">
        <f>B17M344131082019[[#This Row],[Column2]]/100</f>
        <v>0</v>
      </c>
    </row>
    <row r="212" spans="1:3" x14ac:dyDescent="0.25">
      <c r="A212" s="42" t="s">
        <v>633</v>
      </c>
      <c r="B212">
        <v>883448</v>
      </c>
      <c r="C212">
        <f>B17M344131082019[[#This Row],[Column2]]/100</f>
        <v>8834.48</v>
      </c>
    </row>
    <row r="213" spans="1:3" x14ac:dyDescent="0.25">
      <c r="A213" s="42" t="s">
        <v>634</v>
      </c>
      <c r="B213">
        <v>0</v>
      </c>
      <c r="C213">
        <f>B17M344131082019[[#This Row],[Column2]]/100</f>
        <v>0</v>
      </c>
    </row>
    <row r="214" spans="1:3" x14ac:dyDescent="0.25">
      <c r="A214" s="42" t="s">
        <v>635</v>
      </c>
      <c r="B214">
        <v>1636367</v>
      </c>
      <c r="C214">
        <f>B17M344131082019[[#This Row],[Column2]]/100</f>
        <v>16363.67</v>
      </c>
    </row>
    <row r="215" spans="1:3" x14ac:dyDescent="0.25">
      <c r="A215" s="42">
        <v>230501</v>
      </c>
      <c r="B215">
        <v>1636367</v>
      </c>
      <c r="C215">
        <f>B17M344131082019[[#This Row],[Column2]]/100</f>
        <v>16363.67</v>
      </c>
    </row>
    <row r="216" spans="1:3" x14ac:dyDescent="0.25">
      <c r="A216" s="42" t="s">
        <v>636</v>
      </c>
      <c r="B216">
        <v>92216961</v>
      </c>
      <c r="C216">
        <f>B17M344131082019[[#This Row],[Column2]]/100</f>
        <v>922169.61</v>
      </c>
    </row>
    <row r="217" spans="1:3" x14ac:dyDescent="0.25">
      <c r="A217" s="42" t="s">
        <v>637</v>
      </c>
      <c r="B217">
        <v>0</v>
      </c>
      <c r="C217">
        <f>B17M344131082019[[#This Row],[Column2]]/100</f>
        <v>0</v>
      </c>
    </row>
    <row r="218" spans="1:3" x14ac:dyDescent="0.25">
      <c r="A218" s="42" t="s">
        <v>638</v>
      </c>
      <c r="B218">
        <v>3681053</v>
      </c>
      <c r="C218">
        <f>B17M344131082019[[#This Row],[Column2]]/100</f>
        <v>36810.53</v>
      </c>
    </row>
    <row r="219" spans="1:3" x14ac:dyDescent="0.25">
      <c r="A219" s="42" t="s">
        <v>639</v>
      </c>
      <c r="B219">
        <v>0</v>
      </c>
      <c r="C219">
        <f>B17M344131082019[[#This Row],[Column2]]/100</f>
        <v>0</v>
      </c>
    </row>
    <row r="220" spans="1:3" x14ac:dyDescent="0.25">
      <c r="A220" s="42" t="s">
        <v>640</v>
      </c>
      <c r="B220">
        <v>0</v>
      </c>
      <c r="C220">
        <f>B17M344131082019[[#This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B17M344131082019[[#This Row],[Column2]]/100</f>
        <v>3166</v>
      </c>
    </row>
    <row r="222" spans="1:3" x14ac:dyDescent="0.25">
      <c r="A222" s="42" t="s">
        <v>642</v>
      </c>
      <c r="B222">
        <v>0</v>
      </c>
      <c r="C222">
        <f>B17M344131082019[[#This Row],[Column2]]/100</f>
        <v>0</v>
      </c>
    </row>
    <row r="223" spans="1:3" x14ac:dyDescent="0.25">
      <c r="A223" s="42" t="s">
        <v>643</v>
      </c>
      <c r="B223">
        <v>88219308</v>
      </c>
      <c r="C223">
        <f>B17M344131082019[[#This Row],[Column2]]/100</f>
        <v>882193.08</v>
      </c>
    </row>
    <row r="224" spans="1:3" x14ac:dyDescent="0.25">
      <c r="A224" s="42" t="s">
        <v>644</v>
      </c>
      <c r="B224">
        <v>0</v>
      </c>
      <c r="C224">
        <f>B17M344131082019[[#This Row],[Column2]]/100</f>
        <v>0</v>
      </c>
    </row>
    <row r="225" spans="1:3" x14ac:dyDescent="0.25">
      <c r="A225" s="42" t="s">
        <v>645</v>
      </c>
      <c r="B225">
        <v>0</v>
      </c>
      <c r="C225">
        <f>B17M344131082019[[#This Row],[Column2]]/100</f>
        <v>0</v>
      </c>
    </row>
    <row r="226" spans="1:3" x14ac:dyDescent="0.25">
      <c r="A226" s="42" t="s">
        <v>646</v>
      </c>
      <c r="B226">
        <v>0</v>
      </c>
      <c r="C226">
        <f>B17M344131082019[[#This Row],[Column2]]/100</f>
        <v>0</v>
      </c>
    </row>
    <row r="227" spans="1:3" x14ac:dyDescent="0.25">
      <c r="A227" s="42" t="s">
        <v>647</v>
      </c>
      <c r="B227">
        <v>0</v>
      </c>
      <c r="C227">
        <f>B17M344131082019[[#This Row],[Column2]]/100</f>
        <v>0</v>
      </c>
    </row>
    <row r="228" spans="1:3" x14ac:dyDescent="0.25">
      <c r="A228" s="42" t="s">
        <v>648</v>
      </c>
      <c r="B228">
        <v>0</v>
      </c>
      <c r="C228">
        <f>B17M344131082019[[#This Row],[Column2]]/100</f>
        <v>0</v>
      </c>
    </row>
    <row r="229" spans="1:3" x14ac:dyDescent="0.25">
      <c r="A229" s="42" t="s">
        <v>649</v>
      </c>
      <c r="B229">
        <v>3198806</v>
      </c>
      <c r="C229">
        <f>B17M344131082019[[#This Row],[Column2]]/100</f>
        <v>31988.06</v>
      </c>
    </row>
    <row r="230" spans="1:3" x14ac:dyDescent="0.25">
      <c r="A230" s="42" t="s">
        <v>650</v>
      </c>
      <c r="B230">
        <v>1315155</v>
      </c>
      <c r="C230">
        <f>B17M344131082019[[#This Row],[Column2]]/100</f>
        <v>13151.55</v>
      </c>
    </row>
    <row r="231" spans="1:3" x14ac:dyDescent="0.25">
      <c r="A231" s="42" t="s">
        <v>651</v>
      </c>
      <c r="B231">
        <v>1243333</v>
      </c>
      <c r="C231">
        <f>B17M344131082019[[#This Row],[Column2]]/100</f>
        <v>12433.33</v>
      </c>
    </row>
    <row r="232" spans="1:3" x14ac:dyDescent="0.25">
      <c r="A232" s="42" t="s">
        <v>652</v>
      </c>
      <c r="B232">
        <v>621777</v>
      </c>
      <c r="C232">
        <f>B17M344131082019[[#This Row],[Column2]]/100</f>
        <v>6217.77</v>
      </c>
    </row>
    <row r="233" spans="1:3" x14ac:dyDescent="0.25">
      <c r="A233" s="42" t="s">
        <v>653</v>
      </c>
      <c r="B233">
        <v>13578</v>
      </c>
      <c r="C233">
        <f>B17M344131082019[[#This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B17M344131082019[[#This Row],[Column2]]/100</f>
        <v>0</v>
      </c>
    </row>
    <row r="235" spans="1:3" x14ac:dyDescent="0.25">
      <c r="A235" s="42" t="s">
        <v>655</v>
      </c>
      <c r="B235">
        <v>0</v>
      </c>
      <c r="C235">
        <f>B17M344131082019[[#This Row],[Column2]]/100</f>
        <v>0</v>
      </c>
    </row>
    <row r="236" spans="1:3" x14ac:dyDescent="0.25">
      <c r="A236" s="42" t="s">
        <v>656</v>
      </c>
      <c r="B236">
        <v>0</v>
      </c>
      <c r="C236">
        <f>B17M344131082019[[#This Row],[Column2]]/100</f>
        <v>0</v>
      </c>
    </row>
    <row r="237" spans="1:3" x14ac:dyDescent="0.25">
      <c r="A237" s="42" t="s">
        <v>657</v>
      </c>
      <c r="B237">
        <v>4963</v>
      </c>
      <c r="C237">
        <f>B17M344131082019[[#This Row],[Column2]]/100</f>
        <v>49.63</v>
      </c>
    </row>
    <row r="238" spans="1:3" x14ac:dyDescent="0.25">
      <c r="A238" s="42" t="s">
        <v>658</v>
      </c>
      <c r="B238">
        <v>480901045</v>
      </c>
      <c r="C238">
        <f>B17M344131082019[[#This Row],[Column2]]/100</f>
        <v>4809010.45</v>
      </c>
    </row>
    <row r="239" spans="1:3" x14ac:dyDescent="0.25">
      <c r="A239" s="42" t="s">
        <v>659</v>
      </c>
      <c r="B239">
        <v>0</v>
      </c>
      <c r="C239">
        <f>B17M344131082019[[#This Row],[Column2]]/100</f>
        <v>0</v>
      </c>
    </row>
    <row r="240" spans="1:3" x14ac:dyDescent="0.25">
      <c r="A240" s="42" t="s">
        <v>660</v>
      </c>
      <c r="B240">
        <v>0</v>
      </c>
      <c r="C240">
        <f>B17M344131082019[[#This Row],[Column2]]/100</f>
        <v>0</v>
      </c>
    </row>
    <row r="241" spans="1:3" x14ac:dyDescent="0.25">
      <c r="A241" s="42" t="s">
        <v>661</v>
      </c>
      <c r="B241">
        <v>0</v>
      </c>
      <c r="C241">
        <f>B17M344131082019[[#This Row],[Column2]]/100</f>
        <v>0</v>
      </c>
    </row>
    <row r="242" spans="1:3" x14ac:dyDescent="0.25">
      <c r="A242" s="42" t="s">
        <v>662</v>
      </c>
      <c r="B242">
        <v>0</v>
      </c>
      <c r="C242">
        <f>B17M344131082019[[#This Row],[Column2]]/100</f>
        <v>0</v>
      </c>
    </row>
    <row r="243" spans="1:3" x14ac:dyDescent="0.25">
      <c r="A243" s="42" t="s">
        <v>663</v>
      </c>
      <c r="B243">
        <v>0</v>
      </c>
      <c r="C243">
        <f>B17M344131082019[[#This Row],[Column2]]/100</f>
        <v>0</v>
      </c>
    </row>
    <row r="244" spans="1:3" x14ac:dyDescent="0.25">
      <c r="A244" s="42" t="s">
        <v>664</v>
      </c>
      <c r="B244">
        <v>0</v>
      </c>
      <c r="C244">
        <f>B17M344131082019[[#This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B17M344131082019[[#This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B17M344131082019[[#This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B17M344131082019[[#This Row],[Column2]]/100</f>
        <v>145509.37</v>
      </c>
    </row>
    <row r="248" spans="1:3" x14ac:dyDescent="0.25">
      <c r="A248" s="42" t="s">
        <v>668</v>
      </c>
      <c r="B248">
        <v>3131546</v>
      </c>
      <c r="C248">
        <f>B17M344131082019[[#This Row],[Column2]]/100</f>
        <v>31315.46</v>
      </c>
    </row>
    <row r="249" spans="1:3" x14ac:dyDescent="0.25">
      <c r="A249" s="42" t="s">
        <v>669</v>
      </c>
      <c r="B249">
        <v>463218562</v>
      </c>
      <c r="C249">
        <f>B17M344131082019[[#This Row],[Column2]]/100</f>
        <v>4632185.62</v>
      </c>
    </row>
    <row r="250" spans="1:3" x14ac:dyDescent="0.25">
      <c r="A250" s="42" t="s">
        <v>670</v>
      </c>
      <c r="B250">
        <v>0</v>
      </c>
      <c r="C250">
        <f>B17M344131082019[[#This Row],[Column2]]/100</f>
        <v>0</v>
      </c>
    </row>
    <row r="251" spans="1:3" x14ac:dyDescent="0.25">
      <c r="A251" s="42" t="s">
        <v>671</v>
      </c>
      <c r="B251">
        <v>463218562</v>
      </c>
      <c r="C251">
        <f>B17M344131082019[[#This Row],[Column2]]/100</f>
        <v>4632185.62</v>
      </c>
    </row>
    <row r="252" spans="1:3" x14ac:dyDescent="0.25">
      <c r="A252" s="42" t="s">
        <v>672</v>
      </c>
      <c r="B252">
        <v>0</v>
      </c>
      <c r="C252">
        <f>B17M344131082019[[#This Row],[Column2]]/100</f>
        <v>0</v>
      </c>
    </row>
    <row r="253" spans="1:3" x14ac:dyDescent="0.25">
      <c r="A253" s="42" t="s">
        <v>673</v>
      </c>
      <c r="B253">
        <v>0</v>
      </c>
      <c r="C253">
        <f>B17M344131082019[[#This Row],[Column2]]/100</f>
        <v>0</v>
      </c>
    </row>
    <row r="254" spans="1:3" x14ac:dyDescent="0.25">
      <c r="A254" s="42" t="s">
        <v>674</v>
      </c>
      <c r="B254">
        <v>0</v>
      </c>
      <c r="C254">
        <f>B17M344131082019[[#This Row],[Column2]]/100</f>
        <v>0</v>
      </c>
    </row>
    <row r="255" spans="1:3" x14ac:dyDescent="0.25">
      <c r="A255" s="42" t="s">
        <v>675</v>
      </c>
      <c r="B255">
        <v>0</v>
      </c>
      <c r="C255">
        <f>B17M344131082019[[#This Row],[Column2]]/100</f>
        <v>0</v>
      </c>
    </row>
    <row r="256" spans="1:3" x14ac:dyDescent="0.25">
      <c r="A256" s="42" t="s">
        <v>676</v>
      </c>
      <c r="B256">
        <v>0</v>
      </c>
      <c r="C256">
        <f>B17M344131082019[[#This Row],[Column2]]/100</f>
        <v>0</v>
      </c>
    </row>
    <row r="257" spans="1:3" x14ac:dyDescent="0.25">
      <c r="A257" s="42" t="s">
        <v>677</v>
      </c>
      <c r="B257">
        <v>0</v>
      </c>
      <c r="C257">
        <f>B17M344131082019[[#This Row],[Column2]]/100</f>
        <v>0</v>
      </c>
    </row>
    <row r="258" spans="1:3" x14ac:dyDescent="0.25">
      <c r="A258" s="42" t="s">
        <v>678</v>
      </c>
      <c r="B258">
        <v>0</v>
      </c>
      <c r="C258">
        <f>B17M344131082019[[#This Row],[Column2]]/100</f>
        <v>0</v>
      </c>
    </row>
    <row r="259" spans="1:3" x14ac:dyDescent="0.25">
      <c r="A259" s="42" t="s">
        <v>679</v>
      </c>
      <c r="B259">
        <v>0</v>
      </c>
      <c r="C259">
        <f>B17M344131082019[[#This Row],[Column2]]/100</f>
        <v>0</v>
      </c>
    </row>
    <row r="260" spans="1:3" x14ac:dyDescent="0.25">
      <c r="A260" s="42" t="s">
        <v>680</v>
      </c>
      <c r="B260">
        <v>0</v>
      </c>
      <c r="C260">
        <f>B17M344131082019[[#This Row],[Column2]]/100</f>
        <v>0</v>
      </c>
    </row>
    <row r="261" spans="1:3" x14ac:dyDescent="0.25">
      <c r="A261" s="42" t="s">
        <v>681</v>
      </c>
      <c r="B261">
        <v>0</v>
      </c>
      <c r="C261">
        <f>B17M344131082019[[#This Row],[Column2]]/100</f>
        <v>0</v>
      </c>
    </row>
    <row r="262" spans="1:3" x14ac:dyDescent="0.25">
      <c r="A262" s="42" t="s">
        <v>682</v>
      </c>
      <c r="B262">
        <v>0</v>
      </c>
      <c r="C262">
        <f>B17M344131082019[[#This Row],[Column2]]/100</f>
        <v>0</v>
      </c>
    </row>
    <row r="263" spans="1:3" x14ac:dyDescent="0.25">
      <c r="A263" s="42" t="s">
        <v>683</v>
      </c>
      <c r="B263">
        <v>0</v>
      </c>
      <c r="C263">
        <f>B17M344131082019[[#This Row],[Column2]]/100</f>
        <v>0</v>
      </c>
    </row>
    <row r="264" spans="1:3" x14ac:dyDescent="0.25">
      <c r="A264" s="42" t="s">
        <v>684</v>
      </c>
      <c r="B264">
        <v>0</v>
      </c>
      <c r="C264">
        <f>B17M344131082019[[#This Row],[Column2]]/100</f>
        <v>0</v>
      </c>
    </row>
    <row r="265" spans="1:3" x14ac:dyDescent="0.25">
      <c r="A265" s="42" t="s">
        <v>685</v>
      </c>
      <c r="B265">
        <v>0</v>
      </c>
      <c r="C265">
        <f>B17M344131082019[[#This Row],[Column2]]/100</f>
        <v>0</v>
      </c>
    </row>
    <row r="266" spans="1:3" x14ac:dyDescent="0.25">
      <c r="A266" s="42" t="s">
        <v>686</v>
      </c>
      <c r="B266">
        <v>56390891</v>
      </c>
      <c r="C266">
        <f>B17M344131082019[[#This Row],[Column2]]/100</f>
        <v>563908.91</v>
      </c>
    </row>
    <row r="267" spans="1:3" x14ac:dyDescent="0.25">
      <c r="A267" s="42" t="s">
        <v>687</v>
      </c>
      <c r="B267">
        <v>0</v>
      </c>
      <c r="C267">
        <f>B17M344131082019[[#This Row],[Column2]]/100</f>
        <v>0</v>
      </c>
    </row>
    <row r="268" spans="1:3" x14ac:dyDescent="0.25">
      <c r="A268" s="42" t="s">
        <v>688</v>
      </c>
      <c r="B268">
        <v>0</v>
      </c>
      <c r="C268">
        <f>B17M344131082019[[#This Row],[Column2]]/100</f>
        <v>0</v>
      </c>
    </row>
    <row r="269" spans="1:3" x14ac:dyDescent="0.25">
      <c r="A269" s="42" t="s">
        <v>689</v>
      </c>
      <c r="B269">
        <v>0</v>
      </c>
      <c r="C269">
        <f>B17M344131082019[[#This Row],[Column2]]/100</f>
        <v>0</v>
      </c>
    </row>
    <row r="270" spans="1:3" x14ac:dyDescent="0.25">
      <c r="A270" s="42" t="s">
        <v>690</v>
      </c>
      <c r="B270">
        <v>0</v>
      </c>
      <c r="C270">
        <f>B17M344131082019[[#This Row],[Column2]]/100</f>
        <v>0</v>
      </c>
    </row>
    <row r="271" spans="1:3" x14ac:dyDescent="0.25">
      <c r="A271" s="42" t="s">
        <v>691</v>
      </c>
      <c r="B271">
        <v>0</v>
      </c>
      <c r="C271">
        <f>B17M344131082019[[#This Row],[Column2]]/100</f>
        <v>0</v>
      </c>
    </row>
    <row r="272" spans="1:3" x14ac:dyDescent="0.25">
      <c r="A272" s="42" t="s">
        <v>692</v>
      </c>
      <c r="B272">
        <v>0</v>
      </c>
      <c r="C272">
        <f>B17M344131082019[[#This Row],[Column2]]/100</f>
        <v>0</v>
      </c>
    </row>
    <row r="273" spans="1:3" x14ac:dyDescent="0.25">
      <c r="A273" s="42" t="s">
        <v>693</v>
      </c>
      <c r="B273">
        <v>0</v>
      </c>
      <c r="C273">
        <f>B17M344131082019[[#This Row],[Column2]]/100</f>
        <v>0</v>
      </c>
    </row>
    <row r="274" spans="1:3" x14ac:dyDescent="0.25">
      <c r="A274" s="42" t="s">
        <v>694</v>
      </c>
      <c r="B274">
        <v>0</v>
      </c>
      <c r="C274">
        <f>B17M344131082019[[#This Row],[Column2]]/100</f>
        <v>0</v>
      </c>
    </row>
    <row r="275" spans="1:3" x14ac:dyDescent="0.25">
      <c r="A275" s="42" t="s">
        <v>695</v>
      </c>
      <c r="B275">
        <v>0</v>
      </c>
      <c r="C275">
        <f>B17M344131082019[[#This Row],[Column2]]/100</f>
        <v>0</v>
      </c>
    </row>
    <row r="276" spans="1:3" x14ac:dyDescent="0.25">
      <c r="A276" s="42" t="s">
        <v>696</v>
      </c>
      <c r="B276">
        <v>0</v>
      </c>
      <c r="C276">
        <f>B17M344131082019[[#This Row],[Column2]]/100</f>
        <v>0</v>
      </c>
    </row>
    <row r="277" spans="1:3" x14ac:dyDescent="0.25">
      <c r="A277" s="42" t="s">
        <v>697</v>
      </c>
      <c r="B277">
        <v>0</v>
      </c>
      <c r="C277">
        <f>B17M344131082019[[#This Row],[Column2]]/100</f>
        <v>0</v>
      </c>
    </row>
    <row r="278" spans="1:3" x14ac:dyDescent="0.25">
      <c r="A278" s="42" t="s">
        <v>698</v>
      </c>
      <c r="B278">
        <v>0</v>
      </c>
      <c r="C278">
        <f>B17M344131082019[[#This Row],[Column2]]/100</f>
        <v>0</v>
      </c>
    </row>
    <row r="279" spans="1:3" x14ac:dyDescent="0.25">
      <c r="A279" s="42" t="s">
        <v>699</v>
      </c>
      <c r="B279">
        <v>0</v>
      </c>
      <c r="C279">
        <f>B17M344131082019[[#This Row],[Column2]]/100</f>
        <v>0</v>
      </c>
    </row>
    <row r="280" spans="1:3" x14ac:dyDescent="0.25">
      <c r="A280" s="42" t="s">
        <v>700</v>
      </c>
      <c r="B280">
        <v>0</v>
      </c>
      <c r="C280">
        <f>B17M344131082019[[#This Row],[Column2]]/100</f>
        <v>0</v>
      </c>
    </row>
    <row r="281" spans="1:3" x14ac:dyDescent="0.25">
      <c r="A281" s="42" t="s">
        <v>701</v>
      </c>
      <c r="B281">
        <v>0</v>
      </c>
      <c r="C281">
        <f>B17M344131082019[[#This Row],[Column2]]/100</f>
        <v>0</v>
      </c>
    </row>
    <row r="282" spans="1:3" x14ac:dyDescent="0.25">
      <c r="A282" s="42" t="s">
        <v>702</v>
      </c>
      <c r="B282">
        <v>0</v>
      </c>
      <c r="C282">
        <f>B17M344131082019[[#This Row],[Column2]]/100</f>
        <v>0</v>
      </c>
    </row>
    <row r="283" spans="1:3" x14ac:dyDescent="0.25">
      <c r="A283" s="42" t="s">
        <v>703</v>
      </c>
      <c r="B283">
        <v>0</v>
      </c>
      <c r="C283">
        <f>B17M344131082019[[#This Row],[Column2]]/100</f>
        <v>0</v>
      </c>
    </row>
    <row r="284" spans="1:3" x14ac:dyDescent="0.25">
      <c r="A284" s="42" t="s">
        <v>704</v>
      </c>
      <c r="B284">
        <v>0</v>
      </c>
      <c r="C284">
        <f>B17M344131082019[[#This Row],[Column2]]/100</f>
        <v>0</v>
      </c>
    </row>
    <row r="285" spans="1:3" x14ac:dyDescent="0.25">
      <c r="A285" s="42" t="s">
        <v>705</v>
      </c>
      <c r="B285">
        <v>0</v>
      </c>
      <c r="C285">
        <f>B17M344131082019[[#This Row],[Column2]]/100</f>
        <v>0</v>
      </c>
    </row>
    <row r="286" spans="1:3" x14ac:dyDescent="0.25">
      <c r="A286" s="42" t="s">
        <v>706</v>
      </c>
      <c r="B286">
        <v>0</v>
      </c>
      <c r="C286">
        <f>B17M344131082019[[#This Row],[Column2]]/100</f>
        <v>0</v>
      </c>
    </row>
    <row r="287" spans="1:3" x14ac:dyDescent="0.25">
      <c r="A287" s="42" t="s">
        <v>707</v>
      </c>
      <c r="B287">
        <v>0</v>
      </c>
      <c r="C287">
        <f>B17M344131082019[[#This Row],[Column2]]/100</f>
        <v>0</v>
      </c>
    </row>
    <row r="288" spans="1:3" x14ac:dyDescent="0.25">
      <c r="A288" s="42" t="s">
        <v>708</v>
      </c>
      <c r="B288">
        <v>0</v>
      </c>
      <c r="C288">
        <f>B17M344131082019[[#This Row],[Column2]]/100</f>
        <v>0</v>
      </c>
    </row>
    <row r="289" spans="1:3" x14ac:dyDescent="0.25">
      <c r="A289" s="42" t="s">
        <v>709</v>
      </c>
      <c r="B289">
        <v>0</v>
      </c>
      <c r="C289">
        <f>B17M344131082019[[#This Row],[Column2]]/100</f>
        <v>0</v>
      </c>
    </row>
    <row r="290" spans="1:3" x14ac:dyDescent="0.25">
      <c r="A290" s="42" t="s">
        <v>710</v>
      </c>
      <c r="B290">
        <v>0</v>
      </c>
      <c r="C290">
        <f>B17M344131082019[[#This Row],[Column2]]/100</f>
        <v>0</v>
      </c>
    </row>
    <row r="291" spans="1:3" x14ac:dyDescent="0.25">
      <c r="A291" s="42" t="s">
        <v>711</v>
      </c>
      <c r="B291">
        <v>0</v>
      </c>
      <c r="C291">
        <f>B17M344131082019[[#This Row],[Column2]]/100</f>
        <v>0</v>
      </c>
    </row>
    <row r="292" spans="1:3" x14ac:dyDescent="0.25">
      <c r="A292" s="42" t="s">
        <v>712</v>
      </c>
      <c r="B292">
        <v>0</v>
      </c>
      <c r="C292">
        <f>B17M344131082019[[#This Row],[Column2]]/100</f>
        <v>0</v>
      </c>
    </row>
    <row r="293" spans="1:3" x14ac:dyDescent="0.25">
      <c r="A293" s="42" t="s">
        <v>713</v>
      </c>
      <c r="B293">
        <v>0</v>
      </c>
      <c r="C293">
        <f>B17M344131082019[[#This Row],[Column2]]/100</f>
        <v>0</v>
      </c>
    </row>
    <row r="294" spans="1:3" x14ac:dyDescent="0.25">
      <c r="A294" s="42" t="s">
        <v>714</v>
      </c>
      <c r="B294">
        <v>0</v>
      </c>
      <c r="C294">
        <f>B17M344131082019[[#This Row],[Column2]]/100</f>
        <v>0</v>
      </c>
    </row>
    <row r="295" spans="1:3" x14ac:dyDescent="0.25">
      <c r="A295" s="42" t="s">
        <v>715</v>
      </c>
      <c r="B295">
        <v>0</v>
      </c>
      <c r="C295">
        <f>B17M344131082019[[#This Row],[Column2]]/100</f>
        <v>0</v>
      </c>
    </row>
    <row r="296" spans="1:3" x14ac:dyDescent="0.25">
      <c r="A296" s="42" t="s">
        <v>716</v>
      </c>
      <c r="B296">
        <v>0</v>
      </c>
      <c r="C296">
        <f>B17M344131082019[[#This Row],[Column2]]/100</f>
        <v>0</v>
      </c>
    </row>
    <row r="297" spans="1:3" x14ac:dyDescent="0.25">
      <c r="A297" s="42" t="s">
        <v>717</v>
      </c>
      <c r="B297">
        <v>0</v>
      </c>
      <c r="C297">
        <f>B17M344131082019[[#This Row],[Column2]]/100</f>
        <v>0</v>
      </c>
    </row>
    <row r="298" spans="1:3" x14ac:dyDescent="0.25">
      <c r="A298" s="42" t="s">
        <v>718</v>
      </c>
      <c r="B298">
        <v>21748847</v>
      </c>
      <c r="C298">
        <f>B17M344131082019[[#This Row],[Column2]]/100</f>
        <v>217488.47</v>
      </c>
    </row>
    <row r="299" spans="1:3" x14ac:dyDescent="0.25">
      <c r="A299" s="42" t="s">
        <v>719</v>
      </c>
      <c r="B299">
        <v>21748847</v>
      </c>
      <c r="C299">
        <f>B17M344131082019[[#This Row],[Column2]]/100</f>
        <v>217488.47</v>
      </c>
    </row>
    <row r="300" spans="1:3" x14ac:dyDescent="0.25">
      <c r="A300" s="42" t="s">
        <v>720</v>
      </c>
      <c r="B300">
        <v>15413601</v>
      </c>
      <c r="C300">
        <f>B17M344131082019[[#This Row],[Column2]]/100</f>
        <v>154136.01</v>
      </c>
    </row>
    <row r="301" spans="1:3" x14ac:dyDescent="0.25">
      <c r="A301" s="42" t="s">
        <v>721</v>
      </c>
      <c r="B301">
        <v>612828</v>
      </c>
      <c r="C301">
        <f>B17M344131082019[[#This Row],[Column2]]/100</f>
        <v>6128.28</v>
      </c>
    </row>
    <row r="302" spans="1:3" x14ac:dyDescent="0.25">
      <c r="A302" s="42" t="s">
        <v>722</v>
      </c>
      <c r="B302">
        <v>1732058</v>
      </c>
      <c r="C302">
        <f>B17M344131082019[[#This Row],[Column2]]/100</f>
        <v>17320.580000000002</v>
      </c>
    </row>
    <row r="303" spans="1:3" x14ac:dyDescent="0.25">
      <c r="A303" s="42" t="s">
        <v>723</v>
      </c>
      <c r="B303">
        <v>1918468</v>
      </c>
      <c r="C303">
        <f>B17M344131082019[[#This Row],[Column2]]/100</f>
        <v>19184.68</v>
      </c>
    </row>
    <row r="304" spans="1:3" x14ac:dyDescent="0.25">
      <c r="A304" s="42" t="s">
        <v>724</v>
      </c>
      <c r="B304">
        <v>942999</v>
      </c>
      <c r="C304">
        <f>B17M344131082019[[#This Row],[Column2]]/100</f>
        <v>9429.99</v>
      </c>
    </row>
    <row r="305" spans="1:3" x14ac:dyDescent="0.25">
      <c r="A305" s="42" t="s">
        <v>725</v>
      </c>
      <c r="B305">
        <v>0</v>
      </c>
      <c r="C305">
        <f>B17M344131082019[[#This Row],[Column2]]/100</f>
        <v>0</v>
      </c>
    </row>
    <row r="306" spans="1:3" x14ac:dyDescent="0.25">
      <c r="A306" s="42" t="s">
        <v>726</v>
      </c>
      <c r="B306">
        <v>0</v>
      </c>
      <c r="C306">
        <f>B17M344131082019[[#This Row],[Column2]]/100</f>
        <v>0</v>
      </c>
    </row>
    <row r="307" spans="1:3" x14ac:dyDescent="0.25">
      <c r="A307" s="42" t="s">
        <v>727</v>
      </c>
      <c r="B307">
        <v>450900</v>
      </c>
      <c r="C307">
        <f>B17M344131082019[[#This Row],[Column2]]/100</f>
        <v>4509</v>
      </c>
    </row>
    <row r="308" spans="1:3" x14ac:dyDescent="0.25">
      <c r="A308" s="42" t="s">
        <v>728</v>
      </c>
      <c r="B308">
        <v>0</v>
      </c>
      <c r="C308">
        <f>B17M344131082019[[#This Row],[Column2]]/100</f>
        <v>0</v>
      </c>
    </row>
    <row r="309" spans="1:3" x14ac:dyDescent="0.25">
      <c r="A309" s="42" t="s">
        <v>729</v>
      </c>
      <c r="B309">
        <v>677993</v>
      </c>
      <c r="C309">
        <f>B17M344131082019[[#This Row],[Column2]]/100</f>
        <v>6779.93</v>
      </c>
    </row>
    <row r="310" spans="1:3" x14ac:dyDescent="0.25">
      <c r="A310" s="42" t="s">
        <v>730</v>
      </c>
      <c r="B310">
        <v>15004556</v>
      </c>
      <c r="C310">
        <f>B17M344131082019[[#This Row],[Column2]]/100</f>
        <v>150045.56</v>
      </c>
    </row>
    <row r="311" spans="1:3" x14ac:dyDescent="0.25">
      <c r="A311" s="42" t="s">
        <v>731</v>
      </c>
      <c r="B311">
        <v>3620844</v>
      </c>
      <c r="C311">
        <f>B17M344131082019[[#This Row],[Column2]]/100</f>
        <v>36208.44</v>
      </c>
    </row>
    <row r="312" spans="1:3" x14ac:dyDescent="0.25">
      <c r="A312" s="42" t="s">
        <v>732</v>
      </c>
      <c r="B312">
        <v>834046</v>
      </c>
      <c r="C312">
        <f>B17M344131082019[[#This Row],[Column2]]/100</f>
        <v>8340.4599999999991</v>
      </c>
    </row>
    <row r="313" spans="1:3" x14ac:dyDescent="0.25">
      <c r="A313" s="42" t="s">
        <v>733</v>
      </c>
      <c r="B313">
        <v>0</v>
      </c>
      <c r="C313">
        <f>B17M344131082019[[#This Row],[Column2]]/100</f>
        <v>0</v>
      </c>
    </row>
    <row r="314" spans="1:3" x14ac:dyDescent="0.25">
      <c r="A314" s="42" t="s">
        <v>734</v>
      </c>
      <c r="B314">
        <v>0</v>
      </c>
      <c r="C314">
        <f>B17M344131082019[[#This Row],[Column2]]/100</f>
        <v>0</v>
      </c>
    </row>
    <row r="315" spans="1:3" x14ac:dyDescent="0.25">
      <c r="A315" s="42" t="s">
        <v>735</v>
      </c>
      <c r="B315">
        <v>1981</v>
      </c>
      <c r="C315">
        <f>B17M344131082019[[#This Row],[Column2]]/100</f>
        <v>19.809999999999999</v>
      </c>
    </row>
    <row r="316" spans="1:3" x14ac:dyDescent="0.25">
      <c r="A316" s="42" t="s">
        <v>736</v>
      </c>
      <c r="B316">
        <v>1608000</v>
      </c>
      <c r="C316">
        <f>B17M344131082019[[#This Row],[Column2]]/100</f>
        <v>16080</v>
      </c>
    </row>
    <row r="317" spans="1:3" x14ac:dyDescent="0.25">
      <c r="A317" s="42" t="s">
        <v>737</v>
      </c>
      <c r="B317">
        <v>130394</v>
      </c>
      <c r="C317">
        <f>B17M344131082019[[#This Row],[Column2]]/100</f>
        <v>1303.94</v>
      </c>
    </row>
    <row r="318" spans="1:3" x14ac:dyDescent="0.25">
      <c r="A318" s="42" t="s">
        <v>738</v>
      </c>
      <c r="B318">
        <v>1046423</v>
      </c>
      <c r="C318">
        <f>B17M344131082019[[#This Row],[Column2]]/100</f>
        <v>10464.23</v>
      </c>
    </row>
    <row r="319" spans="1:3" x14ac:dyDescent="0.25">
      <c r="A319" s="42" t="s">
        <v>739</v>
      </c>
      <c r="B319">
        <v>1020087</v>
      </c>
      <c r="C319">
        <f>B17M344131082019[[#This Row],[Column2]]/100</f>
        <v>10200.870000000001</v>
      </c>
    </row>
    <row r="320" spans="1:3" x14ac:dyDescent="0.25">
      <c r="A320" s="42" t="s">
        <v>740</v>
      </c>
      <c r="B320">
        <v>931437</v>
      </c>
      <c r="C320">
        <f>B17M344131082019[[#This Row],[Column2]]/100</f>
        <v>9314.3700000000008</v>
      </c>
    </row>
    <row r="321" spans="1:3" x14ac:dyDescent="0.25">
      <c r="A321" s="42" t="s">
        <v>741</v>
      </c>
      <c r="B321">
        <v>0</v>
      </c>
      <c r="C321">
        <f>B17M344131082019[[#This Row],[Column2]]/100</f>
        <v>0</v>
      </c>
    </row>
    <row r="322" spans="1:3" x14ac:dyDescent="0.25">
      <c r="A322" s="42" t="s">
        <v>742</v>
      </c>
      <c r="B322">
        <v>88650</v>
      </c>
      <c r="C322">
        <f>B17M344131082019[[#This Row],[Column2]]/100</f>
        <v>886.5</v>
      </c>
    </row>
    <row r="323" spans="1:3" x14ac:dyDescent="0.25">
      <c r="A323" s="42" t="s">
        <v>743</v>
      </c>
      <c r="B323">
        <v>0</v>
      </c>
      <c r="C323">
        <f>B17M344131082019[[#This Row],[Column2]]/100</f>
        <v>0</v>
      </c>
    </row>
    <row r="324" spans="1:3" x14ac:dyDescent="0.25">
      <c r="A324" s="42" t="s">
        <v>744</v>
      </c>
      <c r="B324">
        <v>434964</v>
      </c>
      <c r="C324">
        <f>B17M344131082019[[#This Row],[Column2]]/100</f>
        <v>4349.6400000000003</v>
      </c>
    </row>
    <row r="325" spans="1:3" x14ac:dyDescent="0.25">
      <c r="A325" s="42" t="s">
        <v>745</v>
      </c>
      <c r="B325">
        <v>0</v>
      </c>
      <c r="C325">
        <f>B17M344131082019[[#This Row],[Column2]]/100</f>
        <v>0</v>
      </c>
    </row>
    <row r="326" spans="1:3" x14ac:dyDescent="0.25">
      <c r="A326" s="42" t="s">
        <v>746</v>
      </c>
      <c r="B326">
        <v>407814</v>
      </c>
      <c r="C326">
        <f>B17M344131082019[[#This Row],[Column2]]/100</f>
        <v>4078.14</v>
      </c>
    </row>
    <row r="327" spans="1:3" x14ac:dyDescent="0.25">
      <c r="A327" s="42" t="s">
        <v>747</v>
      </c>
      <c r="B327">
        <v>27150</v>
      </c>
      <c r="C327">
        <f>B17M344131082019[[#This Row],[Column2]]/100</f>
        <v>271.5</v>
      </c>
    </row>
    <row r="328" spans="1:3" x14ac:dyDescent="0.25">
      <c r="A328" s="42" t="s">
        <v>748</v>
      </c>
      <c r="B328">
        <v>0</v>
      </c>
      <c r="C328">
        <f>B17M344131082019[[#This Row],[Column2]]/100</f>
        <v>0</v>
      </c>
    </row>
    <row r="329" spans="1:3" x14ac:dyDescent="0.25">
      <c r="A329" s="42" t="s">
        <v>749</v>
      </c>
      <c r="B329">
        <v>0</v>
      </c>
      <c r="C329">
        <f>B17M344131082019[[#This Row],[Column2]]/100</f>
        <v>0</v>
      </c>
    </row>
    <row r="330" spans="1:3" x14ac:dyDescent="0.25">
      <c r="A330" s="42" t="s">
        <v>750</v>
      </c>
      <c r="B330">
        <v>362800</v>
      </c>
      <c r="C330">
        <f>B17M344131082019[[#This Row],[Column2]]/100</f>
        <v>3628</v>
      </c>
    </row>
    <row r="331" spans="1:3" x14ac:dyDescent="0.25">
      <c r="A331" s="42" t="s">
        <v>751</v>
      </c>
      <c r="B331">
        <v>362800</v>
      </c>
      <c r="C331">
        <f>B17M344131082019[[#This Row],[Column2]]/100</f>
        <v>3628</v>
      </c>
    </row>
    <row r="332" spans="1:3" x14ac:dyDescent="0.25">
      <c r="A332" s="42" t="s">
        <v>752</v>
      </c>
      <c r="B332">
        <v>0</v>
      </c>
      <c r="C332">
        <f>B17M344131082019[[#This Row],[Column2]]/100</f>
        <v>0</v>
      </c>
    </row>
    <row r="333" spans="1:3" x14ac:dyDescent="0.25">
      <c r="A333" s="42" t="s">
        <v>753</v>
      </c>
      <c r="B333">
        <v>0</v>
      </c>
      <c r="C333">
        <f>B17M344131082019[[#This Row],[Column2]]/100</f>
        <v>0</v>
      </c>
    </row>
    <row r="334" spans="1:3" x14ac:dyDescent="0.25">
      <c r="A334" s="42" t="s">
        <v>754</v>
      </c>
      <c r="B334">
        <v>0</v>
      </c>
      <c r="C334">
        <f>B17M344131082019[[#This Row],[Column2]]/100</f>
        <v>0</v>
      </c>
    </row>
    <row r="335" spans="1:3" x14ac:dyDescent="0.25">
      <c r="A335" s="42" t="s">
        <v>755</v>
      </c>
      <c r="B335">
        <v>0</v>
      </c>
      <c r="C335">
        <f>B17M344131082019[[#This Row],[Column2]]/100</f>
        <v>0</v>
      </c>
    </row>
    <row r="336" spans="1:3" x14ac:dyDescent="0.25">
      <c r="A336" s="42" t="s">
        <v>756</v>
      </c>
      <c r="B336">
        <v>8902765</v>
      </c>
      <c r="C336">
        <f>B17M344131082019[[#This Row],[Column2]]/100</f>
        <v>89027.65</v>
      </c>
    </row>
    <row r="337" spans="1:3" x14ac:dyDescent="0.25">
      <c r="A337" s="42" t="s">
        <v>757</v>
      </c>
      <c r="B337">
        <v>350000</v>
      </c>
      <c r="C337">
        <f>B17M344131082019[[#This Row],[Column2]]/100</f>
        <v>3500</v>
      </c>
    </row>
    <row r="338" spans="1:3" x14ac:dyDescent="0.25">
      <c r="A338" s="42" t="s">
        <v>758</v>
      </c>
      <c r="B338">
        <v>750000</v>
      </c>
      <c r="C338">
        <f>B17M344131082019[[#This Row],[Column2]]/100</f>
        <v>7500</v>
      </c>
    </row>
    <row r="339" spans="1:3" x14ac:dyDescent="0.25">
      <c r="A339" s="42" t="s">
        <v>759</v>
      </c>
      <c r="B339">
        <v>7802765</v>
      </c>
      <c r="C339">
        <f>B17M344131082019[[#This Row],[Column2]]/100</f>
        <v>78027.649999999994</v>
      </c>
    </row>
    <row r="340" spans="1:3" x14ac:dyDescent="0.25">
      <c r="A340" s="42" t="s">
        <v>760</v>
      </c>
      <c r="B340">
        <v>0</v>
      </c>
      <c r="C340">
        <f>B17M344131082019[[#This Row],[Column2]]/100</f>
        <v>0</v>
      </c>
    </row>
    <row r="341" spans="1:3" x14ac:dyDescent="0.25">
      <c r="A341" s="42" t="s">
        <v>761</v>
      </c>
      <c r="B341">
        <v>213179</v>
      </c>
      <c r="C341">
        <f>B17M344131082019[[#This Row],[Column2]]/100</f>
        <v>2131.79</v>
      </c>
    </row>
    <row r="342" spans="1:3" x14ac:dyDescent="0.25">
      <c r="A342" s="42" t="s">
        <v>762</v>
      </c>
      <c r="B342">
        <v>130980</v>
      </c>
      <c r="C342">
        <f>B17M344131082019[[#This Row],[Column2]]/100</f>
        <v>1309.8</v>
      </c>
    </row>
    <row r="343" spans="1:3" x14ac:dyDescent="0.25">
      <c r="A343" s="42" t="s">
        <v>763</v>
      </c>
      <c r="B343">
        <v>82199</v>
      </c>
      <c r="C343">
        <f>B17M344131082019[[#This Row],[Column2]]/100</f>
        <v>821.99</v>
      </c>
    </row>
    <row r="344" spans="1:3" x14ac:dyDescent="0.25">
      <c r="A344" s="42" t="s">
        <v>764</v>
      </c>
      <c r="B344">
        <v>449917</v>
      </c>
      <c r="C344">
        <f>B17M344131082019[[#This Row],[Column2]]/100</f>
        <v>4499.17</v>
      </c>
    </row>
    <row r="345" spans="1:3" x14ac:dyDescent="0.25">
      <c r="A345" s="42" t="s">
        <v>765</v>
      </c>
      <c r="B345">
        <v>0</v>
      </c>
      <c r="C345">
        <f>B17M344131082019[[#This Row],[Column2]]/100</f>
        <v>0</v>
      </c>
    </row>
    <row r="346" spans="1:3" x14ac:dyDescent="0.25">
      <c r="A346" s="42" t="s">
        <v>766</v>
      </c>
      <c r="B346">
        <v>37900</v>
      </c>
      <c r="C346">
        <f>B17M344131082019[[#This Row],[Column2]]/100</f>
        <v>379</v>
      </c>
    </row>
    <row r="347" spans="1:3" x14ac:dyDescent="0.25">
      <c r="A347" s="42" t="s">
        <v>767</v>
      </c>
      <c r="B347">
        <v>412017</v>
      </c>
      <c r="C347">
        <f>B17M344131082019[[#This Row],[Column2]]/100</f>
        <v>4120.17</v>
      </c>
    </row>
    <row r="348" spans="1:3" x14ac:dyDescent="0.25">
      <c r="A348" s="42" t="s">
        <v>768</v>
      </c>
      <c r="B348">
        <v>4837750</v>
      </c>
      <c r="C348">
        <f>B17M344131082019[[#This Row],[Column2]]/100</f>
        <v>48377.5</v>
      </c>
    </row>
    <row r="349" spans="1:3" x14ac:dyDescent="0.25">
      <c r="A349" s="42" t="s">
        <v>769</v>
      </c>
      <c r="B349">
        <v>0</v>
      </c>
      <c r="C349">
        <f>B17M344131082019[[#This Row],[Column2]]/100</f>
        <v>0</v>
      </c>
    </row>
    <row r="350" spans="1:3" x14ac:dyDescent="0.25">
      <c r="A350" s="42" t="s">
        <v>770</v>
      </c>
      <c r="B350">
        <v>0</v>
      </c>
      <c r="C350">
        <f>B17M344131082019[[#This Row],[Column2]]/100</f>
        <v>0</v>
      </c>
    </row>
    <row r="351" spans="1:3" x14ac:dyDescent="0.25">
      <c r="A351" s="42" t="s">
        <v>771</v>
      </c>
      <c r="B351">
        <v>0</v>
      </c>
      <c r="C351">
        <f>B17M344131082019[[#This Row],[Column2]]/100</f>
        <v>0</v>
      </c>
    </row>
    <row r="352" spans="1:3" x14ac:dyDescent="0.25">
      <c r="A352" s="42" t="s">
        <v>772</v>
      </c>
      <c r="B352">
        <v>3459486</v>
      </c>
      <c r="C352">
        <f>B17M344131082019[[#This Row],[Column2]]/100</f>
        <v>34594.86</v>
      </c>
    </row>
    <row r="353" spans="1:3" x14ac:dyDescent="0.25">
      <c r="A353" s="42" t="s">
        <v>773</v>
      </c>
      <c r="B353">
        <v>0</v>
      </c>
      <c r="C353">
        <f>B17M344131082019[[#This Row],[Column2]]/100</f>
        <v>0</v>
      </c>
    </row>
    <row r="354" spans="1:3" x14ac:dyDescent="0.25">
      <c r="A354" s="42" t="s">
        <v>774</v>
      </c>
      <c r="B354">
        <v>3459486</v>
      </c>
      <c r="C354">
        <f>B17M344131082019[[#This Row],[Column2]]/100</f>
        <v>34594.86</v>
      </c>
    </row>
    <row r="355" spans="1:3" x14ac:dyDescent="0.25">
      <c r="A355" s="42" t="s">
        <v>775</v>
      </c>
      <c r="B355">
        <v>0</v>
      </c>
      <c r="C355">
        <f>B17M344131082019[[#This Row],[Column2]]/100</f>
        <v>0</v>
      </c>
    </row>
    <row r="356" spans="1:3" x14ac:dyDescent="0.25">
      <c r="A356" s="42" t="s">
        <v>776</v>
      </c>
      <c r="B356">
        <v>1378264</v>
      </c>
      <c r="C356">
        <f>B17M344131082019[[#This Row],[Column2]]/100</f>
        <v>13782.64</v>
      </c>
    </row>
    <row r="357" spans="1:3" x14ac:dyDescent="0.25">
      <c r="A357" s="42" t="s">
        <v>777</v>
      </c>
      <c r="B357">
        <v>6483903</v>
      </c>
      <c r="C357">
        <f>B17M344131082019[[#This Row],[Column2]]/100</f>
        <v>64839.03</v>
      </c>
    </row>
    <row r="358" spans="1:3" x14ac:dyDescent="0.25">
      <c r="A358" s="42" t="s">
        <v>778</v>
      </c>
      <c r="B358">
        <v>6483903</v>
      </c>
      <c r="C358">
        <f>B17M344131082019[[#This Row],[Column2]]/100</f>
        <v>64839.03</v>
      </c>
    </row>
    <row r="359" spans="1:3" x14ac:dyDescent="0.25">
      <c r="A359" s="42" t="s">
        <v>779</v>
      </c>
      <c r="B359">
        <v>4022646</v>
      </c>
      <c r="C359">
        <f>B17M344131082019[[#This Row],[Column2]]/100</f>
        <v>40226.46</v>
      </c>
    </row>
    <row r="360" spans="1:3" x14ac:dyDescent="0.25">
      <c r="A360" s="42" t="s">
        <v>780</v>
      </c>
      <c r="B360">
        <v>2461257</v>
      </c>
      <c r="C360">
        <f>B17M344131082019[[#This Row],[Column2]]/100</f>
        <v>24612.57</v>
      </c>
    </row>
    <row r="361" spans="1:3" x14ac:dyDescent="0.25">
      <c r="A361" s="42" t="s">
        <v>781</v>
      </c>
      <c r="B361">
        <v>0</v>
      </c>
      <c r="C361">
        <f>B17M344131082019[[#This Row],[Column2]]/100</f>
        <v>0</v>
      </c>
    </row>
    <row r="362" spans="1:3" x14ac:dyDescent="0.25">
      <c r="A362" s="42" t="s">
        <v>782</v>
      </c>
      <c r="B362">
        <v>3673372</v>
      </c>
      <c r="C362">
        <f>B17M344131082019[[#This Row],[Column2]]/100</f>
        <v>36733.72</v>
      </c>
    </row>
    <row r="363" spans="1:3" x14ac:dyDescent="0.25">
      <c r="A363" s="42" t="s">
        <v>783</v>
      </c>
      <c r="B363">
        <v>3191460</v>
      </c>
      <c r="C363">
        <f>B17M344131082019[[#This Row],[Column2]]/100</f>
        <v>31914.6</v>
      </c>
    </row>
    <row r="364" spans="1:3" x14ac:dyDescent="0.25">
      <c r="A364" s="42" t="s">
        <v>784</v>
      </c>
      <c r="B364">
        <v>0</v>
      </c>
      <c r="C364">
        <f>B17M344131082019[[#This Row],[Column2]]/100</f>
        <v>0</v>
      </c>
    </row>
    <row r="365" spans="1:3" x14ac:dyDescent="0.25">
      <c r="A365" s="42" t="s">
        <v>785</v>
      </c>
      <c r="B365">
        <v>1327024</v>
      </c>
      <c r="C365">
        <f>B17M344131082019[[#This Row],[Column2]]/100</f>
        <v>13270.24</v>
      </c>
    </row>
    <row r="366" spans="1:3" x14ac:dyDescent="0.25">
      <c r="A366" s="42" t="s">
        <v>786</v>
      </c>
      <c r="B366">
        <v>132488</v>
      </c>
      <c r="C366">
        <f>B17M344131082019[[#This Row],[Column2]]/100</f>
        <v>1324.88</v>
      </c>
    </row>
    <row r="367" spans="1:3" x14ac:dyDescent="0.25">
      <c r="A367" s="42" t="s">
        <v>787</v>
      </c>
      <c r="B367">
        <v>256190</v>
      </c>
      <c r="C367">
        <f>B17M344131082019[[#This Row],[Column2]]/100</f>
        <v>2561.9</v>
      </c>
    </row>
    <row r="368" spans="1:3" x14ac:dyDescent="0.25">
      <c r="A368" s="42" t="s">
        <v>788</v>
      </c>
      <c r="B368">
        <v>1475758</v>
      </c>
      <c r="C368">
        <f>B17M344131082019[[#This Row],[Column2]]/100</f>
        <v>14757.58</v>
      </c>
    </row>
    <row r="369" spans="1:3" x14ac:dyDescent="0.25">
      <c r="A369" s="42" t="s">
        <v>789</v>
      </c>
      <c r="B369">
        <v>0</v>
      </c>
      <c r="C369">
        <f>B17M344131082019[[#This Row],[Column2]]/100</f>
        <v>0</v>
      </c>
    </row>
    <row r="370" spans="1:3" x14ac:dyDescent="0.25">
      <c r="A370" s="42" t="s">
        <v>790</v>
      </c>
      <c r="B370">
        <v>481912</v>
      </c>
      <c r="C370">
        <f>B17M344131082019[[#This Row],[Column2]]/100</f>
        <v>4819.12</v>
      </c>
    </row>
    <row r="371" spans="1:3" x14ac:dyDescent="0.25">
      <c r="A371" s="42" t="s">
        <v>791</v>
      </c>
      <c r="B371">
        <v>0</v>
      </c>
      <c r="C371">
        <f>B17M344131082019[[#This Row],[Column2]]/100</f>
        <v>0</v>
      </c>
    </row>
    <row r="372" spans="1:3" x14ac:dyDescent="0.25">
      <c r="A372" s="42" t="s">
        <v>792</v>
      </c>
      <c r="B372">
        <v>481912</v>
      </c>
      <c r="C372">
        <f>B17M344131082019[[#This Row],[Column2]]/100</f>
        <v>4819.12</v>
      </c>
    </row>
    <row r="373" spans="1:3" x14ac:dyDescent="0.25">
      <c r="A373" s="42" t="s">
        <v>793</v>
      </c>
      <c r="B373">
        <v>0</v>
      </c>
      <c r="C373">
        <f>B17M344131082019[[#This Row],[Column2]]/100</f>
        <v>0</v>
      </c>
    </row>
    <row r="374" spans="1:3" x14ac:dyDescent="0.25">
      <c r="A374" s="42" t="s">
        <v>794</v>
      </c>
      <c r="B374">
        <v>0</v>
      </c>
      <c r="C374">
        <f>B17M344131082019[[#This Row],[Column2]]/100</f>
        <v>0</v>
      </c>
    </row>
    <row r="375" spans="1:3" x14ac:dyDescent="0.25">
      <c r="A375" s="42" t="s">
        <v>795</v>
      </c>
      <c r="B375">
        <v>0</v>
      </c>
      <c r="C375">
        <f>B17M344131082019[[#This Row],[Column2]]/100</f>
        <v>0</v>
      </c>
    </row>
    <row r="376" spans="1:3" x14ac:dyDescent="0.25">
      <c r="A376" s="42" t="s">
        <v>796</v>
      </c>
      <c r="B376">
        <v>0</v>
      </c>
      <c r="C376">
        <f>B17M344131082019[[#This Row],[Column2]]/100</f>
        <v>0</v>
      </c>
    </row>
    <row r="377" spans="1:3" x14ac:dyDescent="0.25">
      <c r="A377" s="42" t="s">
        <v>797</v>
      </c>
      <c r="B377">
        <v>0</v>
      </c>
      <c r="C377">
        <f>B17M344131082019[[#This Row],[Column2]]/100</f>
        <v>0</v>
      </c>
    </row>
    <row r="378" spans="1:3" x14ac:dyDescent="0.25">
      <c r="A378" s="42" t="s">
        <v>798</v>
      </c>
      <c r="B378">
        <v>0</v>
      </c>
      <c r="C378">
        <f>B17M344131082019[[#This Row],[Column2]]/100</f>
        <v>0</v>
      </c>
    </row>
    <row r="379" spans="1:3" x14ac:dyDescent="0.25">
      <c r="A379" s="42" t="s">
        <v>799</v>
      </c>
      <c r="B379">
        <v>0</v>
      </c>
      <c r="C379">
        <f>B17M344131082019[[#This Row],[Column2]]/100</f>
        <v>0</v>
      </c>
    </row>
    <row r="380" spans="1:3" x14ac:dyDescent="0.25">
      <c r="A380" s="42" t="s">
        <v>800</v>
      </c>
      <c r="B380">
        <v>0</v>
      </c>
      <c r="C380">
        <f>B17M344131082019[[#This Row],[Column2]]/100</f>
        <v>0</v>
      </c>
    </row>
    <row r="381" spans="1:3" x14ac:dyDescent="0.25">
      <c r="A381" s="42" t="s">
        <v>801</v>
      </c>
      <c r="B381">
        <v>0</v>
      </c>
      <c r="C381">
        <f>B17M344131082019[[#This Row],[Column2]]/100</f>
        <v>0</v>
      </c>
    </row>
    <row r="382" spans="1:3" x14ac:dyDescent="0.25">
      <c r="A382" s="42" t="s">
        <v>802</v>
      </c>
      <c r="B382">
        <v>0</v>
      </c>
      <c r="C382">
        <f>B17M344131082019[[#This Row],[Column2]]/100</f>
        <v>0</v>
      </c>
    </row>
    <row r="383" spans="1:3" x14ac:dyDescent="0.25">
      <c r="A383" s="42" t="s">
        <v>803</v>
      </c>
      <c r="B383">
        <v>0</v>
      </c>
      <c r="C383">
        <f>B17M344131082019[[#This Row],[Column2]]/100</f>
        <v>0</v>
      </c>
    </row>
    <row r="384" spans="1:3" x14ac:dyDescent="0.25">
      <c r="A384" s="42" t="s">
        <v>804</v>
      </c>
      <c r="B384">
        <v>0</v>
      </c>
      <c r="C384">
        <f>B17M344131082019[[#This Row],[Column2]]/100</f>
        <v>0</v>
      </c>
    </row>
    <row r="385" spans="1:3" x14ac:dyDescent="0.25">
      <c r="A385" s="42" t="s">
        <v>805</v>
      </c>
      <c r="B385">
        <v>0</v>
      </c>
      <c r="C385">
        <f>B17M344131082019[[#This Row],[Column2]]/100</f>
        <v>0</v>
      </c>
    </row>
    <row r="386" spans="1:3" x14ac:dyDescent="0.25">
      <c r="A386" s="42" t="s">
        <v>806</v>
      </c>
      <c r="B386">
        <v>0</v>
      </c>
      <c r="C386">
        <f>B17M344131082019[[#This Row],[Column2]]/100</f>
        <v>0</v>
      </c>
    </row>
    <row r="387" spans="1:3" x14ac:dyDescent="0.25">
      <c r="A387" s="42" t="s">
        <v>807</v>
      </c>
      <c r="B387">
        <v>0</v>
      </c>
      <c r="C387">
        <f>B17M344131082019[[#This Row],[Column2]]/100</f>
        <v>0</v>
      </c>
    </row>
    <row r="388" spans="1:3" x14ac:dyDescent="0.25">
      <c r="A388" s="42" t="s">
        <v>808</v>
      </c>
      <c r="B388">
        <v>0</v>
      </c>
      <c r="C388">
        <f>B17M344131082019[[#This Row],[Column2]]/100</f>
        <v>0</v>
      </c>
    </row>
    <row r="389" spans="1:3" x14ac:dyDescent="0.25">
      <c r="A389" s="42" t="s">
        <v>809</v>
      </c>
      <c r="B389">
        <v>0</v>
      </c>
      <c r="C389">
        <f>B17M344131082019[[#This Row],[Column2]]/100</f>
        <v>0</v>
      </c>
    </row>
    <row r="390" spans="1:3" x14ac:dyDescent="0.25">
      <c r="A390" s="42" t="s">
        <v>810</v>
      </c>
      <c r="B390">
        <v>0</v>
      </c>
      <c r="C390">
        <f>B17M344131082019[[#This Row],[Column2]]/100</f>
        <v>0</v>
      </c>
    </row>
    <row r="391" spans="1:3" x14ac:dyDescent="0.25">
      <c r="A391" s="42" t="s">
        <v>811</v>
      </c>
      <c r="B391">
        <v>0</v>
      </c>
      <c r="C391">
        <f>B17M344131082019[[#This Row],[Column2]]/100</f>
        <v>0</v>
      </c>
    </row>
    <row r="392" spans="1:3" x14ac:dyDescent="0.25">
      <c r="A392" s="42" t="s">
        <v>812</v>
      </c>
      <c r="B392">
        <v>0</v>
      </c>
      <c r="C392">
        <f>B17M344131082019[[#This Row],[Column2]]/100</f>
        <v>0</v>
      </c>
    </row>
    <row r="393" spans="1:3" x14ac:dyDescent="0.25">
      <c r="A393" s="42" t="s">
        <v>813</v>
      </c>
      <c r="B393">
        <v>0</v>
      </c>
      <c r="C393">
        <f>B17M344131082019[[#This Row],[Column2]]/100</f>
        <v>0</v>
      </c>
    </row>
    <row r="394" spans="1:3" x14ac:dyDescent="0.25">
      <c r="A394" s="42" t="s">
        <v>814</v>
      </c>
      <c r="B394">
        <v>0</v>
      </c>
      <c r="C394">
        <f>B17M344131082019[[#This Row],[Column2]]/100</f>
        <v>0</v>
      </c>
    </row>
    <row r="395" spans="1:3" x14ac:dyDescent="0.25">
      <c r="A395" s="42" t="s">
        <v>815</v>
      </c>
      <c r="B395">
        <v>0</v>
      </c>
      <c r="C395">
        <f>B17M344131082019[[#This Row],[Column2]]/100</f>
        <v>0</v>
      </c>
    </row>
    <row r="396" spans="1:3" x14ac:dyDescent="0.25">
      <c r="A396" s="42" t="s">
        <v>816</v>
      </c>
      <c r="B396">
        <v>0</v>
      </c>
      <c r="C396">
        <f>B17M344131082019[[#This Row],[Column2]]/100</f>
        <v>0</v>
      </c>
    </row>
    <row r="397" spans="1:3" x14ac:dyDescent="0.25">
      <c r="A397" s="42" t="s">
        <v>817</v>
      </c>
      <c r="B397">
        <v>0</v>
      </c>
      <c r="C397">
        <f>B17M344131082019[[#This Row],[Column2]]/100</f>
        <v>0</v>
      </c>
    </row>
    <row r="398" spans="1:3" x14ac:dyDescent="0.25">
      <c r="A398" s="42" t="s">
        <v>818</v>
      </c>
      <c r="B398">
        <v>0</v>
      </c>
      <c r="C398">
        <f>B17M344131082019[[#This Row],[Column2]]/100</f>
        <v>0</v>
      </c>
    </row>
    <row r="399" spans="1:3" x14ac:dyDescent="0.25">
      <c r="A399" s="42" t="s">
        <v>819</v>
      </c>
      <c r="B399">
        <v>4642463</v>
      </c>
      <c r="C399">
        <f>B17M344131082019[[#This Row],[Column2]]/100</f>
        <v>46424.63</v>
      </c>
    </row>
    <row r="400" spans="1:3" x14ac:dyDescent="0.25">
      <c r="A400" s="42" t="s">
        <v>820</v>
      </c>
      <c r="B400">
        <v>0</v>
      </c>
      <c r="C400">
        <f>B17M344131082019[[#This Row],[Column2]]/100</f>
        <v>0</v>
      </c>
    </row>
    <row r="401" spans="1:3" x14ac:dyDescent="0.25">
      <c r="A401" s="42" t="s">
        <v>821</v>
      </c>
      <c r="B401">
        <v>4642463</v>
      </c>
      <c r="C401">
        <f>B17M344131082019[[#This Row],[Column2]]/100</f>
        <v>46424.63</v>
      </c>
    </row>
    <row r="402" spans="1:3" x14ac:dyDescent="0.25">
      <c r="A402" s="42" t="s">
        <v>822</v>
      </c>
      <c r="B402">
        <v>0</v>
      </c>
      <c r="C402">
        <f>B17M344131082019[[#This Row],[Column2]]/100</f>
        <v>0</v>
      </c>
    </row>
    <row r="403" spans="1:3" x14ac:dyDescent="0.25">
      <c r="A403" s="42" t="s">
        <v>823</v>
      </c>
      <c r="B403">
        <v>4642463</v>
      </c>
      <c r="C403">
        <f>B17M344131082019[[#This Row],[Column2]]/100</f>
        <v>46424.63</v>
      </c>
    </row>
    <row r="404" spans="1:3" x14ac:dyDescent="0.25">
      <c r="A404" s="42" t="s">
        <v>824</v>
      </c>
      <c r="B404">
        <v>359515942</v>
      </c>
      <c r="C404">
        <f>B17M344131082019[[#This Row],[Column2]]/100</f>
        <v>3595159.42</v>
      </c>
    </row>
    <row r="405" spans="1:3" x14ac:dyDescent="0.25">
      <c r="A405" s="42" t="s">
        <v>825</v>
      </c>
      <c r="B405">
        <v>356759536</v>
      </c>
      <c r="C405">
        <f>B17M344131082019[[#This Row],[Column2]]/100</f>
        <v>3567595.36</v>
      </c>
    </row>
    <row r="406" spans="1:3" x14ac:dyDescent="0.25">
      <c r="A406" s="42" t="s">
        <v>826</v>
      </c>
      <c r="B406">
        <v>154717653</v>
      </c>
      <c r="C406">
        <f>B17M344131082019[[#This Row],[Column2]]/100</f>
        <v>1547176.53</v>
      </c>
    </row>
    <row r="407" spans="1:3" x14ac:dyDescent="0.25">
      <c r="A407" s="42" t="s">
        <v>827</v>
      </c>
      <c r="B407">
        <v>154717653</v>
      </c>
      <c r="C407">
        <f>B17M344131082019[[#This Row],[Column2]]/100</f>
        <v>1547176.53</v>
      </c>
    </row>
    <row r="408" spans="1:3" x14ac:dyDescent="0.25">
      <c r="A408" s="42" t="s">
        <v>828</v>
      </c>
      <c r="B408">
        <v>0</v>
      </c>
      <c r="C408">
        <f>B17M344131082019[[#This Row],[Column2]]/100</f>
        <v>0</v>
      </c>
    </row>
    <row r="409" spans="1:3" x14ac:dyDescent="0.25">
      <c r="A409" s="42" t="s">
        <v>829</v>
      </c>
      <c r="B409">
        <v>0</v>
      </c>
      <c r="C409">
        <f>B17M344131082019[[#This Row],[Column2]]/100</f>
        <v>0</v>
      </c>
    </row>
    <row r="410" spans="1:3" x14ac:dyDescent="0.25">
      <c r="A410" s="42" t="s">
        <v>830</v>
      </c>
      <c r="B410">
        <v>0</v>
      </c>
      <c r="C410">
        <f>B17M344131082019[[#This Row],[Column2]]/100</f>
        <v>0</v>
      </c>
    </row>
    <row r="411" spans="1:3" x14ac:dyDescent="0.25">
      <c r="A411" s="42" t="s">
        <v>831</v>
      </c>
      <c r="B411">
        <v>0</v>
      </c>
      <c r="C411">
        <f>B17M344131082019[[#This Row],[Column2]]/100</f>
        <v>0</v>
      </c>
    </row>
    <row r="412" spans="1:3" x14ac:dyDescent="0.25">
      <c r="A412" s="42" t="s">
        <v>832</v>
      </c>
      <c r="B412">
        <v>0</v>
      </c>
      <c r="C412">
        <f>B17M344131082019[[#This Row],[Column2]]/100</f>
        <v>0</v>
      </c>
    </row>
    <row r="413" spans="1:3" x14ac:dyDescent="0.25">
      <c r="A413" s="42" t="s">
        <v>833</v>
      </c>
      <c r="B413">
        <v>202041883</v>
      </c>
      <c r="C413">
        <f>B17M344131082019[[#This Row],[Column2]]/100</f>
        <v>2020418.83</v>
      </c>
    </row>
    <row r="414" spans="1:3" x14ac:dyDescent="0.25">
      <c r="A414" s="42" t="s">
        <v>834</v>
      </c>
      <c r="B414">
        <v>190422159</v>
      </c>
      <c r="C414">
        <f>B17M344131082019[[#This Row],[Column2]]/100</f>
        <v>1904221.59</v>
      </c>
    </row>
    <row r="415" spans="1:3" x14ac:dyDescent="0.25">
      <c r="A415" s="42" t="s">
        <v>835</v>
      </c>
      <c r="B415">
        <v>0</v>
      </c>
      <c r="C415">
        <f>B17M344131082019[[#This Row],[Column2]]/100</f>
        <v>0</v>
      </c>
    </row>
    <row r="416" spans="1:3" x14ac:dyDescent="0.25">
      <c r="A416" s="42" t="s">
        <v>836</v>
      </c>
      <c r="B416">
        <v>11619724</v>
      </c>
      <c r="C416">
        <f>B17M344131082019[[#This Row],[Column2]]/100</f>
        <v>116197.24</v>
      </c>
    </row>
    <row r="417" spans="1:3" x14ac:dyDescent="0.25">
      <c r="A417" s="42" t="s">
        <v>837</v>
      </c>
      <c r="B417">
        <v>0</v>
      </c>
      <c r="C417">
        <f>B17M344131082019[[#This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B17M344131082019[[#This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B17M344131082019[[#This Row],[Column2]]/100</f>
        <v>0</v>
      </c>
    </row>
    <row r="420" spans="1:3" x14ac:dyDescent="0.25">
      <c r="A420" s="42" t="s">
        <v>840</v>
      </c>
      <c r="B420">
        <v>0</v>
      </c>
      <c r="C420">
        <f>B17M344131082019[[#This Row],[Column2]]/100</f>
        <v>0</v>
      </c>
    </row>
    <row r="421" spans="1:3" x14ac:dyDescent="0.25">
      <c r="A421" s="42" t="s">
        <v>841</v>
      </c>
      <c r="B421">
        <v>0</v>
      </c>
      <c r="C421">
        <f>B17M344131082019[[#This Row],[Column2]]/100</f>
        <v>0</v>
      </c>
    </row>
    <row r="422" spans="1:3" x14ac:dyDescent="0.25">
      <c r="A422" s="42" t="s">
        <v>842</v>
      </c>
      <c r="B422">
        <v>0</v>
      </c>
      <c r="C422">
        <f>B17M344131082019[[#This Row],[Column2]]/100</f>
        <v>0</v>
      </c>
    </row>
    <row r="423" spans="1:3" x14ac:dyDescent="0.25">
      <c r="A423" s="42" t="s">
        <v>843</v>
      </c>
      <c r="B423">
        <v>0</v>
      </c>
      <c r="C423">
        <f>B17M344131082019[[#This Row],[Column2]]/100</f>
        <v>0</v>
      </c>
    </row>
    <row r="424" spans="1:3" x14ac:dyDescent="0.25">
      <c r="A424" s="42" t="s">
        <v>844</v>
      </c>
      <c r="B424">
        <v>0</v>
      </c>
      <c r="C424">
        <f>B17M344131082019[[#This Row],[Column2]]/100</f>
        <v>0</v>
      </c>
    </row>
    <row r="425" spans="1:3" x14ac:dyDescent="0.25">
      <c r="A425" s="42" t="s">
        <v>845</v>
      </c>
      <c r="B425">
        <v>0</v>
      </c>
      <c r="C425">
        <f>B17M344131082019[[#This Row],[Column2]]/100</f>
        <v>0</v>
      </c>
    </row>
    <row r="426" spans="1:3" x14ac:dyDescent="0.25">
      <c r="A426" s="42" t="s">
        <v>846</v>
      </c>
      <c r="B426">
        <v>0</v>
      </c>
      <c r="C426">
        <f>B17M344131082019[[#This Row],[Column2]]/100</f>
        <v>0</v>
      </c>
    </row>
    <row r="427" spans="1:3" x14ac:dyDescent="0.25">
      <c r="A427" s="42" t="s">
        <v>847</v>
      </c>
      <c r="B427">
        <v>0</v>
      </c>
      <c r="C427">
        <f>B17M344131082019[[#This Row],[Column2]]/100</f>
        <v>0</v>
      </c>
    </row>
    <row r="428" spans="1:3" x14ac:dyDescent="0.25">
      <c r="A428" s="42" t="s">
        <v>848</v>
      </c>
      <c r="B428">
        <v>0</v>
      </c>
      <c r="C428">
        <f>B17M344131082019[[#This Row],[Column2]]/100</f>
        <v>0</v>
      </c>
    </row>
    <row r="429" spans="1:3" x14ac:dyDescent="0.25">
      <c r="A429" s="42" t="s">
        <v>849</v>
      </c>
      <c r="B429">
        <v>0</v>
      </c>
      <c r="C429">
        <f>B17M344131082019[[#This Row],[Column2]]/100</f>
        <v>0</v>
      </c>
    </row>
    <row r="430" spans="1:3" x14ac:dyDescent="0.25">
      <c r="A430" s="42" t="s">
        <v>850</v>
      </c>
      <c r="B430">
        <v>0</v>
      </c>
      <c r="C430">
        <f>B17M344131082019[[#This Row],[Column2]]/100</f>
        <v>0</v>
      </c>
    </row>
    <row r="431" spans="1:3" x14ac:dyDescent="0.25">
      <c r="A431" s="42" t="s">
        <v>851</v>
      </c>
      <c r="B431">
        <v>0</v>
      </c>
      <c r="C431">
        <f>B17M344131082019[[#This Row],[Column2]]/100</f>
        <v>0</v>
      </c>
    </row>
    <row r="432" spans="1:3" x14ac:dyDescent="0.25">
      <c r="A432" s="42" t="s">
        <v>852</v>
      </c>
      <c r="B432">
        <v>0</v>
      </c>
      <c r="C432">
        <f>B17M344131082019[[#This Row],[Column2]]/100</f>
        <v>0</v>
      </c>
    </row>
    <row r="433" spans="1:3" x14ac:dyDescent="0.25">
      <c r="A433" s="42" t="s">
        <v>853</v>
      </c>
      <c r="B433">
        <v>0</v>
      </c>
      <c r="C433">
        <f>B17M344131082019[[#This Row],[Column2]]/100</f>
        <v>0</v>
      </c>
    </row>
    <row r="434" spans="1:3" x14ac:dyDescent="0.25">
      <c r="A434" s="42" t="s">
        <v>854</v>
      </c>
      <c r="B434">
        <v>0</v>
      </c>
      <c r="C434">
        <f>B17M344131082019[[#This Row],[Column2]]/100</f>
        <v>0</v>
      </c>
    </row>
    <row r="435" spans="1:3" x14ac:dyDescent="0.25">
      <c r="A435" s="42" t="s">
        <v>855</v>
      </c>
      <c r="B435">
        <v>0</v>
      </c>
      <c r="C435">
        <f>B17M344131082019[[#This Row],[Column2]]/100</f>
        <v>0</v>
      </c>
    </row>
    <row r="436" spans="1:3" x14ac:dyDescent="0.25">
      <c r="A436" s="42" t="s">
        <v>856</v>
      </c>
      <c r="B436">
        <v>0</v>
      </c>
      <c r="C436">
        <f>B17M344131082019[[#This Row],[Column2]]/100</f>
        <v>0</v>
      </c>
    </row>
    <row r="437" spans="1:3" x14ac:dyDescent="0.25">
      <c r="A437" s="42" t="s">
        <v>857</v>
      </c>
      <c r="B437">
        <v>0</v>
      </c>
      <c r="C437">
        <f>B17M344131082019[[#This Row],[Column2]]/100</f>
        <v>0</v>
      </c>
    </row>
    <row r="438" spans="1:3" x14ac:dyDescent="0.25">
      <c r="A438" s="42" t="s">
        <v>858</v>
      </c>
      <c r="B438">
        <v>0</v>
      </c>
      <c r="C438">
        <f>B17M344131082019[[#This Row],[Column2]]/100</f>
        <v>0</v>
      </c>
    </row>
    <row r="439" spans="1:3" x14ac:dyDescent="0.25">
      <c r="A439" s="42" t="s">
        <v>859</v>
      </c>
      <c r="B439">
        <v>0</v>
      </c>
      <c r="C439">
        <f>B17M344131082019[[#This Row],[Column2]]/100</f>
        <v>0</v>
      </c>
    </row>
    <row r="440" spans="1:3" x14ac:dyDescent="0.25">
      <c r="A440" s="42" t="s">
        <v>860</v>
      </c>
      <c r="B440">
        <v>0</v>
      </c>
      <c r="C440">
        <f>B17M344131082019[[#This Row],[Column2]]/100</f>
        <v>0</v>
      </c>
    </row>
    <row r="441" spans="1:3" x14ac:dyDescent="0.25">
      <c r="A441" s="42" t="s">
        <v>861</v>
      </c>
      <c r="B441">
        <v>0</v>
      </c>
      <c r="C441">
        <f>B17M344131082019[[#This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B17M344131082019[[#This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B17M344131082019[[#This Row],[Column2]]/100</f>
        <v>0</v>
      </c>
    </row>
    <row r="444" spans="1:3" x14ac:dyDescent="0.25">
      <c r="A444" s="42" t="s">
        <v>864</v>
      </c>
      <c r="B444">
        <v>0</v>
      </c>
      <c r="C444">
        <f>B17M344131082019[[#This Row],[Column2]]/100</f>
        <v>0</v>
      </c>
    </row>
    <row r="445" spans="1:3" x14ac:dyDescent="0.25">
      <c r="A445" s="42" t="s">
        <v>865</v>
      </c>
      <c r="B445">
        <v>0</v>
      </c>
      <c r="C445">
        <f>B17M344131082019[[#This Row],[Column2]]/100</f>
        <v>0</v>
      </c>
    </row>
    <row r="446" spans="1:3" x14ac:dyDescent="0.25">
      <c r="A446" s="42" t="s">
        <v>866</v>
      </c>
      <c r="B446">
        <v>0</v>
      </c>
      <c r="C446">
        <f>B17M344131082019[[#This Row],[Column2]]/100</f>
        <v>0</v>
      </c>
    </row>
    <row r="447" spans="1:3" x14ac:dyDescent="0.25">
      <c r="A447" s="42" t="s">
        <v>867</v>
      </c>
      <c r="B447">
        <v>0</v>
      </c>
      <c r="C447">
        <f>B17M344131082019[[#This Row],[Column2]]/100</f>
        <v>0</v>
      </c>
    </row>
    <row r="448" spans="1:3" x14ac:dyDescent="0.25">
      <c r="A448" s="42" t="s">
        <v>868</v>
      </c>
      <c r="B448">
        <v>0</v>
      </c>
      <c r="C448">
        <f>B17M344131082019[[#This Row],[Column2]]/100</f>
        <v>0</v>
      </c>
    </row>
    <row r="449" spans="1:3" x14ac:dyDescent="0.25">
      <c r="A449" s="42" t="s">
        <v>869</v>
      </c>
      <c r="B449">
        <v>0</v>
      </c>
      <c r="C449">
        <f>B17M344131082019[[#This Row],[Column2]]/100</f>
        <v>0</v>
      </c>
    </row>
    <row r="450" spans="1:3" x14ac:dyDescent="0.25">
      <c r="A450" s="42" t="s">
        <v>870</v>
      </c>
      <c r="B450">
        <v>1361030</v>
      </c>
      <c r="C450">
        <f>B17M344131082019[[#This Row],[Column2]]/100</f>
        <v>13610.3</v>
      </c>
    </row>
    <row r="451" spans="1:3" x14ac:dyDescent="0.25">
      <c r="A451" s="42" t="s">
        <v>871</v>
      </c>
      <c r="B451">
        <v>0</v>
      </c>
      <c r="C451">
        <f>B17M344131082019[[#This Row],[Column2]]/100</f>
        <v>0</v>
      </c>
    </row>
    <row r="452" spans="1:3" x14ac:dyDescent="0.25">
      <c r="A452" s="42" t="s">
        <v>872</v>
      </c>
      <c r="B452">
        <v>0</v>
      </c>
      <c r="C452">
        <f>B17M344131082019[[#This Row],[Column2]]/100</f>
        <v>0</v>
      </c>
    </row>
    <row r="453" spans="1:3" x14ac:dyDescent="0.25">
      <c r="A453" s="42" t="s">
        <v>873</v>
      </c>
      <c r="B453">
        <v>0</v>
      </c>
      <c r="C453">
        <f>B17M344131082019[[#This Row],[Column2]]/100</f>
        <v>0</v>
      </c>
    </row>
    <row r="454" spans="1:3" x14ac:dyDescent="0.25">
      <c r="A454" s="42" t="s">
        <v>874</v>
      </c>
      <c r="B454">
        <v>1361030</v>
      </c>
      <c r="C454">
        <f>B17M344131082019[[#This Row],[Column2]]/100</f>
        <v>13610.3</v>
      </c>
    </row>
    <row r="455" spans="1:3" x14ac:dyDescent="0.25">
      <c r="A455" s="42" t="s">
        <v>875</v>
      </c>
      <c r="B455">
        <v>0</v>
      </c>
      <c r="C455">
        <f>B17M344131082019[[#This Row],[Column2]]/100</f>
        <v>0</v>
      </c>
    </row>
    <row r="456" spans="1:3" x14ac:dyDescent="0.25">
      <c r="A456" s="42" t="s">
        <v>876</v>
      </c>
      <c r="B456">
        <v>1361030</v>
      </c>
      <c r="C456">
        <f>B17M344131082019[[#This Row],[Column2]]/100</f>
        <v>13610.3</v>
      </c>
    </row>
    <row r="457" spans="1:3" x14ac:dyDescent="0.25">
      <c r="A457" s="42" t="s">
        <v>877</v>
      </c>
      <c r="B457">
        <v>0</v>
      </c>
      <c r="C457">
        <f>B17M344131082019[[#This Row],[Column2]]/100</f>
        <v>0</v>
      </c>
    </row>
    <row r="458" spans="1:3" x14ac:dyDescent="0.25">
      <c r="A458" s="42" t="s">
        <v>878</v>
      </c>
      <c r="B458">
        <v>0</v>
      </c>
      <c r="C458">
        <f>B17M344131082019[[#This Row],[Column2]]/100</f>
        <v>0</v>
      </c>
    </row>
    <row r="459" spans="1:3" x14ac:dyDescent="0.25">
      <c r="A459" s="42" t="s">
        <v>879</v>
      </c>
      <c r="B459">
        <v>0</v>
      </c>
      <c r="C459">
        <f>B17M344131082019[[#This Row],[Column2]]/100</f>
        <v>0</v>
      </c>
    </row>
    <row r="460" spans="1:3" x14ac:dyDescent="0.25">
      <c r="A460" s="42" t="s">
        <v>880</v>
      </c>
      <c r="B460">
        <v>0</v>
      </c>
      <c r="C460">
        <f>B17M344131082019[[#This Row],[Column2]]/100</f>
        <v>0</v>
      </c>
    </row>
    <row r="461" spans="1:3" x14ac:dyDescent="0.25">
      <c r="A461" s="42" t="s">
        <v>881</v>
      </c>
      <c r="B461">
        <v>0</v>
      </c>
      <c r="C461">
        <f>B17M344131082019[[#This Row],[Column2]]/100</f>
        <v>0</v>
      </c>
    </row>
    <row r="462" spans="1:3" x14ac:dyDescent="0.25">
      <c r="A462" s="42" t="s">
        <v>882</v>
      </c>
      <c r="B462">
        <v>0</v>
      </c>
      <c r="C462">
        <f>B17M344131082019[[#This Row],[Column2]]/100</f>
        <v>0</v>
      </c>
    </row>
    <row r="463" spans="1:3" x14ac:dyDescent="0.25">
      <c r="A463" s="42" t="s">
        <v>883</v>
      </c>
      <c r="B463">
        <v>0</v>
      </c>
      <c r="C463">
        <f>B17M344131082019[[#This Row],[Column2]]/100</f>
        <v>0</v>
      </c>
    </row>
    <row r="464" spans="1:3" x14ac:dyDescent="0.25">
      <c r="A464" s="42" t="s">
        <v>884</v>
      </c>
      <c r="B464">
        <v>0</v>
      </c>
      <c r="C464">
        <f>B17M344131082019[[#This Row],[Column2]]/100</f>
        <v>0</v>
      </c>
    </row>
    <row r="465" spans="1:3" x14ac:dyDescent="0.25">
      <c r="A465" s="42" t="s">
        <v>885</v>
      </c>
      <c r="B465">
        <v>0</v>
      </c>
      <c r="C465">
        <f>B17M344131082019[[#This Row],[Column2]]/100</f>
        <v>0</v>
      </c>
    </row>
    <row r="466" spans="1:3" x14ac:dyDescent="0.25">
      <c r="A466" s="42" t="s">
        <v>886</v>
      </c>
      <c r="B466">
        <v>0</v>
      </c>
      <c r="C466">
        <f>B17M344131082019[[#This Row],[Column2]]/100</f>
        <v>0</v>
      </c>
    </row>
    <row r="467" spans="1:3" x14ac:dyDescent="0.25">
      <c r="A467" s="42" t="s">
        <v>887</v>
      </c>
      <c r="B467">
        <v>0</v>
      </c>
      <c r="C467">
        <f>B17M344131082019[[#This Row],[Column2]]/100</f>
        <v>0</v>
      </c>
    </row>
    <row r="468" spans="1:3" x14ac:dyDescent="0.25">
      <c r="A468" s="42" t="s">
        <v>888</v>
      </c>
      <c r="B468">
        <v>0</v>
      </c>
      <c r="C468">
        <f>B17M344131082019[[#This Row],[Column2]]/100</f>
        <v>0</v>
      </c>
    </row>
    <row r="469" spans="1:3" x14ac:dyDescent="0.25">
      <c r="A469" s="42" t="s">
        <v>889</v>
      </c>
      <c r="B469">
        <v>0</v>
      </c>
      <c r="C469">
        <f>B17M344131082019[[#This Row],[Column2]]/100</f>
        <v>0</v>
      </c>
    </row>
    <row r="470" spans="1:3" x14ac:dyDescent="0.25">
      <c r="A470" s="42" t="s">
        <v>890</v>
      </c>
      <c r="B470">
        <v>0</v>
      </c>
      <c r="C470">
        <f>B17M344131082019[[#This Row],[Column2]]/100</f>
        <v>0</v>
      </c>
    </row>
    <row r="471" spans="1:3" x14ac:dyDescent="0.25">
      <c r="A471" s="42" t="s">
        <v>891</v>
      </c>
      <c r="B471">
        <v>0</v>
      </c>
      <c r="C471">
        <f>B17M344131082019[[#This Row],[Column2]]/100</f>
        <v>0</v>
      </c>
    </row>
    <row r="472" spans="1:3" x14ac:dyDescent="0.25">
      <c r="A472" s="42" t="s">
        <v>892</v>
      </c>
      <c r="B472">
        <v>0</v>
      </c>
      <c r="C472">
        <f>B17M344131082019[[#This Row],[Column2]]/100</f>
        <v>0</v>
      </c>
    </row>
    <row r="473" spans="1:3" x14ac:dyDescent="0.25">
      <c r="A473" s="42" t="s">
        <v>893</v>
      </c>
      <c r="B473">
        <v>0</v>
      </c>
      <c r="C473">
        <f>B17M344131082019[[#This Row],[Column2]]/100</f>
        <v>0</v>
      </c>
    </row>
    <row r="474" spans="1:3" x14ac:dyDescent="0.25">
      <c r="A474" s="42" t="s">
        <v>894</v>
      </c>
      <c r="B474">
        <v>0</v>
      </c>
      <c r="C474">
        <f>B17M344131082019[[#This Row],[Column2]]/100</f>
        <v>0</v>
      </c>
    </row>
    <row r="475" spans="1:3" x14ac:dyDescent="0.25">
      <c r="A475" s="42" t="s">
        <v>895</v>
      </c>
      <c r="B475">
        <v>0</v>
      </c>
      <c r="C475">
        <f>B17M344131082019[[#This Row],[Column2]]/100</f>
        <v>0</v>
      </c>
    </row>
    <row r="476" spans="1:3" x14ac:dyDescent="0.25">
      <c r="A476" s="42" t="s">
        <v>896</v>
      </c>
      <c r="B476">
        <v>0</v>
      </c>
      <c r="C476">
        <f>B17M344131082019[[#This Row],[Column2]]/100</f>
        <v>0</v>
      </c>
    </row>
    <row r="477" spans="1:3" x14ac:dyDescent="0.25">
      <c r="A477" s="42" t="s">
        <v>897</v>
      </c>
      <c r="B477">
        <v>0</v>
      </c>
      <c r="C477">
        <f>B17M344131082019[[#This Row],[Column2]]/100</f>
        <v>0</v>
      </c>
    </row>
    <row r="478" spans="1:3" x14ac:dyDescent="0.25">
      <c r="A478" s="42" t="s">
        <v>898</v>
      </c>
      <c r="B478">
        <v>0</v>
      </c>
      <c r="C478">
        <f>B17M344131082019[[#This Row],[Column2]]/100</f>
        <v>0</v>
      </c>
    </row>
    <row r="479" spans="1:3" x14ac:dyDescent="0.25">
      <c r="A479" s="42" t="s">
        <v>899</v>
      </c>
      <c r="B479">
        <v>0</v>
      </c>
      <c r="C479">
        <f>B17M344131082019[[#This Row],[Column2]]/100</f>
        <v>0</v>
      </c>
    </row>
    <row r="480" spans="1:3" x14ac:dyDescent="0.25">
      <c r="A480" s="42" t="s">
        <v>900</v>
      </c>
      <c r="B480">
        <v>0</v>
      </c>
      <c r="C480">
        <f>B17M344131082019[[#This Row],[Column2]]/100</f>
        <v>0</v>
      </c>
    </row>
    <row r="481" spans="1:3" x14ac:dyDescent="0.25">
      <c r="A481" s="42" t="s">
        <v>901</v>
      </c>
      <c r="B481">
        <v>0</v>
      </c>
      <c r="C481">
        <f>B17M344131082019[[#This Row],[Column2]]/100</f>
        <v>0</v>
      </c>
    </row>
    <row r="482" spans="1:3" x14ac:dyDescent="0.25">
      <c r="A482" s="42" t="s">
        <v>902</v>
      </c>
      <c r="B482">
        <v>0</v>
      </c>
      <c r="C482">
        <f>B17M344131082019[[#This Row],[Column2]]/100</f>
        <v>0</v>
      </c>
    </row>
    <row r="483" spans="1:3" x14ac:dyDescent="0.25">
      <c r="A483" s="42" t="s">
        <v>903</v>
      </c>
      <c r="B483">
        <v>0</v>
      </c>
      <c r="C483">
        <f>B17M344131082019[[#This Row],[Column2]]/100</f>
        <v>0</v>
      </c>
    </row>
    <row r="484" spans="1:3" x14ac:dyDescent="0.25">
      <c r="A484" s="42" t="s">
        <v>904</v>
      </c>
      <c r="B484">
        <v>0</v>
      </c>
      <c r="C484">
        <f>B17M344131082019[[#This Row],[Column2]]/100</f>
        <v>0</v>
      </c>
    </row>
    <row r="485" spans="1:3" x14ac:dyDescent="0.25">
      <c r="A485" s="42" t="s">
        <v>905</v>
      </c>
      <c r="B485">
        <v>0</v>
      </c>
      <c r="C485">
        <f>B17M344131082019[[#This Row],[Column2]]/100</f>
        <v>0</v>
      </c>
    </row>
    <row r="486" spans="1:3" x14ac:dyDescent="0.25">
      <c r="A486" s="42" t="s">
        <v>906</v>
      </c>
      <c r="B486">
        <v>0</v>
      </c>
      <c r="C486">
        <f>B17M344131082019[[#This Row],[Column2]]/100</f>
        <v>0</v>
      </c>
    </row>
    <row r="487" spans="1:3" x14ac:dyDescent="0.25">
      <c r="A487" s="42" t="s">
        <v>907</v>
      </c>
      <c r="B487">
        <v>0</v>
      </c>
      <c r="C487">
        <f>B17M344131082019[[#This Row],[Column2]]/100</f>
        <v>0</v>
      </c>
    </row>
    <row r="488" spans="1:3" x14ac:dyDescent="0.25">
      <c r="A488" s="42" t="s">
        <v>908</v>
      </c>
      <c r="B488">
        <v>0</v>
      </c>
      <c r="C488">
        <f>B17M344131082019[[#This Row],[Column2]]/100</f>
        <v>0</v>
      </c>
    </row>
    <row r="489" spans="1:3" x14ac:dyDescent="0.25">
      <c r="A489" s="42" t="s">
        <v>909</v>
      </c>
      <c r="B489">
        <v>0</v>
      </c>
      <c r="C489">
        <f>B17M344131082019[[#This Row],[Column2]]/100</f>
        <v>0</v>
      </c>
    </row>
    <row r="490" spans="1:3" x14ac:dyDescent="0.25">
      <c r="A490" s="42" t="s">
        <v>910</v>
      </c>
      <c r="B490">
        <v>0</v>
      </c>
      <c r="C490">
        <f>B17M344131082019[[#This Row],[Column2]]/100</f>
        <v>0</v>
      </c>
    </row>
    <row r="491" spans="1:3" x14ac:dyDescent="0.25">
      <c r="A491" s="42" t="s">
        <v>911</v>
      </c>
      <c r="B491">
        <v>0</v>
      </c>
      <c r="C491">
        <f>B17M344131082019[[#This Row],[Column2]]/100</f>
        <v>0</v>
      </c>
    </row>
    <row r="492" spans="1:3" x14ac:dyDescent="0.25">
      <c r="A492" s="42" t="s">
        <v>912</v>
      </c>
      <c r="B492">
        <v>0</v>
      </c>
      <c r="C492">
        <f>B17M344131082019[[#This Row],[Column2]]/100</f>
        <v>0</v>
      </c>
    </row>
    <row r="493" spans="1:3" x14ac:dyDescent="0.25">
      <c r="A493" s="42" t="s">
        <v>913</v>
      </c>
      <c r="B493">
        <v>0</v>
      </c>
      <c r="C493">
        <f>B17M344131082019[[#This Row],[Column2]]/100</f>
        <v>0</v>
      </c>
    </row>
    <row r="494" spans="1:3" x14ac:dyDescent="0.25">
      <c r="A494" s="42" t="s">
        <v>914</v>
      </c>
      <c r="B494">
        <v>0</v>
      </c>
      <c r="C494">
        <f>B17M344131082019[[#This Row],[Column2]]/100</f>
        <v>0</v>
      </c>
    </row>
    <row r="495" spans="1:3" x14ac:dyDescent="0.25">
      <c r="A495" s="42" t="s">
        <v>915</v>
      </c>
      <c r="B495">
        <v>0</v>
      </c>
      <c r="C495">
        <f>B17M344131082019[[#This Row],[Column2]]/100</f>
        <v>0</v>
      </c>
    </row>
    <row r="496" spans="1:3" x14ac:dyDescent="0.25">
      <c r="A496" s="42" t="s">
        <v>916</v>
      </c>
      <c r="B496">
        <v>0</v>
      </c>
      <c r="C496">
        <f>B17M344131082019[[#This Row],[Column2]]/100</f>
        <v>0</v>
      </c>
    </row>
    <row r="497" spans="1:3" x14ac:dyDescent="0.25">
      <c r="A497" s="42" t="s">
        <v>917</v>
      </c>
      <c r="B497">
        <v>0</v>
      </c>
      <c r="C497">
        <f>B17M344131082019[[#This Row],[Column2]]/100</f>
        <v>0</v>
      </c>
    </row>
    <row r="498" spans="1:3" x14ac:dyDescent="0.25">
      <c r="A498" s="42" t="s">
        <v>918</v>
      </c>
      <c r="B498">
        <v>0</v>
      </c>
      <c r="C498">
        <f>B17M344131082019[[#This Row],[Column2]]/100</f>
        <v>0</v>
      </c>
    </row>
    <row r="499" spans="1:3" x14ac:dyDescent="0.25">
      <c r="A499" s="42" t="s">
        <v>919</v>
      </c>
      <c r="B499">
        <v>0</v>
      </c>
      <c r="C499">
        <f>B17M344131082019[[#This Row],[Column2]]/100</f>
        <v>0</v>
      </c>
    </row>
    <row r="500" spans="1:3" x14ac:dyDescent="0.25">
      <c r="A500" s="42" t="s">
        <v>920</v>
      </c>
      <c r="B500">
        <v>0</v>
      </c>
      <c r="C500">
        <f>B17M344131082019[[#This Row],[Column2]]/100</f>
        <v>0</v>
      </c>
    </row>
    <row r="501" spans="1:3" x14ac:dyDescent="0.25">
      <c r="A501" s="42" t="s">
        <v>921</v>
      </c>
      <c r="B501">
        <v>0</v>
      </c>
      <c r="C501">
        <f>B17M344131082019[[#This Row],[Column2]]/100</f>
        <v>0</v>
      </c>
    </row>
    <row r="502" spans="1:3" x14ac:dyDescent="0.25">
      <c r="A502" s="42" t="s">
        <v>922</v>
      </c>
      <c r="B502">
        <v>0</v>
      </c>
      <c r="C502">
        <f>B17M344131082019[[#This Row],[Column2]]/100</f>
        <v>0</v>
      </c>
    </row>
    <row r="503" spans="1:3" x14ac:dyDescent="0.25">
      <c r="A503" s="42" t="s">
        <v>923</v>
      </c>
      <c r="B503">
        <v>0</v>
      </c>
      <c r="C503">
        <f>B17M344131082019[[#This Row],[Column2]]/100</f>
        <v>0</v>
      </c>
    </row>
    <row r="504" spans="1:3" x14ac:dyDescent="0.25">
      <c r="A504" s="42" t="s">
        <v>924</v>
      </c>
      <c r="B504">
        <v>0</v>
      </c>
      <c r="C504">
        <f>B17M344131082019[[#This Row],[Column2]]/100</f>
        <v>0</v>
      </c>
    </row>
    <row r="505" spans="1:3" x14ac:dyDescent="0.25">
      <c r="A505" s="42" t="s">
        <v>925</v>
      </c>
      <c r="B505">
        <v>0</v>
      </c>
      <c r="C505">
        <f>B17M344131082019[[#This Row],[Column2]]/100</f>
        <v>0</v>
      </c>
    </row>
    <row r="506" spans="1:3" x14ac:dyDescent="0.25">
      <c r="A506" s="42" t="s">
        <v>926</v>
      </c>
      <c r="B506">
        <v>0</v>
      </c>
      <c r="C506">
        <f>B17M344131082019[[#This Row],[Column2]]/100</f>
        <v>0</v>
      </c>
    </row>
    <row r="507" spans="1:3" x14ac:dyDescent="0.25">
      <c r="A507" s="42" t="s">
        <v>927</v>
      </c>
      <c r="B507">
        <v>0</v>
      </c>
      <c r="C507">
        <f>B17M344131082019[[#This Row],[Column2]]/100</f>
        <v>0</v>
      </c>
    </row>
    <row r="508" spans="1:3" x14ac:dyDescent="0.25">
      <c r="A508" s="42" t="s">
        <v>928</v>
      </c>
      <c r="B508">
        <v>0</v>
      </c>
      <c r="C508">
        <f>B17M344131082019[[#This Row],[Column2]]/100</f>
        <v>0</v>
      </c>
    </row>
    <row r="509" spans="1:3" x14ac:dyDescent="0.25">
      <c r="A509" s="42" t="s">
        <v>929</v>
      </c>
      <c r="B509">
        <v>0</v>
      </c>
      <c r="C509">
        <f>B17M344131082019[[#This Row],[Column2]]/100</f>
        <v>0</v>
      </c>
    </row>
    <row r="510" spans="1:3" x14ac:dyDescent="0.25">
      <c r="A510" s="42" t="s">
        <v>930</v>
      </c>
      <c r="B510">
        <v>0</v>
      </c>
      <c r="C510">
        <f>B17M344131082019[[#This Row],[Column2]]/100</f>
        <v>0</v>
      </c>
    </row>
    <row r="511" spans="1:3" x14ac:dyDescent="0.25">
      <c r="A511" s="42" t="s">
        <v>931</v>
      </c>
      <c r="B511">
        <v>0</v>
      </c>
      <c r="C511">
        <f>B17M344131082019[[#This Row],[Column2]]/100</f>
        <v>0</v>
      </c>
    </row>
    <row r="512" spans="1:3" x14ac:dyDescent="0.25">
      <c r="A512" s="42" t="s">
        <v>932</v>
      </c>
      <c r="B512">
        <v>0</v>
      </c>
      <c r="C512">
        <f>B17M344131082019[[#This Row],[Column2]]/100</f>
        <v>0</v>
      </c>
    </row>
    <row r="513" spans="1:3" x14ac:dyDescent="0.25">
      <c r="A513" s="42" t="s">
        <v>933</v>
      </c>
      <c r="B513">
        <v>0</v>
      </c>
      <c r="C513">
        <f>B17M344131082019[[#This Row],[Column2]]/100</f>
        <v>0</v>
      </c>
    </row>
    <row r="514" spans="1:3" x14ac:dyDescent="0.25">
      <c r="A514" s="42" t="s">
        <v>934</v>
      </c>
      <c r="B514">
        <v>0</v>
      </c>
      <c r="C514">
        <f>B17M344131082019[[#This Row],[Column2]]/100</f>
        <v>0</v>
      </c>
    </row>
    <row r="515" spans="1:3" x14ac:dyDescent="0.25">
      <c r="A515" s="42" t="s">
        <v>935</v>
      </c>
      <c r="B515">
        <v>0</v>
      </c>
      <c r="C515">
        <f>B17M344131082019[[#This Row],[Column2]]/100</f>
        <v>0</v>
      </c>
    </row>
    <row r="516" spans="1:3" x14ac:dyDescent="0.25">
      <c r="A516" s="42" t="s">
        <v>936</v>
      </c>
      <c r="B516">
        <v>0</v>
      </c>
      <c r="C516">
        <f>B17M344131082019[[#This Row],[Column2]]/100</f>
        <v>0</v>
      </c>
    </row>
    <row r="517" spans="1:3" x14ac:dyDescent="0.25">
      <c r="A517" s="42" t="s">
        <v>937</v>
      </c>
      <c r="B517">
        <v>0</v>
      </c>
      <c r="C517">
        <f>B17M344131082019[[#This Row],[Column2]]/100</f>
        <v>0</v>
      </c>
    </row>
    <row r="518" spans="1:3" x14ac:dyDescent="0.25">
      <c r="A518" s="42" t="s">
        <v>938</v>
      </c>
      <c r="B518">
        <v>0</v>
      </c>
      <c r="C518">
        <f>B17M344131082019[[#This Row],[Column2]]/100</f>
        <v>0</v>
      </c>
    </row>
    <row r="519" spans="1:3" x14ac:dyDescent="0.25">
      <c r="A519" s="42" t="s">
        <v>939</v>
      </c>
      <c r="B519">
        <v>0</v>
      </c>
      <c r="C519">
        <f>B17M344131082019[[#This Row],[Column2]]/100</f>
        <v>0</v>
      </c>
    </row>
    <row r="520" spans="1:3" x14ac:dyDescent="0.25">
      <c r="A520" s="42" t="s">
        <v>940</v>
      </c>
      <c r="B520">
        <v>0</v>
      </c>
      <c r="C520">
        <f>B17M344131082019[[#This Row],[Column2]]/100</f>
        <v>0</v>
      </c>
    </row>
    <row r="521" spans="1:3" x14ac:dyDescent="0.25">
      <c r="A521" s="42" t="s">
        <v>941</v>
      </c>
      <c r="B521">
        <v>0</v>
      </c>
      <c r="C521">
        <f>B17M344131082019[[#This Row],[Column2]]/100</f>
        <v>0</v>
      </c>
    </row>
    <row r="522" spans="1:3" x14ac:dyDescent="0.25">
      <c r="A522" s="42" t="s">
        <v>942</v>
      </c>
      <c r="B522">
        <v>0</v>
      </c>
      <c r="C522">
        <f>B17M344131082019[[#This Row],[Column2]]/100</f>
        <v>0</v>
      </c>
    </row>
    <row r="523" spans="1:3" x14ac:dyDescent="0.25">
      <c r="A523" s="42" t="s">
        <v>943</v>
      </c>
      <c r="B523">
        <v>0</v>
      </c>
      <c r="C523">
        <f>B17M344131082019[[#This Row],[Column2]]/100</f>
        <v>0</v>
      </c>
    </row>
    <row r="524" spans="1:3" x14ac:dyDescent="0.25">
      <c r="A524" s="42" t="s">
        <v>944</v>
      </c>
      <c r="B524">
        <v>0</v>
      </c>
      <c r="C524">
        <f>B17M344131082019[[#This Row],[Column2]]/100</f>
        <v>0</v>
      </c>
    </row>
    <row r="525" spans="1:3" x14ac:dyDescent="0.25">
      <c r="A525" s="42" t="s">
        <v>945</v>
      </c>
      <c r="B525">
        <v>0</v>
      </c>
      <c r="C525">
        <f>B17M344131082019[[#This Row],[Column2]]/100</f>
        <v>0</v>
      </c>
    </row>
    <row r="526" spans="1:3" x14ac:dyDescent="0.25">
      <c r="A526" s="42" t="s">
        <v>946</v>
      </c>
      <c r="B526">
        <v>0</v>
      </c>
      <c r="C526">
        <f>B17M344131082019[[#This Row],[Column2]]/100</f>
        <v>0</v>
      </c>
    </row>
    <row r="527" spans="1:3" x14ac:dyDescent="0.25">
      <c r="A527" s="42" t="s">
        <v>947</v>
      </c>
      <c r="B527">
        <v>0</v>
      </c>
      <c r="C527">
        <f>B17M344131082019[[#This Row],[Column2]]/100</f>
        <v>0</v>
      </c>
    </row>
    <row r="528" spans="1:3" x14ac:dyDescent="0.25">
      <c r="A528" s="42" t="s">
        <v>948</v>
      </c>
      <c r="B528">
        <v>0</v>
      </c>
      <c r="C528">
        <f>B17M344131082019[[#This Row],[Column2]]/100</f>
        <v>0</v>
      </c>
    </row>
    <row r="529" spans="1:3" x14ac:dyDescent="0.25">
      <c r="A529" s="42" t="s">
        <v>949</v>
      </c>
      <c r="B529">
        <v>0</v>
      </c>
      <c r="C529">
        <f>B17M344131082019[[#This Row],[Column2]]/100</f>
        <v>0</v>
      </c>
    </row>
    <row r="530" spans="1:3" x14ac:dyDescent="0.25">
      <c r="A530" s="42" t="s">
        <v>950</v>
      </c>
      <c r="B530">
        <v>0</v>
      </c>
      <c r="C530">
        <f>B17M344131082019[[#This Row],[Column2]]/100</f>
        <v>0</v>
      </c>
    </row>
    <row r="531" spans="1:3" x14ac:dyDescent="0.25">
      <c r="A531" s="42" t="s">
        <v>951</v>
      </c>
      <c r="B531">
        <v>0</v>
      </c>
      <c r="C531">
        <f>B17M344131082019[[#This Row],[Column2]]/100</f>
        <v>0</v>
      </c>
    </row>
    <row r="532" spans="1:3" x14ac:dyDescent="0.25">
      <c r="A532" s="42" t="s">
        <v>952</v>
      </c>
      <c r="B532">
        <v>0</v>
      </c>
      <c r="C532">
        <f>B17M344131082019[[#This Row],[Column2]]/100</f>
        <v>0</v>
      </c>
    </row>
    <row r="533" spans="1:3" x14ac:dyDescent="0.25">
      <c r="A533" s="42" t="s">
        <v>953</v>
      </c>
      <c r="B533">
        <v>0</v>
      </c>
      <c r="C533">
        <f>B17M344131082019[[#This Row],[Column2]]/100</f>
        <v>0</v>
      </c>
    </row>
    <row r="534" spans="1:3" x14ac:dyDescent="0.25">
      <c r="A534" s="42" t="s">
        <v>954</v>
      </c>
      <c r="B534">
        <v>0</v>
      </c>
      <c r="C534">
        <f>B17M344131082019[[#This Row],[Column2]]/100</f>
        <v>0</v>
      </c>
    </row>
    <row r="535" spans="1:3" x14ac:dyDescent="0.25">
      <c r="A535" s="42" t="s">
        <v>955</v>
      </c>
      <c r="B535">
        <v>0</v>
      </c>
      <c r="C535">
        <f>B17M344131082019[[#This Row],[Column2]]/100</f>
        <v>0</v>
      </c>
    </row>
    <row r="536" spans="1:3" x14ac:dyDescent="0.25">
      <c r="A536" s="42" t="s">
        <v>956</v>
      </c>
      <c r="B536">
        <v>0</v>
      </c>
      <c r="C536">
        <f>B17M344131082019[[#This Row],[Column2]]/100</f>
        <v>0</v>
      </c>
    </row>
    <row r="537" spans="1:3" x14ac:dyDescent="0.25">
      <c r="A537" s="42" t="s">
        <v>957</v>
      </c>
      <c r="B537">
        <v>0</v>
      </c>
      <c r="C537">
        <f>B17M344131082019[[#This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B17M344130092019[[#This Row],[Column2]]/100</f>
        <v>34.409999999999997</v>
      </c>
    </row>
    <row r="3" spans="1:3" x14ac:dyDescent="0.25">
      <c r="A3" s="42" t="s">
        <v>421</v>
      </c>
      <c r="B3">
        <v>7308007671</v>
      </c>
      <c r="C3" s="46">
        <f>B17M344130092019[[#This Row],[Column2]]/100</f>
        <v>73080076.709999993</v>
      </c>
    </row>
    <row r="4" spans="1:3" x14ac:dyDescent="0.25">
      <c r="A4" s="42" t="s">
        <v>425</v>
      </c>
      <c r="B4">
        <v>176877749</v>
      </c>
      <c r="C4" s="46">
        <f>B17M344130092019[[#This Row],[Column2]]/100</f>
        <v>1768777.49</v>
      </c>
    </row>
    <row r="5" spans="1:3" x14ac:dyDescent="0.25">
      <c r="A5" s="42" t="s">
        <v>426</v>
      </c>
      <c r="B5">
        <v>223600</v>
      </c>
      <c r="C5" s="46">
        <f>B17M344130092019[[#This Row],[Column2]]/100</f>
        <v>2236</v>
      </c>
    </row>
    <row r="6" spans="1:3" x14ac:dyDescent="0.25">
      <c r="A6" s="42" t="s">
        <v>427</v>
      </c>
      <c r="B6">
        <v>144800</v>
      </c>
      <c r="C6" s="46">
        <f>B17M344130092019[[#This Row],[Column2]]/100</f>
        <v>1448</v>
      </c>
    </row>
    <row r="7" spans="1:3" x14ac:dyDescent="0.25">
      <c r="A7" s="42" t="s">
        <v>428</v>
      </c>
      <c r="B7">
        <v>78800</v>
      </c>
      <c r="C7" s="46">
        <f>B17M344130092019[[#This Row],[Column2]]/100</f>
        <v>788</v>
      </c>
    </row>
    <row r="8" spans="1:3" x14ac:dyDescent="0.25">
      <c r="A8" s="42" t="s">
        <v>429</v>
      </c>
      <c r="B8">
        <v>176654149</v>
      </c>
      <c r="C8" s="46">
        <f>B17M344130092019[[#This Row],[Column2]]/100</f>
        <v>1766541.49</v>
      </c>
    </row>
    <row r="9" spans="1:3" x14ac:dyDescent="0.25">
      <c r="A9" s="42" t="s">
        <v>430</v>
      </c>
      <c r="B9">
        <v>176654149</v>
      </c>
      <c r="C9" s="46">
        <f>B17M344130092019[[#This Row],[Column2]]/100</f>
        <v>1766541.49</v>
      </c>
    </row>
    <row r="10" spans="1:3" x14ac:dyDescent="0.25">
      <c r="A10" s="42" t="s">
        <v>431</v>
      </c>
      <c r="B10">
        <v>0</v>
      </c>
      <c r="C10" s="46">
        <f>B17M344130092019[[#This Row],[Column2]]/100</f>
        <v>0</v>
      </c>
    </row>
    <row r="11" spans="1:3" x14ac:dyDescent="0.25">
      <c r="A11" s="42" t="s">
        <v>432</v>
      </c>
      <c r="B11">
        <v>0</v>
      </c>
      <c r="C11" s="46">
        <f>B17M344130092019[[#This Row],[Column2]]/100</f>
        <v>0</v>
      </c>
    </row>
    <row r="12" spans="1:3" x14ac:dyDescent="0.25">
      <c r="A12" s="42" t="s">
        <v>433</v>
      </c>
      <c r="B12">
        <v>0</v>
      </c>
      <c r="C12" s="46">
        <f>B17M344130092019[[#This Row],[Column2]]/100</f>
        <v>0</v>
      </c>
    </row>
    <row r="13" spans="1:3" x14ac:dyDescent="0.25">
      <c r="A13" s="42" t="s">
        <v>434</v>
      </c>
      <c r="B13">
        <v>3236130875</v>
      </c>
      <c r="C13" s="46">
        <f>B17M344130092019[[#This Row],[Column2]]/100</f>
        <v>32361308.75</v>
      </c>
    </row>
    <row r="14" spans="1:3" x14ac:dyDescent="0.25">
      <c r="A14" s="42" t="s">
        <v>435</v>
      </c>
      <c r="B14">
        <v>3236130875</v>
      </c>
      <c r="C14" s="46">
        <f>B17M344130092019[[#This Row],[Column2]]/100</f>
        <v>32361308.75</v>
      </c>
    </row>
    <row r="15" spans="1:3" x14ac:dyDescent="0.25">
      <c r="A15" s="42" t="s">
        <v>436</v>
      </c>
      <c r="B15">
        <v>3236130875</v>
      </c>
      <c r="C15" s="46">
        <f>B17M344130092019[[#This Row],[Column2]]/100</f>
        <v>32361308.75</v>
      </c>
    </row>
    <row r="16" spans="1:3" x14ac:dyDescent="0.25">
      <c r="A16" s="42" t="s">
        <v>437</v>
      </c>
      <c r="B16">
        <v>0</v>
      </c>
      <c r="C16" s="46">
        <f>B17M344130092019[[#This Row],[Column2]]/100</f>
        <v>0</v>
      </c>
    </row>
    <row r="17" spans="1:3" x14ac:dyDescent="0.25">
      <c r="A17" s="42" t="s">
        <v>438</v>
      </c>
      <c r="B17">
        <v>0</v>
      </c>
      <c r="C17" s="46">
        <f>B17M344130092019[[#This Row],[Column2]]/100</f>
        <v>0</v>
      </c>
    </row>
    <row r="18" spans="1:3" x14ac:dyDescent="0.25">
      <c r="A18" s="42" t="s">
        <v>439</v>
      </c>
      <c r="B18">
        <v>0</v>
      </c>
      <c r="C18" s="46">
        <f>B17M344130092019[[#This Row],[Column2]]/100</f>
        <v>0</v>
      </c>
    </row>
    <row r="19" spans="1:3" x14ac:dyDescent="0.25">
      <c r="A19" s="42" t="s">
        <v>440</v>
      </c>
      <c r="B19">
        <v>0</v>
      </c>
      <c r="C19" s="46">
        <f>B17M344130092019[[#This Row],[Column2]]/100</f>
        <v>0</v>
      </c>
    </row>
    <row r="20" spans="1:3" x14ac:dyDescent="0.25">
      <c r="A20" s="42" t="s">
        <v>441</v>
      </c>
      <c r="B20">
        <v>0</v>
      </c>
      <c r="C20" s="46">
        <f>B17M344130092019[[#This Row],[Column2]]/100</f>
        <v>0</v>
      </c>
    </row>
    <row r="21" spans="1:3" x14ac:dyDescent="0.25">
      <c r="A21" s="42" t="s">
        <v>442</v>
      </c>
      <c r="B21">
        <v>0</v>
      </c>
      <c r="C21" s="46">
        <f>B17M344130092019[[#This Row],[Column2]]/100</f>
        <v>0</v>
      </c>
    </row>
    <row r="22" spans="1:3" x14ac:dyDescent="0.25">
      <c r="A22" s="42" t="s">
        <v>443</v>
      </c>
      <c r="B22">
        <v>0</v>
      </c>
      <c r="C22" s="46">
        <f>B17M344130092019[[#This Row],[Column2]]/100</f>
        <v>0</v>
      </c>
    </row>
    <row r="23" spans="1:3" x14ac:dyDescent="0.25">
      <c r="A23" s="42" t="s">
        <v>444</v>
      </c>
      <c r="B23">
        <v>0</v>
      </c>
      <c r="C23" s="46">
        <f>B17M344130092019[[#This Row],[Column2]]/100</f>
        <v>0</v>
      </c>
    </row>
    <row r="24" spans="1:3" x14ac:dyDescent="0.25">
      <c r="A24" s="42" t="s">
        <v>445</v>
      </c>
      <c r="B24">
        <v>0</v>
      </c>
      <c r="C24" s="46">
        <f>B17M344130092019[[#This Row],[Column2]]/100</f>
        <v>0</v>
      </c>
    </row>
    <row r="25" spans="1:3" x14ac:dyDescent="0.25">
      <c r="A25" s="42" t="s">
        <v>446</v>
      </c>
      <c r="B25">
        <v>0</v>
      </c>
      <c r="C25" s="46">
        <f>B17M344130092019[[#This Row],[Column2]]/100</f>
        <v>0</v>
      </c>
    </row>
    <row r="26" spans="1:3" x14ac:dyDescent="0.25">
      <c r="A26" s="42" t="s">
        <v>447</v>
      </c>
      <c r="B26">
        <v>0</v>
      </c>
      <c r="C26" s="46">
        <f>B17M344130092019[[#This Row],[Column2]]/100</f>
        <v>0</v>
      </c>
    </row>
    <row r="27" spans="1:3" x14ac:dyDescent="0.25">
      <c r="A27" s="42" t="s">
        <v>448</v>
      </c>
      <c r="B27">
        <v>0</v>
      </c>
      <c r="C27" s="46">
        <f>B17M344130092019[[#This Row],[Column2]]/100</f>
        <v>0</v>
      </c>
    </row>
    <row r="28" spans="1:3" x14ac:dyDescent="0.25">
      <c r="A28" s="42" t="s">
        <v>449</v>
      </c>
      <c r="B28">
        <v>0</v>
      </c>
      <c r="C28" s="46">
        <f>B17M344130092019[[#This Row],[Column2]]/100</f>
        <v>0</v>
      </c>
    </row>
    <row r="29" spans="1:3" x14ac:dyDescent="0.25">
      <c r="A29" s="42" t="s">
        <v>450</v>
      </c>
      <c r="B29">
        <v>0</v>
      </c>
      <c r="C29" s="46">
        <f>B17M344130092019[[#This Row],[Column2]]/100</f>
        <v>0</v>
      </c>
    </row>
    <row r="30" spans="1:3" x14ac:dyDescent="0.25">
      <c r="A30" s="42" t="s">
        <v>451</v>
      </c>
      <c r="B30">
        <v>0</v>
      </c>
      <c r="C30" s="46">
        <f>B17M344130092019[[#This Row],[Column2]]/100</f>
        <v>0</v>
      </c>
    </row>
    <row r="31" spans="1:3" x14ac:dyDescent="0.25">
      <c r="A31" s="42" t="s">
        <v>452</v>
      </c>
      <c r="B31">
        <v>0</v>
      </c>
      <c r="C31" s="46">
        <f>B17M344130092019[[#This Row],[Column2]]/100</f>
        <v>0</v>
      </c>
    </row>
    <row r="32" spans="1:3" x14ac:dyDescent="0.25">
      <c r="A32" s="42" t="s">
        <v>453</v>
      </c>
      <c r="B32">
        <v>0</v>
      </c>
      <c r="C32" s="46">
        <f>B17M344130092019[[#This Row],[Column2]]/100</f>
        <v>0</v>
      </c>
    </row>
    <row r="33" spans="1:3" x14ac:dyDescent="0.25">
      <c r="A33" s="42" t="s">
        <v>454</v>
      </c>
      <c r="B33">
        <v>0</v>
      </c>
      <c r="C33" s="46">
        <f>B17M344130092019[[#This Row],[Column2]]/100</f>
        <v>0</v>
      </c>
    </row>
    <row r="34" spans="1:3" x14ac:dyDescent="0.25">
      <c r="A34" s="42" t="s">
        <v>455</v>
      </c>
      <c r="B34">
        <v>0</v>
      </c>
      <c r="C34" s="46">
        <f>B17M344130092019[[#This Row],[Column2]]/100</f>
        <v>0</v>
      </c>
    </row>
    <row r="35" spans="1:3" x14ac:dyDescent="0.25">
      <c r="A35" s="42" t="s">
        <v>456</v>
      </c>
      <c r="B35">
        <v>0</v>
      </c>
      <c r="C35" s="46">
        <f>B17M344130092019[[#This Row],[Column2]]/100</f>
        <v>0</v>
      </c>
    </row>
    <row r="36" spans="1:3" x14ac:dyDescent="0.25">
      <c r="A36" s="42" t="s">
        <v>457</v>
      </c>
      <c r="B36">
        <v>0</v>
      </c>
      <c r="C36" s="46">
        <f>B17M344130092019[[#This Row],[Column2]]/100</f>
        <v>0</v>
      </c>
    </row>
    <row r="37" spans="1:3" x14ac:dyDescent="0.25">
      <c r="A37" s="42" t="s">
        <v>458</v>
      </c>
      <c r="B37">
        <v>0</v>
      </c>
      <c r="C37" s="46">
        <f>B17M344130092019[[#This Row],[Column2]]/100</f>
        <v>0</v>
      </c>
    </row>
    <row r="38" spans="1:3" x14ac:dyDescent="0.25">
      <c r="A38" s="42" t="s">
        <v>459</v>
      </c>
      <c r="B38">
        <v>0</v>
      </c>
      <c r="C38" s="46">
        <f>B17M344130092019[[#This Row],[Column2]]/100</f>
        <v>0</v>
      </c>
    </row>
    <row r="39" spans="1:3" x14ac:dyDescent="0.25">
      <c r="A39" s="42" t="s">
        <v>460</v>
      </c>
      <c r="B39">
        <v>0</v>
      </c>
      <c r="C39" s="46">
        <f>B17M344130092019[[#This Row],[Column2]]/100</f>
        <v>0</v>
      </c>
    </row>
    <row r="40" spans="1:3" x14ac:dyDescent="0.25">
      <c r="A40" s="42" t="s">
        <v>461</v>
      </c>
      <c r="B40">
        <v>0</v>
      </c>
      <c r="C40" s="46">
        <f>B17M344130092019[[#This Row],[Column2]]/100</f>
        <v>0</v>
      </c>
    </row>
    <row r="41" spans="1:3" x14ac:dyDescent="0.25">
      <c r="A41" s="42" t="s">
        <v>462</v>
      </c>
      <c r="B41">
        <v>0</v>
      </c>
      <c r="C41" s="46">
        <f>B17M344130092019[[#This Row],[Column2]]/100</f>
        <v>0</v>
      </c>
    </row>
    <row r="42" spans="1:3" x14ac:dyDescent="0.25">
      <c r="A42" s="42" t="s">
        <v>463</v>
      </c>
      <c r="B42">
        <v>0</v>
      </c>
      <c r="C42" s="46">
        <f>B17M344130092019[[#This Row],[Column2]]/100</f>
        <v>0</v>
      </c>
    </row>
    <row r="43" spans="1:3" x14ac:dyDescent="0.25">
      <c r="A43" s="42" t="s">
        <v>464</v>
      </c>
      <c r="B43">
        <v>0</v>
      </c>
      <c r="C43" s="46">
        <f>B17M344130092019[[#This Row],[Column2]]/100</f>
        <v>0</v>
      </c>
    </row>
    <row r="44" spans="1:3" x14ac:dyDescent="0.25">
      <c r="A44" s="42" t="s">
        <v>465</v>
      </c>
      <c r="B44">
        <v>0</v>
      </c>
      <c r="C44" s="46">
        <f>B17M344130092019[[#This Row],[Column2]]/100</f>
        <v>0</v>
      </c>
    </row>
    <row r="45" spans="1:3" x14ac:dyDescent="0.25">
      <c r="A45" s="42" t="s">
        <v>466</v>
      </c>
      <c r="B45">
        <v>0</v>
      </c>
      <c r="C45" s="46">
        <f>B17M344130092019[[#This Row],[Column2]]/100</f>
        <v>0</v>
      </c>
    </row>
    <row r="46" spans="1:3" x14ac:dyDescent="0.25">
      <c r="A46" s="42" t="s">
        <v>467</v>
      </c>
      <c r="B46">
        <v>0</v>
      </c>
      <c r="C46" s="46">
        <f>B17M344130092019[[#This Row],[Column2]]/100</f>
        <v>0</v>
      </c>
    </row>
    <row r="47" spans="1:3" x14ac:dyDescent="0.25">
      <c r="A47" s="42" t="s">
        <v>468</v>
      </c>
      <c r="B47">
        <v>0</v>
      </c>
      <c r="C47" s="46">
        <f>B17M344130092019[[#This Row],[Column2]]/100</f>
        <v>0</v>
      </c>
    </row>
    <row r="48" spans="1:3" x14ac:dyDescent="0.25">
      <c r="A48" s="42" t="s">
        <v>469</v>
      </c>
      <c r="B48">
        <v>0</v>
      </c>
      <c r="C48" s="46">
        <f>B17M344130092019[[#This Row],[Column2]]/100</f>
        <v>0</v>
      </c>
    </row>
    <row r="49" spans="1:3" x14ac:dyDescent="0.25">
      <c r="A49" s="42" t="s">
        <v>470</v>
      </c>
      <c r="B49">
        <v>0</v>
      </c>
      <c r="C49" s="46">
        <f>B17M344130092019[[#This Row],[Column2]]/100</f>
        <v>0</v>
      </c>
    </row>
    <row r="50" spans="1:3" x14ac:dyDescent="0.25">
      <c r="A50" s="42" t="s">
        <v>471</v>
      </c>
      <c r="B50">
        <v>0</v>
      </c>
      <c r="C50" s="46">
        <f>B17M344130092019[[#This Row],[Column2]]/100</f>
        <v>0</v>
      </c>
    </row>
    <row r="51" spans="1:3" x14ac:dyDescent="0.25">
      <c r="A51" s="42" t="s">
        <v>472</v>
      </c>
      <c r="B51">
        <v>0</v>
      </c>
      <c r="C51" s="46">
        <f>B17M344130092019[[#This Row],[Column2]]/100</f>
        <v>0</v>
      </c>
    </row>
    <row r="52" spans="1:3" x14ac:dyDescent="0.25">
      <c r="A52" s="42" t="s">
        <v>473</v>
      </c>
      <c r="B52">
        <v>0</v>
      </c>
      <c r="C52" s="46">
        <f>B17M344130092019[[#This Row],[Column2]]/100</f>
        <v>0</v>
      </c>
    </row>
    <row r="53" spans="1:3" x14ac:dyDescent="0.25">
      <c r="A53" s="42" t="s">
        <v>474</v>
      </c>
      <c r="B53">
        <v>3259541431</v>
      </c>
      <c r="C53" s="46">
        <f>B17M344130092019[[#This Row],[Column2]]/100</f>
        <v>32595414.309999999</v>
      </c>
    </row>
    <row r="54" spans="1:3" x14ac:dyDescent="0.25">
      <c r="A54" s="42" t="s">
        <v>475</v>
      </c>
      <c r="B54">
        <v>2930178369</v>
      </c>
      <c r="C54" s="46">
        <f>B17M344130092019[[#This Row],[Column2]]/100</f>
        <v>29301783.690000001</v>
      </c>
    </row>
    <row r="55" spans="1:3" x14ac:dyDescent="0.25">
      <c r="A55" s="42" t="s">
        <v>476</v>
      </c>
      <c r="B55">
        <v>0</v>
      </c>
      <c r="C55" s="46">
        <f>B17M344130092019[[#This Row],[Column2]]/100</f>
        <v>0</v>
      </c>
    </row>
    <row r="56" spans="1:3" x14ac:dyDescent="0.25">
      <c r="A56" s="42" t="s">
        <v>477</v>
      </c>
      <c r="B56">
        <v>26186875</v>
      </c>
      <c r="C56" s="46">
        <f>B17M344130092019[[#This Row],[Column2]]/100</f>
        <v>261868.75</v>
      </c>
    </row>
    <row r="57" spans="1:3" x14ac:dyDescent="0.25">
      <c r="A57" s="42" t="s">
        <v>478</v>
      </c>
      <c r="B57">
        <v>168685585</v>
      </c>
      <c r="C57" s="46">
        <f>B17M344130092019[[#This Row],[Column2]]/100</f>
        <v>1686855.85</v>
      </c>
    </row>
    <row r="58" spans="1:3" x14ac:dyDescent="0.25">
      <c r="A58" s="42" t="s">
        <v>479</v>
      </c>
      <c r="B58">
        <v>0</v>
      </c>
      <c r="C58" s="46">
        <f>B17M344130092019[[#This Row],[Column2]]/100</f>
        <v>0</v>
      </c>
    </row>
    <row r="59" spans="1:3" x14ac:dyDescent="0.25">
      <c r="A59" s="42" t="s">
        <v>480</v>
      </c>
      <c r="B59">
        <v>0</v>
      </c>
      <c r="C59" s="46">
        <f>B17M344130092019[[#This Row],[Column2]]/100</f>
        <v>0</v>
      </c>
    </row>
    <row r="60" spans="1:3" x14ac:dyDescent="0.25">
      <c r="A60" s="42" t="s">
        <v>481</v>
      </c>
      <c r="B60">
        <v>0</v>
      </c>
      <c r="C60" s="46">
        <f>B17M344130092019[[#This Row],[Column2]]/100</f>
        <v>0</v>
      </c>
    </row>
    <row r="61" spans="1:3" x14ac:dyDescent="0.25">
      <c r="A61" s="42" t="s">
        <v>482</v>
      </c>
      <c r="B61">
        <v>0</v>
      </c>
      <c r="C61" s="46">
        <f>B17M344130092019[[#This Row],[Column2]]/100</f>
        <v>0</v>
      </c>
    </row>
    <row r="62" spans="1:3" x14ac:dyDescent="0.25">
      <c r="A62" s="42" t="s">
        <v>483</v>
      </c>
      <c r="B62">
        <v>180359777</v>
      </c>
      <c r="C62" s="46">
        <f>B17M344130092019[[#This Row],[Column2]]/100</f>
        <v>1803597.77</v>
      </c>
    </row>
    <row r="63" spans="1:3" x14ac:dyDescent="0.25">
      <c r="A63" s="42" t="s">
        <v>484</v>
      </c>
      <c r="B63">
        <v>0</v>
      </c>
      <c r="C63" s="46">
        <f>B17M344130092019[[#This Row],[Column2]]/100</f>
        <v>0</v>
      </c>
    </row>
    <row r="64" spans="1:3" x14ac:dyDescent="0.25">
      <c r="A64" s="42" t="s">
        <v>485</v>
      </c>
      <c r="B64">
        <v>0</v>
      </c>
      <c r="C64" s="46">
        <f>B17M344130092019[[#This Row],[Column2]]/100</f>
        <v>0</v>
      </c>
    </row>
    <row r="65" spans="1:3" x14ac:dyDescent="0.25">
      <c r="A65" s="42" t="s">
        <v>486</v>
      </c>
      <c r="B65">
        <v>11631085</v>
      </c>
      <c r="C65" s="46">
        <f>B17M344130092019[[#This Row],[Column2]]/100</f>
        <v>116310.85</v>
      </c>
    </row>
    <row r="66" spans="1:3" x14ac:dyDescent="0.25">
      <c r="A66" s="42" t="s">
        <v>487</v>
      </c>
      <c r="B66">
        <v>-57500260</v>
      </c>
      <c r="C66" s="46">
        <f>B17M344130092019[[#This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B17M344130092019[[#This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B17M344130092019[[#This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B17M344130092019[[#This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B17M344130092019[[#This Row],[Column2]]/100</f>
        <v>0</v>
      </c>
    </row>
    <row r="71" spans="1:3" x14ac:dyDescent="0.25">
      <c r="A71" s="42" t="s">
        <v>492</v>
      </c>
      <c r="B71">
        <v>555431615</v>
      </c>
      <c r="C71" s="46">
        <f>B17M344130092019[[#This Row],[Column2]]/100</f>
        <v>5554316.1500000004</v>
      </c>
    </row>
    <row r="72" spans="1:3" x14ac:dyDescent="0.25">
      <c r="A72" s="42" t="s">
        <v>493</v>
      </c>
      <c r="B72">
        <v>42981468</v>
      </c>
      <c r="C72" s="46">
        <f>B17M344130092019[[#This Row],[Column2]]/100</f>
        <v>429814.68</v>
      </c>
    </row>
    <row r="73" spans="1:3" x14ac:dyDescent="0.25">
      <c r="A73" s="42" t="s">
        <v>494</v>
      </c>
      <c r="B73">
        <v>42981468</v>
      </c>
      <c r="C73" s="46">
        <f>B17M344130092019[[#This Row],[Column2]]/100</f>
        <v>429814.68</v>
      </c>
    </row>
    <row r="74" spans="1:3" x14ac:dyDescent="0.25">
      <c r="A74" s="42" t="s">
        <v>495</v>
      </c>
      <c r="B74">
        <v>0</v>
      </c>
      <c r="C74" s="46">
        <f>B17M344130092019[[#This Row],[Column2]]/100</f>
        <v>0</v>
      </c>
    </row>
    <row r="75" spans="1:3" x14ac:dyDescent="0.25">
      <c r="A75" s="42" t="s">
        <v>496</v>
      </c>
      <c r="B75">
        <v>0</v>
      </c>
      <c r="C75" s="46">
        <f>B17M344130092019[[#This Row],[Column2]]/100</f>
        <v>0</v>
      </c>
    </row>
    <row r="76" spans="1:3" x14ac:dyDescent="0.25">
      <c r="A76" s="42" t="s">
        <v>497</v>
      </c>
      <c r="B76">
        <v>0</v>
      </c>
      <c r="C76" s="46">
        <f>B17M344130092019[[#This Row],[Column2]]/100</f>
        <v>0</v>
      </c>
    </row>
    <row r="77" spans="1:3" x14ac:dyDescent="0.25">
      <c r="A77" s="42" t="s">
        <v>498</v>
      </c>
      <c r="B77">
        <v>0</v>
      </c>
      <c r="C77" s="46">
        <f>B17M344130092019[[#This Row],[Column2]]/100</f>
        <v>0</v>
      </c>
    </row>
    <row r="78" spans="1:3" x14ac:dyDescent="0.25">
      <c r="A78" s="42" t="s">
        <v>499</v>
      </c>
      <c r="B78">
        <v>0</v>
      </c>
      <c r="C78" s="46">
        <f>B17M344130092019[[#This Row],[Column2]]/100</f>
        <v>0</v>
      </c>
    </row>
    <row r="79" spans="1:3" x14ac:dyDescent="0.25">
      <c r="A79" s="42" t="s">
        <v>500</v>
      </c>
      <c r="B79">
        <v>0</v>
      </c>
      <c r="C79" s="46">
        <f>B17M344130092019[[#This Row],[Column2]]/100</f>
        <v>0</v>
      </c>
    </row>
    <row r="80" spans="1:3" x14ac:dyDescent="0.25">
      <c r="A80" s="42" t="s">
        <v>501</v>
      </c>
      <c r="B80">
        <v>0</v>
      </c>
      <c r="C80" s="46">
        <f>B17M344130092019[[#This Row],[Column2]]/100</f>
        <v>0</v>
      </c>
    </row>
    <row r="81" spans="1:3" x14ac:dyDescent="0.25">
      <c r="A81" s="42" t="s">
        <v>502</v>
      </c>
      <c r="B81">
        <v>0</v>
      </c>
      <c r="C81" s="46">
        <f>B17M344130092019[[#This Row],[Column2]]/100</f>
        <v>0</v>
      </c>
    </row>
    <row r="82" spans="1:3" x14ac:dyDescent="0.25">
      <c r="A82" s="42" t="s">
        <v>503</v>
      </c>
      <c r="B82">
        <v>0</v>
      </c>
      <c r="C82" s="46">
        <f>B17M344130092019[[#This Row],[Column2]]/100</f>
        <v>0</v>
      </c>
    </row>
    <row r="83" spans="1:3" x14ac:dyDescent="0.25">
      <c r="A83" s="42" t="s">
        <v>504</v>
      </c>
      <c r="B83">
        <v>2275969</v>
      </c>
      <c r="C83" s="46">
        <f>B17M344130092019[[#This Row],[Column2]]/100</f>
        <v>22759.69</v>
      </c>
    </row>
    <row r="84" spans="1:3" x14ac:dyDescent="0.25">
      <c r="A84" s="42" t="s">
        <v>505</v>
      </c>
      <c r="B84">
        <v>0</v>
      </c>
      <c r="C84" s="46">
        <f>B17M344130092019[[#This Row],[Column2]]/100</f>
        <v>0</v>
      </c>
    </row>
    <row r="85" spans="1:3" x14ac:dyDescent="0.25">
      <c r="A85" s="42" t="s">
        <v>506</v>
      </c>
      <c r="B85">
        <v>2273004</v>
      </c>
      <c r="C85" s="46">
        <f>B17M344130092019[[#This Row],[Column2]]/100</f>
        <v>22730.04</v>
      </c>
    </row>
    <row r="86" spans="1:3" x14ac:dyDescent="0.25">
      <c r="A86" s="42" t="s">
        <v>507</v>
      </c>
      <c r="B86">
        <v>2965</v>
      </c>
      <c r="C86" s="46">
        <f>B17M344130092019[[#This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B17M344130092019[[#This Row],[Column2]]/100</f>
        <v>0</v>
      </c>
    </row>
    <row r="88" spans="1:3" x14ac:dyDescent="0.25">
      <c r="A88" s="42" t="s">
        <v>509</v>
      </c>
      <c r="B88">
        <v>0</v>
      </c>
      <c r="C88" s="46">
        <f>B17M344130092019[[#This Row],[Column2]]/100</f>
        <v>0</v>
      </c>
    </row>
    <row r="89" spans="1:3" x14ac:dyDescent="0.25">
      <c r="A89" s="42" t="s">
        <v>510</v>
      </c>
      <c r="B89">
        <v>0</v>
      </c>
      <c r="C89" s="46">
        <f>B17M344130092019[[#This Row],[Column2]]/100</f>
        <v>0</v>
      </c>
    </row>
    <row r="90" spans="1:3" x14ac:dyDescent="0.25">
      <c r="A90" s="42" t="s">
        <v>511</v>
      </c>
      <c r="B90">
        <v>0</v>
      </c>
      <c r="C90" s="46">
        <f>B17M344130092019[[#This Row],[Column2]]/100</f>
        <v>0</v>
      </c>
    </row>
    <row r="91" spans="1:3" x14ac:dyDescent="0.25">
      <c r="A91" s="42" t="s">
        <v>512</v>
      </c>
      <c r="B91">
        <v>0</v>
      </c>
      <c r="C91" s="46">
        <f>B17M344130092019[[#This Row],[Column2]]/100</f>
        <v>0</v>
      </c>
    </row>
    <row r="92" spans="1:3" x14ac:dyDescent="0.25">
      <c r="A92" s="42" t="s">
        <v>513</v>
      </c>
      <c r="B92">
        <v>0</v>
      </c>
      <c r="C92" s="46">
        <f>B17M344130092019[[#This Row],[Column2]]/100</f>
        <v>0</v>
      </c>
    </row>
    <row r="93" spans="1:3" x14ac:dyDescent="0.25">
      <c r="A93" s="42" t="s">
        <v>514</v>
      </c>
      <c r="B93">
        <v>0</v>
      </c>
      <c r="C93" s="46">
        <f>B17M344130092019[[#This Row],[Column2]]/100</f>
        <v>0</v>
      </c>
    </row>
    <row r="94" spans="1:3" x14ac:dyDescent="0.25">
      <c r="A94" s="42" t="s">
        <v>515</v>
      </c>
      <c r="B94">
        <v>509901094</v>
      </c>
      <c r="C94" s="46">
        <f>B17M344130092019[[#This Row],[Column2]]/100</f>
        <v>5099010.9400000004</v>
      </c>
    </row>
    <row r="95" spans="1:3" x14ac:dyDescent="0.25">
      <c r="A95" s="42" t="s">
        <v>516</v>
      </c>
      <c r="B95">
        <v>136529754</v>
      </c>
      <c r="C95" s="46">
        <f>B17M344130092019[[#This Row],[Column2]]/100</f>
        <v>1365297.54</v>
      </c>
    </row>
    <row r="96" spans="1:3" x14ac:dyDescent="0.25">
      <c r="A96" s="42" t="s">
        <v>517</v>
      </c>
      <c r="B96">
        <v>373371340</v>
      </c>
      <c r="C96" s="46">
        <f>B17M344130092019[[#This Row],[Column2]]/100</f>
        <v>3733713.4</v>
      </c>
    </row>
    <row r="97" spans="1:3" x14ac:dyDescent="0.25">
      <c r="A97" s="42" t="s">
        <v>518</v>
      </c>
      <c r="B97">
        <v>273084</v>
      </c>
      <c r="C97" s="46">
        <f>B17M344130092019[[#This Row],[Column2]]/100</f>
        <v>2730.84</v>
      </c>
    </row>
    <row r="98" spans="1:3" x14ac:dyDescent="0.25">
      <c r="A98" s="42" t="s">
        <v>519</v>
      </c>
      <c r="B98">
        <v>0</v>
      </c>
      <c r="C98" s="46">
        <f>B17M344130092019[[#This Row],[Column2]]/100</f>
        <v>0</v>
      </c>
    </row>
    <row r="99" spans="1:3" x14ac:dyDescent="0.25">
      <c r="A99" s="42" t="s">
        <v>520</v>
      </c>
      <c r="B99">
        <v>0</v>
      </c>
      <c r="C99" s="46">
        <f>B17M344130092019[[#This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B17M344130092019[[#This Row],[Column2]]/100</f>
        <v>0</v>
      </c>
    </row>
    <row r="101" spans="1:3" x14ac:dyDescent="0.25">
      <c r="A101" s="42" t="s">
        <v>522</v>
      </c>
      <c r="B101">
        <v>273084</v>
      </c>
      <c r="C101" s="46">
        <f>B17M344130092019[[#This Row],[Column2]]/100</f>
        <v>2730.84</v>
      </c>
    </row>
    <row r="102" spans="1:3" x14ac:dyDescent="0.25">
      <c r="A102" s="42" t="s">
        <v>523</v>
      </c>
      <c r="B102">
        <v>0</v>
      </c>
      <c r="C102" s="46">
        <f>B17M344130092019[[#This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B17M344130092019[[#This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B17M344130092019[[#This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B17M344130092019[[#This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B17M344130092019[[#This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B17M344130092019[[#This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B17M344130092019[[#This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B17M344130092019[[#This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B17M344130092019[[#This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B17M344130092019[[#This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B17M344130092019[[#This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B17M344130092019[[#This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B17M344130092019[[#This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B17M344130092019[[#This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B17M344130092019[[#This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B17M344130092019[[#This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B17M344130092019[[#This Row],[Column2]]/100</f>
        <v>0</v>
      </c>
    </row>
    <row r="119" spans="1:3" x14ac:dyDescent="0.25">
      <c r="A119" s="42" t="s">
        <v>540</v>
      </c>
      <c r="B119">
        <v>23690037</v>
      </c>
      <c r="C119" s="46">
        <f>B17M344130092019[[#This Row],[Column2]]/100</f>
        <v>236900.37</v>
      </c>
    </row>
    <row r="120" spans="1:3" x14ac:dyDescent="0.25">
      <c r="A120" s="42" t="s">
        <v>541</v>
      </c>
      <c r="B120">
        <v>39810700</v>
      </c>
      <c r="C120" s="46">
        <f>B17M344130092019[[#This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B17M344130092019[[#This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B17M344130092019[[#This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B17M344130092019[[#This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B17M344130092019[[#This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B17M344130092019[[#This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B17M344130092019[[#This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B17M344130092019[[#This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B17M344130092019[[#This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B17M344130092019[[#This Row],[Column2]]/100</f>
        <v>139634.75</v>
      </c>
    </row>
    <row r="130" spans="1:3" x14ac:dyDescent="0.25">
      <c r="A130" s="42" t="s">
        <v>551</v>
      </c>
      <c r="B130">
        <v>-60243647</v>
      </c>
      <c r="C130" s="46">
        <f>B17M344130092019[[#This Row],[Column2]]/100</f>
        <v>-602436.47</v>
      </c>
    </row>
    <row r="131" spans="1:3" x14ac:dyDescent="0.25">
      <c r="A131" s="42" t="s">
        <v>552</v>
      </c>
      <c r="B131">
        <v>-20844048</v>
      </c>
      <c r="C131" s="46">
        <f>B17M344130092019[[#This Row],[Column2]]/100</f>
        <v>-208440.48</v>
      </c>
    </row>
    <row r="132" spans="1:3" x14ac:dyDescent="0.25">
      <c r="A132" s="42" t="s">
        <v>553</v>
      </c>
      <c r="B132">
        <v>-2875443</v>
      </c>
      <c r="C132" s="46">
        <f>B17M344130092019[[#This Row],[Column2]]/100</f>
        <v>-28754.43</v>
      </c>
    </row>
    <row r="133" spans="1:3" x14ac:dyDescent="0.25">
      <c r="A133" s="42" t="s">
        <v>554</v>
      </c>
      <c r="B133">
        <v>-2840057</v>
      </c>
      <c r="C133" s="46">
        <f>B17M344130092019[[#This Row],[Column2]]/100</f>
        <v>-28400.57</v>
      </c>
    </row>
    <row r="134" spans="1:3" x14ac:dyDescent="0.25">
      <c r="A134" s="42" t="s">
        <v>555</v>
      </c>
      <c r="B134">
        <v>-17237392</v>
      </c>
      <c r="C134" s="46">
        <f>B17M344130092019[[#This Row],[Column2]]/100</f>
        <v>-172373.92</v>
      </c>
    </row>
    <row r="135" spans="1:3" x14ac:dyDescent="0.25">
      <c r="A135" s="42" t="s">
        <v>556</v>
      </c>
      <c r="B135">
        <v>0</v>
      </c>
      <c r="C135" s="46">
        <f>B17M344130092019[[#This Row],[Column2]]/100</f>
        <v>0</v>
      </c>
    </row>
    <row r="136" spans="1:3" x14ac:dyDescent="0.25">
      <c r="A136" s="42" t="s">
        <v>557</v>
      </c>
      <c r="B136">
        <v>-16446707</v>
      </c>
      <c r="C136" s="46">
        <f>B17M344130092019[[#This Row],[Column2]]/100</f>
        <v>-164467.07</v>
      </c>
    </row>
    <row r="137" spans="1:3" x14ac:dyDescent="0.25">
      <c r="A137" s="42" t="s">
        <v>558</v>
      </c>
      <c r="B137">
        <v>0</v>
      </c>
      <c r="C137" s="46">
        <f>B17M344130092019[[#This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B17M344130092019[[#This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B17M344130092019[[#This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B17M344130092019[[#This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B17M344130092019[[#This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B17M344130092019[[#This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B17M344130092019[[#This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B17M344130092019[[#This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B17M344130092019[[#This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B17M344130092019[[#This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B17M344130092019[[#This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B17M344130092019[[#This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B17M344130092019[[#This Row],[Column2]]/100</f>
        <v>0</v>
      </c>
    </row>
    <row r="150" spans="1:3" x14ac:dyDescent="0.25">
      <c r="A150" s="42" t="s">
        <v>571</v>
      </c>
      <c r="B150">
        <v>13338287</v>
      </c>
      <c r="C150" s="46">
        <f>B17M344130092019[[#This Row],[Column2]]/100</f>
        <v>133382.87</v>
      </c>
    </row>
    <row r="151" spans="1:3" x14ac:dyDescent="0.25">
      <c r="A151" s="42" t="s">
        <v>572</v>
      </c>
      <c r="B151">
        <v>0</v>
      </c>
      <c r="C151" s="46">
        <f>B17M344130092019[[#This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B17M344130092019[[#This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B17M344130092019[[#This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B17M344130092019[[#This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B17M344130092019[[#This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B17M344130092019[[#This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B17M344130092019[[#This Row],[Column2]]/100</f>
        <v>0</v>
      </c>
    </row>
    <row r="158" spans="1:3" x14ac:dyDescent="0.25">
      <c r="A158" s="42" t="s">
        <v>579</v>
      </c>
      <c r="B158">
        <v>13338287</v>
      </c>
      <c r="C158" s="46">
        <f>B17M344130092019[[#This Row],[Column2]]/100</f>
        <v>133382.87</v>
      </c>
    </row>
    <row r="159" spans="1:3" x14ac:dyDescent="0.25">
      <c r="A159" s="42" t="s">
        <v>580</v>
      </c>
      <c r="B159">
        <v>12986176</v>
      </c>
      <c r="C159" s="46">
        <f>B17M344130092019[[#This Row],[Column2]]/100</f>
        <v>129861.75999999999</v>
      </c>
    </row>
    <row r="160" spans="1:3" x14ac:dyDescent="0.25">
      <c r="A160" s="42" t="s">
        <v>581</v>
      </c>
      <c r="B160">
        <v>0</v>
      </c>
      <c r="C160" s="46">
        <f>B17M344130092019[[#This Row],[Column2]]/100</f>
        <v>0</v>
      </c>
    </row>
    <row r="161" spans="1:3" x14ac:dyDescent="0.25">
      <c r="A161" s="42" t="s">
        <v>582</v>
      </c>
      <c r="B161">
        <v>352111</v>
      </c>
      <c r="C161" s="46">
        <f>B17M344130092019[[#This Row],[Column2]]/100</f>
        <v>3521.11</v>
      </c>
    </row>
    <row r="162" spans="1:3" x14ac:dyDescent="0.25">
      <c r="A162" s="42" t="s">
        <v>583</v>
      </c>
      <c r="B162">
        <v>0</v>
      </c>
      <c r="C162" s="46">
        <f>B17M344130092019[[#This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B17M344130092019[[#This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B17M344130092019[[#This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B17M344130092019[[#This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B17M344130092019[[#This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B17M344130092019[[#This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B17M344130092019[[#This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B17M344130092019[[#This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B17M344130092019[[#This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B17M344130092019[[#This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B17M344130092019[[#This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B17M344130092019[[#This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B17M344130092019[[#This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B17M344130092019[[#This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B17M344130092019[[#This Row],[Column2]]/100</f>
        <v>0</v>
      </c>
    </row>
    <row r="177" spans="1:3" x14ac:dyDescent="0.25">
      <c r="A177" s="42" t="s">
        <v>598</v>
      </c>
      <c r="B177">
        <v>6967217005</v>
      </c>
      <c r="C177" s="46">
        <f>B17M344130092019[[#This Row],[Column2]]/100</f>
        <v>69672170.049999997</v>
      </c>
    </row>
    <row r="178" spans="1:3" x14ac:dyDescent="0.25">
      <c r="A178" s="42" t="s">
        <v>599</v>
      </c>
      <c r="B178">
        <v>5704109119</v>
      </c>
      <c r="C178" s="46">
        <f>B17M344130092019[[#This Row],[Column2]]/100</f>
        <v>57041091.189999998</v>
      </c>
    </row>
    <row r="179" spans="1:3" x14ac:dyDescent="0.25">
      <c r="A179" s="42" t="s">
        <v>600</v>
      </c>
      <c r="B179">
        <v>5704109119</v>
      </c>
      <c r="C179" s="46">
        <f>B17M344130092019[[#This Row],[Column2]]/100</f>
        <v>57041091.189999998</v>
      </c>
    </row>
    <row r="180" spans="1:3" x14ac:dyDescent="0.25">
      <c r="A180" s="42" t="s">
        <v>601</v>
      </c>
      <c r="B180">
        <v>4957140155</v>
      </c>
      <c r="C180" s="46">
        <f>B17M344130092019[[#This Row],[Column2]]/100</f>
        <v>49571401.549999997</v>
      </c>
    </row>
    <row r="181" spans="1:3" x14ac:dyDescent="0.25">
      <c r="A181" s="42" t="s">
        <v>602</v>
      </c>
      <c r="B181">
        <v>746968964</v>
      </c>
      <c r="C181" s="46">
        <f>B17M344130092019[[#This Row],[Column2]]/100</f>
        <v>7469689.6399999997</v>
      </c>
    </row>
    <row r="182" spans="1:3" x14ac:dyDescent="0.25">
      <c r="A182" s="42" t="s">
        <v>603</v>
      </c>
      <c r="B182">
        <v>0</v>
      </c>
      <c r="C182" s="46">
        <f>B17M344130092019[[#This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B17M344130092019[[#This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B17M344130092019[[#This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B17M344130092019[[#This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B17M344130092019[[#This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B17M344130092019[[#This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B17M344130092019[[#This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B17M344130092019[[#This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B17M344130092019[[#This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B17M344130092019[[#This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B17M344130092019[[#This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B17M344130092019[[#This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B17M344130092019[[#This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B17M344130092019[[#This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B17M344130092019[[#This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B17M344130092019[[#This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B17M344130092019[[#This Row],[Column2]]/100</f>
        <v>0</v>
      </c>
    </row>
    <row r="199" spans="1:3" x14ac:dyDescent="0.25">
      <c r="A199" s="42" t="s">
        <v>620</v>
      </c>
      <c r="B199">
        <v>638547666</v>
      </c>
      <c r="C199" s="46">
        <f>B17M344130092019[[#This Row],[Column2]]/100</f>
        <v>6385476.6600000001</v>
      </c>
    </row>
    <row r="200" spans="1:3" x14ac:dyDescent="0.25">
      <c r="A200" s="42" t="s">
        <v>621</v>
      </c>
      <c r="B200">
        <v>557858472</v>
      </c>
      <c r="C200" s="46">
        <f>B17M344130092019[[#This Row],[Column2]]/100</f>
        <v>5578584.7199999997</v>
      </c>
    </row>
    <row r="201" spans="1:3" x14ac:dyDescent="0.25">
      <c r="A201" s="42" t="s">
        <v>622</v>
      </c>
      <c r="B201">
        <v>462144224</v>
      </c>
      <c r="C201" s="46">
        <f>B17M344130092019[[#This Row],[Column2]]/100</f>
        <v>4621442.24</v>
      </c>
    </row>
    <row r="202" spans="1:3" x14ac:dyDescent="0.25">
      <c r="A202" s="42" t="s">
        <v>623</v>
      </c>
      <c r="B202">
        <v>0</v>
      </c>
      <c r="C202" s="46">
        <f>B17M344130092019[[#This Row],[Column2]]/100</f>
        <v>0</v>
      </c>
    </row>
    <row r="203" spans="1:3" x14ac:dyDescent="0.25">
      <c r="A203" s="42" t="s">
        <v>624</v>
      </c>
      <c r="B203">
        <v>95714248</v>
      </c>
      <c r="C203" s="46">
        <f>B17M344130092019[[#This Row],[Column2]]/100</f>
        <v>957142.48</v>
      </c>
    </row>
    <row r="204" spans="1:3" x14ac:dyDescent="0.25">
      <c r="A204" s="42" t="s">
        <v>625</v>
      </c>
      <c r="B204">
        <v>524092</v>
      </c>
      <c r="C204" s="46">
        <f>B17M344130092019[[#This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B17M344130092019[[#This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B17M344130092019[[#This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B17M344130092019[[#This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B17M344130092019[[#This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B17M344130092019[[#This Row],[Column2]]/100</f>
        <v>0</v>
      </c>
    </row>
    <row r="210" spans="1:3" x14ac:dyDescent="0.25">
      <c r="A210" s="42" t="s">
        <v>631</v>
      </c>
      <c r="B210">
        <v>611713</v>
      </c>
      <c r="C210" s="46">
        <f>B17M344130092019[[#This Row],[Column2]]/100</f>
        <v>6117.13</v>
      </c>
    </row>
    <row r="211" spans="1:3" x14ac:dyDescent="0.25">
      <c r="A211" s="42" t="s">
        <v>632</v>
      </c>
      <c r="B211">
        <v>0</v>
      </c>
      <c r="C211" s="46">
        <f>B17M344130092019[[#This Row],[Column2]]/100</f>
        <v>0</v>
      </c>
    </row>
    <row r="212" spans="1:3" x14ac:dyDescent="0.25">
      <c r="A212" s="42" t="s">
        <v>633</v>
      </c>
      <c r="B212">
        <v>611713</v>
      </c>
      <c r="C212" s="46">
        <f>B17M344130092019[[#This Row],[Column2]]/100</f>
        <v>6117.13</v>
      </c>
    </row>
    <row r="213" spans="1:3" x14ac:dyDescent="0.25">
      <c r="A213" s="42" t="s">
        <v>634</v>
      </c>
      <c r="B213">
        <v>0</v>
      </c>
      <c r="C213" s="46">
        <f>B17M344130092019[[#This Row],[Column2]]/100</f>
        <v>0</v>
      </c>
    </row>
    <row r="214" spans="1:3" x14ac:dyDescent="0.25">
      <c r="A214" s="42" t="s">
        <v>635</v>
      </c>
      <c r="B214">
        <v>1808650</v>
      </c>
      <c r="C214" s="46">
        <f>B17M344130092019[[#This Row],[Column2]]/100</f>
        <v>18086.5</v>
      </c>
    </row>
    <row r="215" spans="1:3" x14ac:dyDescent="0.25">
      <c r="A215" s="42">
        <v>230501</v>
      </c>
      <c r="B215">
        <v>1808650</v>
      </c>
      <c r="C215" s="46">
        <f>B17M344130092019[[#This Row],[Column2]]/100</f>
        <v>18086.5</v>
      </c>
    </row>
    <row r="216" spans="1:3" x14ac:dyDescent="0.25">
      <c r="A216" s="42" t="s">
        <v>636</v>
      </c>
      <c r="B216">
        <v>77744739</v>
      </c>
      <c r="C216" s="46">
        <f>B17M344130092019[[#This Row],[Column2]]/100</f>
        <v>777447.39</v>
      </c>
    </row>
    <row r="217" spans="1:3" x14ac:dyDescent="0.25">
      <c r="A217" s="42" t="s">
        <v>637</v>
      </c>
      <c r="B217">
        <v>0</v>
      </c>
      <c r="C217" s="46">
        <f>B17M344130092019[[#This Row],[Column2]]/100</f>
        <v>0</v>
      </c>
    </row>
    <row r="218" spans="1:3" x14ac:dyDescent="0.25">
      <c r="A218" s="42" t="s">
        <v>638</v>
      </c>
      <c r="B218">
        <v>1686049</v>
      </c>
      <c r="C218" s="46">
        <f>B17M344130092019[[#This Row],[Column2]]/100</f>
        <v>16860.490000000002</v>
      </c>
    </row>
    <row r="219" spans="1:3" x14ac:dyDescent="0.25">
      <c r="A219" s="42" t="s">
        <v>639</v>
      </c>
      <c r="B219">
        <v>0</v>
      </c>
      <c r="C219" s="46">
        <f>B17M344130092019[[#This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B17M344130092019[[#This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B17M344130092019[[#This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B17M344130092019[[#This Row],[Column2]]/100</f>
        <v>0</v>
      </c>
    </row>
    <row r="223" spans="1:3" x14ac:dyDescent="0.25">
      <c r="A223" s="42" t="s">
        <v>643</v>
      </c>
      <c r="B223">
        <v>75742090</v>
      </c>
      <c r="C223" s="46">
        <f>B17M344130092019[[#This Row],[Column2]]/100</f>
        <v>757420.9</v>
      </c>
    </row>
    <row r="224" spans="1:3" x14ac:dyDescent="0.25">
      <c r="A224" s="42" t="s">
        <v>644</v>
      </c>
      <c r="B224">
        <v>0</v>
      </c>
      <c r="C224" s="46">
        <f>B17M344130092019[[#This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B17M344130092019[[#This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B17M344130092019[[#This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B17M344130092019[[#This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B17M344130092019[[#This Row],[Column2]]/100</f>
        <v>0</v>
      </c>
    </row>
    <row r="229" spans="1:3" x14ac:dyDescent="0.25">
      <c r="A229" s="42" t="s">
        <v>649</v>
      </c>
      <c r="B229">
        <v>1991109</v>
      </c>
      <c r="C229" s="46">
        <f>B17M344130092019[[#This Row],[Column2]]/100</f>
        <v>19911.09</v>
      </c>
    </row>
    <row r="230" spans="1:3" x14ac:dyDescent="0.25">
      <c r="A230" s="42" t="s">
        <v>650</v>
      </c>
      <c r="B230">
        <v>0</v>
      </c>
      <c r="C230" s="46">
        <f>B17M344130092019[[#This Row],[Column2]]/100</f>
        <v>0</v>
      </c>
    </row>
    <row r="231" spans="1:3" x14ac:dyDescent="0.25">
      <c r="A231" s="42" t="s">
        <v>651</v>
      </c>
      <c r="B231">
        <v>1335808</v>
      </c>
      <c r="C231" s="46">
        <f>B17M344130092019[[#This Row],[Column2]]/100</f>
        <v>13358.08</v>
      </c>
    </row>
    <row r="232" spans="1:3" x14ac:dyDescent="0.25">
      <c r="A232" s="42" t="s">
        <v>652</v>
      </c>
      <c r="B232">
        <v>636760</v>
      </c>
      <c r="C232" s="46">
        <f>B17M344130092019[[#This Row],[Column2]]/100</f>
        <v>6367.6</v>
      </c>
    </row>
    <row r="233" spans="1:3" x14ac:dyDescent="0.25">
      <c r="A233" s="42" t="s">
        <v>653</v>
      </c>
      <c r="B233">
        <v>13578</v>
      </c>
      <c r="C233" s="46">
        <f>B17M344130092019[[#This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B17M344130092019[[#This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B17M344130092019[[#This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B17M344130092019[[#This Row],[Column2]]/100</f>
        <v>0</v>
      </c>
    </row>
    <row r="237" spans="1:3" x14ac:dyDescent="0.25">
      <c r="A237" s="42" t="s">
        <v>657</v>
      </c>
      <c r="B237">
        <v>4963</v>
      </c>
      <c r="C237" s="46">
        <f>B17M344130092019[[#This Row],[Column2]]/100</f>
        <v>49.63</v>
      </c>
    </row>
    <row r="238" spans="1:3" x14ac:dyDescent="0.25">
      <c r="A238" s="42" t="s">
        <v>658</v>
      </c>
      <c r="B238">
        <v>622569111</v>
      </c>
      <c r="C238" s="46">
        <f>B17M344130092019[[#This Row],[Column2]]/100</f>
        <v>6225691.1100000003</v>
      </c>
    </row>
    <row r="239" spans="1:3" x14ac:dyDescent="0.25">
      <c r="A239" s="42" t="s">
        <v>659</v>
      </c>
      <c r="B239">
        <v>0</v>
      </c>
      <c r="C239" s="46">
        <f>B17M344130092019[[#This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B17M344130092019[[#This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B17M344130092019[[#This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B17M344130092019[[#This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B17M344130092019[[#This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B17M344130092019[[#This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B17M344130092019[[#This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B17M344130092019[[#This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B17M344130092019[[#This Row],[Column2]]/100</f>
        <v>145509.37</v>
      </c>
    </row>
    <row r="248" spans="1:3" x14ac:dyDescent="0.25">
      <c r="A248" s="42" t="s">
        <v>668</v>
      </c>
      <c r="B248">
        <v>2642546</v>
      </c>
      <c r="C248" s="46">
        <f>B17M344130092019[[#This Row],[Column2]]/100</f>
        <v>26425.46</v>
      </c>
    </row>
    <row r="249" spans="1:3" x14ac:dyDescent="0.25">
      <c r="A249" s="42" t="s">
        <v>669</v>
      </c>
      <c r="B249">
        <v>605375628</v>
      </c>
      <c r="C249" s="46">
        <f>B17M344130092019[[#This Row],[Column2]]/100</f>
        <v>6053756.2800000003</v>
      </c>
    </row>
    <row r="250" spans="1:3" x14ac:dyDescent="0.25">
      <c r="A250" s="42" t="s">
        <v>670</v>
      </c>
      <c r="B250">
        <v>0</v>
      </c>
      <c r="C250" s="46">
        <f>B17M344130092019[[#This Row],[Column2]]/100</f>
        <v>0</v>
      </c>
    </row>
    <row r="251" spans="1:3" x14ac:dyDescent="0.25">
      <c r="A251" s="42" t="s">
        <v>671</v>
      </c>
      <c r="B251">
        <v>605375628</v>
      </c>
      <c r="C251" s="46">
        <f>B17M344130092019[[#This Row],[Column2]]/100</f>
        <v>6053756.2800000003</v>
      </c>
    </row>
    <row r="252" spans="1:3" x14ac:dyDescent="0.25">
      <c r="A252" s="42" t="s">
        <v>672</v>
      </c>
      <c r="B252">
        <v>0</v>
      </c>
      <c r="C252" s="46">
        <f>B17M344130092019[[#This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B17M344130092019[[#This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B17M344130092019[[#This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B17M344130092019[[#This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B17M344130092019[[#This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B17M344130092019[[#This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B17M344130092019[[#This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B17M344130092019[[#This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B17M344130092019[[#This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B17M344130092019[[#This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B17M344130092019[[#This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B17M344130092019[[#This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B17M344130092019[[#This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B17M344130092019[[#This Row],[Column2]]/100</f>
        <v>0</v>
      </c>
    </row>
    <row r="266" spans="1:3" x14ac:dyDescent="0.25">
      <c r="A266" s="42" t="s">
        <v>686</v>
      </c>
      <c r="B266">
        <v>61902978</v>
      </c>
      <c r="C266" s="46">
        <f>B17M344130092019[[#This Row],[Column2]]/100</f>
        <v>619029.78</v>
      </c>
    </row>
    <row r="267" spans="1:3" x14ac:dyDescent="0.25">
      <c r="A267" s="42" t="s">
        <v>687</v>
      </c>
      <c r="B267">
        <v>0</v>
      </c>
      <c r="C267" s="46">
        <f>B17M344130092019[[#This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B17M344130092019[[#This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B17M344130092019[[#This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B17M344130092019[[#This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B17M344130092019[[#This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B17M344130092019[[#This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B17M344130092019[[#This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B17M344130092019[[#This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B17M344130092019[[#This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B17M344130092019[[#This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B17M344130092019[[#This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B17M344130092019[[#This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B17M344130092019[[#This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B17M344130092019[[#This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B17M344130092019[[#This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B17M344130092019[[#This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B17M344130092019[[#This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B17M344130092019[[#This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B17M344130092019[[#This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B17M344130092019[[#This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B17M344130092019[[#This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B17M344130092019[[#This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B17M344130092019[[#This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B17M344130092019[[#This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B17M344130092019[[#This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B17M344130092019[[#This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B17M344130092019[[#This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B17M344130092019[[#This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B17M344130092019[[#This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B17M344130092019[[#This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B17M344130092019[[#This Row],[Column2]]/100</f>
        <v>0</v>
      </c>
    </row>
    <row r="298" spans="1:3" x14ac:dyDescent="0.25">
      <c r="A298" s="42" t="s">
        <v>718</v>
      </c>
      <c r="B298">
        <v>24245585</v>
      </c>
      <c r="C298" s="46">
        <f>B17M344130092019[[#This Row],[Column2]]/100</f>
        <v>242455.85</v>
      </c>
    </row>
    <row r="299" spans="1:3" x14ac:dyDescent="0.25">
      <c r="A299" s="42" t="s">
        <v>719</v>
      </c>
      <c r="B299">
        <v>24245585</v>
      </c>
      <c r="C299" s="46">
        <f>B17M344130092019[[#This Row],[Column2]]/100</f>
        <v>242455.85</v>
      </c>
    </row>
    <row r="300" spans="1:3" x14ac:dyDescent="0.25">
      <c r="A300" s="42" t="s">
        <v>720</v>
      </c>
      <c r="B300">
        <v>17326840</v>
      </c>
      <c r="C300" s="46">
        <f>B17M344130092019[[#This Row],[Column2]]/100</f>
        <v>173268.4</v>
      </c>
    </row>
    <row r="301" spans="1:3" x14ac:dyDescent="0.25">
      <c r="A301" s="42" t="s">
        <v>721</v>
      </c>
      <c r="B301">
        <v>638460</v>
      </c>
      <c r="C301" s="46">
        <f>B17M344130092019[[#This Row],[Column2]]/100</f>
        <v>6384.6</v>
      </c>
    </row>
    <row r="302" spans="1:3" x14ac:dyDescent="0.25">
      <c r="A302" s="42" t="s">
        <v>722</v>
      </c>
      <c r="B302">
        <v>1943262</v>
      </c>
      <c r="C302" s="46">
        <f>B17M344130092019[[#This Row],[Column2]]/100</f>
        <v>19432.62</v>
      </c>
    </row>
    <row r="303" spans="1:3" x14ac:dyDescent="0.25">
      <c r="A303" s="42" t="s">
        <v>723</v>
      </c>
      <c r="B303">
        <v>2150927</v>
      </c>
      <c r="C303" s="46">
        <f>B17M344130092019[[#This Row],[Column2]]/100</f>
        <v>21509.27</v>
      </c>
    </row>
    <row r="304" spans="1:3" x14ac:dyDescent="0.25">
      <c r="A304" s="42" t="s">
        <v>724</v>
      </c>
      <c r="B304">
        <v>1057203</v>
      </c>
      <c r="C304" s="46">
        <f>B17M344130092019[[#This Row],[Column2]]/100</f>
        <v>10572.03</v>
      </c>
    </row>
    <row r="305" spans="1:3" x14ac:dyDescent="0.25">
      <c r="A305" s="42" t="s">
        <v>725</v>
      </c>
      <c r="B305">
        <v>0</v>
      </c>
      <c r="C305" s="46">
        <f>B17M344130092019[[#This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B17M344130092019[[#This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B17M344130092019[[#This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B17M344130092019[[#This Row],[Column2]]/100</f>
        <v>0</v>
      </c>
    </row>
    <row r="309" spans="1:3" x14ac:dyDescent="0.25">
      <c r="A309" s="42" t="s">
        <v>729</v>
      </c>
      <c r="B309">
        <v>677993</v>
      </c>
      <c r="C309" s="46">
        <f>B17M344130092019[[#This Row],[Column2]]/100</f>
        <v>6779.93</v>
      </c>
    </row>
    <row r="310" spans="1:3" x14ac:dyDescent="0.25">
      <c r="A310" s="42" t="s">
        <v>730</v>
      </c>
      <c r="B310">
        <v>16367062</v>
      </c>
      <c r="C310" s="46">
        <f>B17M344130092019[[#This Row],[Column2]]/100</f>
        <v>163670.62</v>
      </c>
    </row>
    <row r="311" spans="1:3" x14ac:dyDescent="0.25">
      <c r="A311" s="42" t="s">
        <v>731</v>
      </c>
      <c r="B311">
        <v>4154572</v>
      </c>
      <c r="C311" s="46">
        <f>B17M344130092019[[#This Row],[Column2]]/100</f>
        <v>41545.72</v>
      </c>
    </row>
    <row r="312" spans="1:3" x14ac:dyDescent="0.25">
      <c r="A312" s="42" t="s">
        <v>732</v>
      </c>
      <c r="B312">
        <v>941306</v>
      </c>
      <c r="C312" s="46">
        <f>B17M344130092019[[#This Row],[Column2]]/100</f>
        <v>9413.06</v>
      </c>
    </row>
    <row r="313" spans="1:3" x14ac:dyDescent="0.25">
      <c r="A313" s="42" t="s">
        <v>733</v>
      </c>
      <c r="B313">
        <v>0</v>
      </c>
      <c r="C313" s="46">
        <f>B17M344130092019[[#This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B17M344130092019[[#This Row],[Column2]]/100</f>
        <v>0</v>
      </c>
    </row>
    <row r="315" spans="1:3" x14ac:dyDescent="0.25">
      <c r="A315" s="42" t="s">
        <v>735</v>
      </c>
      <c r="B315">
        <v>60781</v>
      </c>
      <c r="C315" s="46">
        <f>B17M344130092019[[#This Row],[Column2]]/100</f>
        <v>607.80999999999995</v>
      </c>
    </row>
    <row r="316" spans="1:3" x14ac:dyDescent="0.25">
      <c r="A316" s="42" t="s">
        <v>736</v>
      </c>
      <c r="B316">
        <v>1808000</v>
      </c>
      <c r="C316" s="46">
        <f>B17M344130092019[[#This Row],[Column2]]/100</f>
        <v>18080</v>
      </c>
    </row>
    <row r="317" spans="1:3" x14ac:dyDescent="0.25">
      <c r="A317" s="42" t="s">
        <v>737</v>
      </c>
      <c r="B317">
        <v>152512</v>
      </c>
      <c r="C317" s="46">
        <f>B17M344130092019[[#This Row],[Column2]]/100</f>
        <v>1525.12</v>
      </c>
    </row>
    <row r="318" spans="1:3" x14ac:dyDescent="0.25">
      <c r="A318" s="42" t="s">
        <v>738</v>
      </c>
      <c r="B318">
        <v>1191973</v>
      </c>
      <c r="C318" s="46">
        <f>B17M344130092019[[#This Row],[Column2]]/100</f>
        <v>11919.73</v>
      </c>
    </row>
    <row r="319" spans="1:3" x14ac:dyDescent="0.25">
      <c r="A319" s="42" t="s">
        <v>739</v>
      </c>
      <c r="B319">
        <v>1041844</v>
      </c>
      <c r="C319" s="46">
        <f>B17M344130092019[[#This Row],[Column2]]/100</f>
        <v>10418.44</v>
      </c>
    </row>
    <row r="320" spans="1:3" x14ac:dyDescent="0.25">
      <c r="A320" s="42" t="s">
        <v>740</v>
      </c>
      <c r="B320">
        <v>953194</v>
      </c>
      <c r="C320" s="46">
        <f>B17M344130092019[[#This Row],[Column2]]/100</f>
        <v>9531.94</v>
      </c>
    </row>
    <row r="321" spans="1:3" x14ac:dyDescent="0.25">
      <c r="A321" s="42" t="s">
        <v>741</v>
      </c>
      <c r="B321">
        <v>0</v>
      </c>
      <c r="C321" s="46">
        <f>B17M344130092019[[#This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B17M344130092019[[#This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B17M344130092019[[#This Row],[Column2]]/100</f>
        <v>0</v>
      </c>
    </row>
    <row r="324" spans="1:3" x14ac:dyDescent="0.25">
      <c r="A324" s="42" t="s">
        <v>744</v>
      </c>
      <c r="B324">
        <v>450644</v>
      </c>
      <c r="C324" s="46">
        <f>B17M344130092019[[#This Row],[Column2]]/100</f>
        <v>4506.4399999999996</v>
      </c>
    </row>
    <row r="325" spans="1:3" x14ac:dyDescent="0.25">
      <c r="A325" s="42" t="s">
        <v>745</v>
      </c>
      <c r="B325">
        <v>0</v>
      </c>
      <c r="C325" s="46">
        <f>B17M344130092019[[#This Row],[Column2]]/100</f>
        <v>0</v>
      </c>
    </row>
    <row r="326" spans="1:3" x14ac:dyDescent="0.25">
      <c r="A326" s="42" t="s">
        <v>746</v>
      </c>
      <c r="B326">
        <v>418814</v>
      </c>
      <c r="C326" s="46">
        <f>B17M344130092019[[#This Row],[Column2]]/100</f>
        <v>4188.1400000000003</v>
      </c>
    </row>
    <row r="327" spans="1:3" x14ac:dyDescent="0.25">
      <c r="A327" s="42" t="s">
        <v>747</v>
      </c>
      <c r="B327">
        <v>31830</v>
      </c>
      <c r="C327" s="46">
        <f>B17M344130092019[[#This Row],[Column2]]/100</f>
        <v>318.3</v>
      </c>
    </row>
    <row r="328" spans="1:3" x14ac:dyDescent="0.25">
      <c r="A328" s="42" t="s">
        <v>748</v>
      </c>
      <c r="B328">
        <v>0</v>
      </c>
      <c r="C328" s="46">
        <f>B17M344130092019[[#This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B17M344130092019[[#This Row],[Column2]]/100</f>
        <v>0</v>
      </c>
    </row>
    <row r="330" spans="1:3" x14ac:dyDescent="0.25">
      <c r="A330" s="42" t="s">
        <v>750</v>
      </c>
      <c r="B330">
        <v>417150</v>
      </c>
      <c r="C330" s="46">
        <f>B17M344130092019[[#This Row],[Column2]]/100</f>
        <v>4171.5</v>
      </c>
    </row>
    <row r="331" spans="1:3" x14ac:dyDescent="0.25">
      <c r="A331" s="42" t="s">
        <v>751</v>
      </c>
      <c r="B331">
        <v>417150</v>
      </c>
      <c r="C331" s="46">
        <f>B17M344130092019[[#This Row],[Column2]]/100</f>
        <v>4171.5</v>
      </c>
    </row>
    <row r="332" spans="1:3" x14ac:dyDescent="0.25">
      <c r="A332" s="42" t="s">
        <v>752</v>
      </c>
      <c r="B332">
        <v>0</v>
      </c>
      <c r="C332" s="46">
        <f>B17M344130092019[[#This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B17M344130092019[[#This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B17M344130092019[[#This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B17M344130092019[[#This Row],[Column2]]/100</f>
        <v>0</v>
      </c>
    </row>
    <row r="336" spans="1:3" x14ac:dyDescent="0.25">
      <c r="A336" s="42" t="s">
        <v>756</v>
      </c>
      <c r="B336">
        <v>9578560</v>
      </c>
      <c r="C336" s="46">
        <f>B17M344130092019[[#This Row],[Column2]]/100</f>
        <v>95785.600000000006</v>
      </c>
    </row>
    <row r="337" spans="1:3" x14ac:dyDescent="0.25">
      <c r="A337" s="42" t="s">
        <v>757</v>
      </c>
      <c r="B337">
        <v>350000</v>
      </c>
      <c r="C337" s="46">
        <f>B17M344130092019[[#This Row],[Column2]]/100</f>
        <v>3500</v>
      </c>
    </row>
    <row r="338" spans="1:3" x14ac:dyDescent="0.25">
      <c r="A338" s="42" t="s">
        <v>758</v>
      </c>
      <c r="B338">
        <v>750000</v>
      </c>
      <c r="C338" s="46">
        <f>B17M344130092019[[#This Row],[Column2]]/100</f>
        <v>7500</v>
      </c>
    </row>
    <row r="339" spans="1:3" x14ac:dyDescent="0.25">
      <c r="A339" s="42" t="s">
        <v>759</v>
      </c>
      <c r="B339">
        <v>8478560</v>
      </c>
      <c r="C339" s="46">
        <f>B17M344130092019[[#This Row],[Column2]]/100</f>
        <v>84785.600000000006</v>
      </c>
    </row>
    <row r="340" spans="1:3" x14ac:dyDescent="0.25">
      <c r="A340" s="42" t="s">
        <v>760</v>
      </c>
      <c r="B340">
        <v>0</v>
      </c>
      <c r="C340" s="46">
        <f>B17M344130092019[[#This Row],[Column2]]/100</f>
        <v>0</v>
      </c>
    </row>
    <row r="341" spans="1:3" x14ac:dyDescent="0.25">
      <c r="A341" s="42" t="s">
        <v>761</v>
      </c>
      <c r="B341">
        <v>226755</v>
      </c>
      <c r="C341" s="46">
        <f>B17M344130092019[[#This Row],[Column2]]/100</f>
        <v>2267.5500000000002</v>
      </c>
    </row>
    <row r="342" spans="1:3" x14ac:dyDescent="0.25">
      <c r="A342" s="42" t="s">
        <v>762</v>
      </c>
      <c r="B342">
        <v>139848</v>
      </c>
      <c r="C342" s="46">
        <f>B17M344130092019[[#This Row],[Column2]]/100</f>
        <v>1398.48</v>
      </c>
    </row>
    <row r="343" spans="1:3" x14ac:dyDescent="0.25">
      <c r="A343" s="42" t="s">
        <v>763</v>
      </c>
      <c r="B343">
        <v>86907</v>
      </c>
      <c r="C343" s="46">
        <f>B17M344130092019[[#This Row],[Column2]]/100</f>
        <v>869.07</v>
      </c>
    </row>
    <row r="344" spans="1:3" x14ac:dyDescent="0.25">
      <c r="A344" s="42" t="s">
        <v>764</v>
      </c>
      <c r="B344">
        <v>497537</v>
      </c>
      <c r="C344" s="46">
        <f>B17M344130092019[[#This Row],[Column2]]/100</f>
        <v>4975.37</v>
      </c>
    </row>
    <row r="345" spans="1:3" x14ac:dyDescent="0.25">
      <c r="A345" s="42" t="s">
        <v>765</v>
      </c>
      <c r="B345">
        <v>0</v>
      </c>
      <c r="C345" s="46">
        <f>B17M344130092019[[#This Row],[Column2]]/100</f>
        <v>0</v>
      </c>
    </row>
    <row r="346" spans="1:3" x14ac:dyDescent="0.25">
      <c r="A346" s="42" t="s">
        <v>766</v>
      </c>
      <c r="B346">
        <v>37900</v>
      </c>
      <c r="C346" s="46">
        <f>B17M344130092019[[#This Row],[Column2]]/100</f>
        <v>379</v>
      </c>
    </row>
    <row r="347" spans="1:3" x14ac:dyDescent="0.25">
      <c r="A347" s="42" t="s">
        <v>767</v>
      </c>
      <c r="B347">
        <v>459637</v>
      </c>
      <c r="C347" s="46">
        <f>B17M344130092019[[#This Row],[Column2]]/100</f>
        <v>4596.37</v>
      </c>
    </row>
    <row r="348" spans="1:3" x14ac:dyDescent="0.25">
      <c r="A348" s="42" t="s">
        <v>768</v>
      </c>
      <c r="B348">
        <v>5554326</v>
      </c>
      <c r="C348" s="46">
        <f>B17M344130092019[[#This Row],[Column2]]/100</f>
        <v>55543.26</v>
      </c>
    </row>
    <row r="349" spans="1:3" x14ac:dyDescent="0.25">
      <c r="A349" s="42" t="s">
        <v>769</v>
      </c>
      <c r="B349">
        <v>0</v>
      </c>
      <c r="C349" s="46">
        <f>B17M344130092019[[#This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B17M344130092019[[#This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B17M344130092019[[#This Row],[Column2]]/100</f>
        <v>0</v>
      </c>
    </row>
    <row r="352" spans="1:3" x14ac:dyDescent="0.25">
      <c r="A352" s="42" t="s">
        <v>772</v>
      </c>
      <c r="B352">
        <v>4003779</v>
      </c>
      <c r="C352" s="46">
        <f>B17M344130092019[[#This Row],[Column2]]/100</f>
        <v>40037.79</v>
      </c>
    </row>
    <row r="353" spans="1:3" x14ac:dyDescent="0.25">
      <c r="A353" s="42" t="s">
        <v>773</v>
      </c>
      <c r="B353">
        <v>0</v>
      </c>
      <c r="C353" s="46">
        <f>B17M344130092019[[#This Row],[Column2]]/100</f>
        <v>0</v>
      </c>
    </row>
    <row r="354" spans="1:3" x14ac:dyDescent="0.25">
      <c r="A354" s="42" t="s">
        <v>774</v>
      </c>
      <c r="B354">
        <v>4003779</v>
      </c>
      <c r="C354" s="46">
        <f>B17M344130092019[[#This Row],[Column2]]/100</f>
        <v>40037.79</v>
      </c>
    </row>
    <row r="355" spans="1:3" x14ac:dyDescent="0.25">
      <c r="A355" s="42" t="s">
        <v>775</v>
      </c>
      <c r="B355">
        <v>0</v>
      </c>
      <c r="C355" s="46">
        <f>B17M344130092019[[#This Row],[Column2]]/100</f>
        <v>0</v>
      </c>
    </row>
    <row r="356" spans="1:3" x14ac:dyDescent="0.25">
      <c r="A356" s="42" t="s">
        <v>776</v>
      </c>
      <c r="B356">
        <v>1550547</v>
      </c>
      <c r="C356" s="46">
        <f>B17M344130092019[[#This Row],[Column2]]/100</f>
        <v>15505.47</v>
      </c>
    </row>
    <row r="357" spans="1:3" x14ac:dyDescent="0.25">
      <c r="A357" s="42" t="s">
        <v>777</v>
      </c>
      <c r="B357">
        <v>6803131</v>
      </c>
      <c r="C357" s="46">
        <f>B17M344130092019[[#This Row],[Column2]]/100</f>
        <v>68031.31</v>
      </c>
    </row>
    <row r="358" spans="1:3" x14ac:dyDescent="0.25">
      <c r="A358" s="42" t="s">
        <v>778</v>
      </c>
      <c r="B358">
        <v>6803131</v>
      </c>
      <c r="C358" s="46">
        <f>B17M344130092019[[#This Row],[Column2]]/100</f>
        <v>68031.31</v>
      </c>
    </row>
    <row r="359" spans="1:3" x14ac:dyDescent="0.25">
      <c r="A359" s="42" t="s">
        <v>779</v>
      </c>
      <c r="B359">
        <v>4341874</v>
      </c>
      <c r="C359" s="46">
        <f>B17M344130092019[[#This Row],[Column2]]/100</f>
        <v>43418.74</v>
      </c>
    </row>
    <row r="360" spans="1:3" x14ac:dyDescent="0.25">
      <c r="A360" s="42" t="s">
        <v>780</v>
      </c>
      <c r="B360">
        <v>2461257</v>
      </c>
      <c r="C360" s="46">
        <f>B17M344130092019[[#This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B17M344130092019[[#This Row],[Column2]]/100</f>
        <v>0</v>
      </c>
    </row>
    <row r="362" spans="1:3" x14ac:dyDescent="0.25">
      <c r="A362" s="42" t="s">
        <v>782</v>
      </c>
      <c r="B362">
        <v>4133653</v>
      </c>
      <c r="C362" s="46">
        <f>B17M344130092019[[#This Row],[Column2]]/100</f>
        <v>41336.53</v>
      </c>
    </row>
    <row r="363" spans="1:3" x14ac:dyDescent="0.25">
      <c r="A363" s="42" t="s">
        <v>783</v>
      </c>
      <c r="B363">
        <v>3600197</v>
      </c>
      <c r="C363" s="46">
        <f>B17M344130092019[[#This Row],[Column2]]/100</f>
        <v>36001.97</v>
      </c>
    </row>
    <row r="364" spans="1:3" x14ac:dyDescent="0.25">
      <c r="A364" s="42" t="s">
        <v>784</v>
      </c>
      <c r="B364">
        <v>0</v>
      </c>
      <c r="C364" s="46">
        <f>B17M344130092019[[#This Row],[Column2]]/100</f>
        <v>0</v>
      </c>
    </row>
    <row r="365" spans="1:3" x14ac:dyDescent="0.25">
      <c r="A365" s="42" t="s">
        <v>785</v>
      </c>
      <c r="B365">
        <v>1492902</v>
      </c>
      <c r="C365" s="46">
        <f>B17M344130092019[[#This Row],[Column2]]/100</f>
        <v>14929.02</v>
      </c>
    </row>
    <row r="366" spans="1:3" x14ac:dyDescent="0.25">
      <c r="A366" s="42" t="s">
        <v>786</v>
      </c>
      <c r="B366">
        <v>145284</v>
      </c>
      <c r="C366" s="46">
        <f>B17M344130092019[[#This Row],[Column2]]/100</f>
        <v>1452.84</v>
      </c>
    </row>
    <row r="367" spans="1:3" x14ac:dyDescent="0.25">
      <c r="A367" s="42" t="s">
        <v>787</v>
      </c>
      <c r="B367">
        <v>291733</v>
      </c>
      <c r="C367" s="46">
        <f>B17M344130092019[[#This Row],[Column2]]/100</f>
        <v>2917.33</v>
      </c>
    </row>
    <row r="368" spans="1:3" x14ac:dyDescent="0.25">
      <c r="A368" s="42" t="s">
        <v>788</v>
      </c>
      <c r="B368">
        <v>1670278</v>
      </c>
      <c r="C368" s="46">
        <f>B17M344130092019[[#This Row],[Column2]]/100</f>
        <v>16702.78</v>
      </c>
    </row>
    <row r="369" spans="1:3" x14ac:dyDescent="0.25">
      <c r="A369" s="42" t="s">
        <v>789</v>
      </c>
      <c r="B369">
        <v>0</v>
      </c>
      <c r="C369" s="46">
        <f>B17M344130092019[[#This Row],[Column2]]/100</f>
        <v>0</v>
      </c>
    </row>
    <row r="370" spans="1:3" x14ac:dyDescent="0.25">
      <c r="A370" s="42" t="s">
        <v>790</v>
      </c>
      <c r="B370">
        <v>533456</v>
      </c>
      <c r="C370" s="46">
        <f>B17M344130092019[[#This Row],[Column2]]/100</f>
        <v>5334.56</v>
      </c>
    </row>
    <row r="371" spans="1:3" x14ac:dyDescent="0.25">
      <c r="A371" s="42" t="s">
        <v>791</v>
      </c>
      <c r="B371">
        <v>0</v>
      </c>
      <c r="C371" s="46">
        <f>B17M344130092019[[#This Row],[Column2]]/100</f>
        <v>0</v>
      </c>
    </row>
    <row r="372" spans="1:3" x14ac:dyDescent="0.25">
      <c r="A372" s="42" t="s">
        <v>792</v>
      </c>
      <c r="B372">
        <v>533456</v>
      </c>
      <c r="C372" s="46">
        <f>B17M344130092019[[#This Row],[Column2]]/100</f>
        <v>5334.56</v>
      </c>
    </row>
    <row r="373" spans="1:3" x14ac:dyDescent="0.25">
      <c r="A373" s="42" t="s">
        <v>793</v>
      </c>
      <c r="B373">
        <v>0</v>
      </c>
      <c r="C373" s="46">
        <f>B17M344130092019[[#This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B17M344130092019[[#This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B17M344130092019[[#This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B17M344130092019[[#This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B17M344130092019[[#This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B17M344130092019[[#This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B17M344130092019[[#This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B17M344130092019[[#This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B17M344130092019[[#This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B17M344130092019[[#This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B17M344130092019[[#This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B17M344130092019[[#This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B17M344130092019[[#This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B17M344130092019[[#This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B17M344130092019[[#This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B17M344130092019[[#This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B17M344130092019[[#This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B17M344130092019[[#This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B17M344130092019[[#This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B17M344130092019[[#This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B17M344130092019[[#This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B17M344130092019[[#This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B17M344130092019[[#This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B17M344130092019[[#This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B17M344130092019[[#This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B17M344130092019[[#This Row],[Column2]]/100</f>
        <v>0</v>
      </c>
    </row>
    <row r="399" spans="1:3" x14ac:dyDescent="0.25">
      <c r="A399" s="42" t="s">
        <v>819</v>
      </c>
      <c r="B399">
        <v>4799221</v>
      </c>
      <c r="C399" s="46">
        <f>B17M344130092019[[#This Row],[Column2]]/100</f>
        <v>47992.21</v>
      </c>
    </row>
    <row r="400" spans="1:3" x14ac:dyDescent="0.25">
      <c r="A400" s="42" t="s">
        <v>820</v>
      </c>
      <c r="B400">
        <v>0</v>
      </c>
      <c r="C400" s="46">
        <f>B17M344130092019[[#This Row],[Column2]]/100</f>
        <v>0</v>
      </c>
    </row>
    <row r="401" spans="1:3" x14ac:dyDescent="0.25">
      <c r="A401" s="42" t="s">
        <v>821</v>
      </c>
      <c r="B401">
        <v>4799221</v>
      </c>
      <c r="C401" s="46">
        <f>B17M344130092019[[#This Row],[Column2]]/100</f>
        <v>47992.21</v>
      </c>
    </row>
    <row r="402" spans="1:3" x14ac:dyDescent="0.25">
      <c r="A402" s="42" t="s">
        <v>822</v>
      </c>
      <c r="B402">
        <v>0</v>
      </c>
      <c r="C402" s="46">
        <f>B17M344130092019[[#This Row],[Column2]]/100</f>
        <v>0</v>
      </c>
    </row>
    <row r="403" spans="1:3" x14ac:dyDescent="0.25">
      <c r="A403" s="42" t="s">
        <v>823</v>
      </c>
      <c r="B403">
        <v>4799221</v>
      </c>
      <c r="C403" s="46">
        <f>B17M344130092019[[#This Row],[Column2]]/100</f>
        <v>47992.21</v>
      </c>
    </row>
    <row r="404" spans="1:3" x14ac:dyDescent="0.25">
      <c r="A404" s="42" t="s">
        <v>824</v>
      </c>
      <c r="B404">
        <v>402693644</v>
      </c>
      <c r="C404" s="46">
        <f>B17M344130092019[[#This Row],[Column2]]/100</f>
        <v>4026936.44</v>
      </c>
    </row>
    <row r="405" spans="1:3" x14ac:dyDescent="0.25">
      <c r="A405" s="42" t="s">
        <v>825</v>
      </c>
      <c r="B405">
        <v>399937238</v>
      </c>
      <c r="C405" s="46">
        <f>B17M344130092019[[#This Row],[Column2]]/100</f>
        <v>3999372.38</v>
      </c>
    </row>
    <row r="406" spans="1:3" x14ac:dyDescent="0.25">
      <c r="A406" s="42" t="s">
        <v>826</v>
      </c>
      <c r="B406">
        <v>174886307</v>
      </c>
      <c r="C406" s="46">
        <f>B17M344130092019[[#This Row],[Column2]]/100</f>
        <v>1748863.07</v>
      </c>
    </row>
    <row r="407" spans="1:3" x14ac:dyDescent="0.25">
      <c r="A407" s="42" t="s">
        <v>827</v>
      </c>
      <c r="B407">
        <v>174886307</v>
      </c>
      <c r="C407" s="46">
        <f>B17M344130092019[[#This Row],[Column2]]/100</f>
        <v>1748863.07</v>
      </c>
    </row>
    <row r="408" spans="1:3" x14ac:dyDescent="0.25">
      <c r="A408" s="42" t="s">
        <v>828</v>
      </c>
      <c r="B408">
        <v>0</v>
      </c>
      <c r="C408" s="46">
        <f>B17M344130092019[[#This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B17M344130092019[[#This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B17M344130092019[[#This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B17M344130092019[[#This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B17M344130092019[[#This Row],[Column2]]/100</f>
        <v>0</v>
      </c>
    </row>
    <row r="413" spans="1:3" x14ac:dyDescent="0.25">
      <c r="A413" s="42" t="s">
        <v>833</v>
      </c>
      <c r="B413">
        <v>225050931</v>
      </c>
      <c r="C413" s="46">
        <f>B17M344130092019[[#This Row],[Column2]]/100</f>
        <v>2250509.31</v>
      </c>
    </row>
    <row r="414" spans="1:3" x14ac:dyDescent="0.25">
      <c r="A414" s="42" t="s">
        <v>834</v>
      </c>
      <c r="B414">
        <v>212283461</v>
      </c>
      <c r="C414" s="46">
        <f>B17M344130092019[[#This Row],[Column2]]/100</f>
        <v>2122834.61</v>
      </c>
    </row>
    <row r="415" spans="1:3" x14ac:dyDescent="0.25">
      <c r="A415" s="42" t="s">
        <v>835</v>
      </c>
      <c r="B415">
        <v>0</v>
      </c>
      <c r="C415" s="46">
        <f>B17M344130092019[[#This Row],[Column2]]/100</f>
        <v>0</v>
      </c>
    </row>
    <row r="416" spans="1:3" x14ac:dyDescent="0.25">
      <c r="A416" s="42" t="s">
        <v>836</v>
      </c>
      <c r="B416">
        <v>12767470</v>
      </c>
      <c r="C416" s="46">
        <f>B17M344130092019[[#This Row],[Column2]]/100</f>
        <v>127674.7</v>
      </c>
    </row>
    <row r="417" spans="1:3" x14ac:dyDescent="0.25">
      <c r="A417" s="42" t="s">
        <v>837</v>
      </c>
      <c r="B417">
        <v>0</v>
      </c>
      <c r="C417" s="46">
        <f>B17M344130092019[[#This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B17M344130092019[[#This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B17M344130092019[[#This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B17M344130092019[[#This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B17M344130092019[[#This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B17M344130092019[[#This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B17M344130092019[[#This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B17M344130092019[[#This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B17M344130092019[[#This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B17M344130092019[[#This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B17M344130092019[[#This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B17M344130092019[[#This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B17M344130092019[[#This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B17M344130092019[[#This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B17M344130092019[[#This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B17M344130092019[[#This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B17M344130092019[[#This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B17M344130092019[[#This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B17M344130092019[[#This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B17M344130092019[[#This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B17M344130092019[[#This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B17M344130092019[[#This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B17M344130092019[[#This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B17M344130092019[[#This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B17M344130092019[[#This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B17M344130092019[[#This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B17M344130092019[[#This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B17M344130092019[[#This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B17M344130092019[[#This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B17M344130092019[[#This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B17M344130092019[[#This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B17M344130092019[[#This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B17M344130092019[[#This Row],[Column2]]/100</f>
        <v>0</v>
      </c>
    </row>
    <row r="450" spans="1:3" x14ac:dyDescent="0.25">
      <c r="A450" s="42" t="s">
        <v>870</v>
      </c>
      <c r="B450">
        <v>1361030</v>
      </c>
      <c r="C450" s="46">
        <f>B17M344130092019[[#This Row],[Column2]]/100</f>
        <v>13610.3</v>
      </c>
    </row>
    <row r="451" spans="1:3" x14ac:dyDescent="0.25">
      <c r="A451" s="42" t="s">
        <v>871</v>
      </c>
      <c r="B451">
        <v>0</v>
      </c>
      <c r="C451" s="46">
        <f>B17M344130092019[[#This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B17M344130092019[[#This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B17M344130092019[[#This Row],[Column2]]/100</f>
        <v>0</v>
      </c>
    </row>
    <row r="454" spans="1:3" x14ac:dyDescent="0.25">
      <c r="A454" s="42" t="s">
        <v>874</v>
      </c>
      <c r="B454">
        <v>1361030</v>
      </c>
      <c r="C454" s="46">
        <f>B17M344130092019[[#This Row],[Column2]]/100</f>
        <v>13610.3</v>
      </c>
    </row>
    <row r="455" spans="1:3" x14ac:dyDescent="0.25">
      <c r="A455" s="42" t="s">
        <v>875</v>
      </c>
      <c r="B455">
        <v>0</v>
      </c>
      <c r="C455" s="46">
        <f>B17M344130092019[[#This Row],[Column2]]/100</f>
        <v>0</v>
      </c>
    </row>
    <row r="456" spans="1:3" x14ac:dyDescent="0.25">
      <c r="A456" s="42" t="s">
        <v>876</v>
      </c>
      <c r="B456">
        <v>1361030</v>
      </c>
      <c r="C456" s="46">
        <f>B17M344130092019[[#This Row],[Column2]]/100</f>
        <v>13610.3</v>
      </c>
    </row>
    <row r="457" spans="1:3" x14ac:dyDescent="0.25">
      <c r="A457" s="42" t="s">
        <v>877</v>
      </c>
      <c r="B457">
        <v>0</v>
      </c>
      <c r="C457" s="46">
        <f>B17M344130092019[[#This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B17M344130092019[[#This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B17M344130092019[[#This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B17M344130092019[[#This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B17M344130092019[[#This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B17M344130092019[[#This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B17M344130092019[[#This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B17M344130092019[[#This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B17M344130092019[[#This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B17M344130092019[[#This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B17M344130092019[[#This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B17M344130092019[[#This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B17M344130092019[[#This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B17M344130092019[[#This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B17M344130092019[[#This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B17M344130092019[[#This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B17M344130092019[[#This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B17M344130092019[[#This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B17M344130092019[[#This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B17M344130092019[[#This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B17M344130092019[[#This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B17M344130092019[[#This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B17M344130092019[[#This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B17M344130092019[[#This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B17M344130092019[[#This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B17M344130092019[[#This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B17M344130092019[[#This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B17M344130092019[[#This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B17M344130092019[[#This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B17M344130092019[[#This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B17M344130092019[[#This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B17M344130092019[[#This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B17M344130092019[[#This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B17M344130092019[[#This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B17M344130092019[[#This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B17M344130092019[[#This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B17M344130092019[[#This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B17M344130092019[[#This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B17M344130092019[[#This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B17M344130092019[[#This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B17M344130092019[[#This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B17M344130092019[[#This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B17M344130092019[[#This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B17M344130092019[[#This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B17M344130092019[[#This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B17M344130092019[[#This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B17M344130092019[[#This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B17M344130092019[[#This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B17M344130092019[[#This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B17M344130092019[[#This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B17M344130092019[[#This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B17M344130092019[[#This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B17M344130092019[[#This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B17M344130092019[[#This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B17M344130092019[[#This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B17M344130092019[[#This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B17M344130092019[[#This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B17M344130092019[[#This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B17M344130092019[[#This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B17M344130092019[[#This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B17M344130092019[[#This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B17M344130092019[[#This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B17M344130092019[[#This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B17M344130092019[[#This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B17M344130092019[[#This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B17M344130092019[[#This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B17M344130092019[[#This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B17M344130092019[[#This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B17M344130092019[[#This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B17M344130092019[[#This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B17M344130092019[[#This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B17M344130092019[[#This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B17M344130092019[[#This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B17M344130092019[[#This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B17M344130092019[[#This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B17M344130092019[[#This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B17M344130092019[[#This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B17M344130092019[[#This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B17M344130092019[[#This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B17M344130092019[[#This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B17M344130092019[[#This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C537"/>
  <sheetViews>
    <sheetView topLeftCell="A528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B17M344131102019[[#This Row],[Column2]]/100</f>
        <v>34.409999999999997</v>
      </c>
    </row>
    <row r="3" spans="1:3" x14ac:dyDescent="0.25">
      <c r="A3" s="42" t="s">
        <v>421</v>
      </c>
      <c r="B3">
        <v>7390807562</v>
      </c>
      <c r="C3" s="46">
        <f>B17M344131102019[[#This Row],[Column2]]/100</f>
        <v>73908075.620000005</v>
      </c>
    </row>
    <row r="4" spans="1:3" x14ac:dyDescent="0.25">
      <c r="A4" s="42" t="s">
        <v>425</v>
      </c>
      <c r="B4">
        <v>794208977</v>
      </c>
      <c r="C4" s="46">
        <f>B17M344131102019[[#This Row],[Column2]]/100</f>
        <v>7942089.7699999996</v>
      </c>
    </row>
    <row r="5" spans="1:3" x14ac:dyDescent="0.25">
      <c r="A5" s="42" t="s">
        <v>426</v>
      </c>
      <c r="B5">
        <v>239295</v>
      </c>
      <c r="C5" s="46">
        <f>B17M344131102019[[#This Row],[Column2]]/100</f>
        <v>2392.9499999999998</v>
      </c>
    </row>
    <row r="6" spans="1:3" x14ac:dyDescent="0.25">
      <c r="A6" s="42" t="s">
        <v>427</v>
      </c>
      <c r="B6">
        <v>160495</v>
      </c>
      <c r="C6" s="46">
        <f>B17M344131102019[[#This Row],[Column2]]/100</f>
        <v>1604.95</v>
      </c>
    </row>
    <row r="7" spans="1:3" x14ac:dyDescent="0.25">
      <c r="A7" s="42" t="s">
        <v>428</v>
      </c>
      <c r="B7">
        <v>78800</v>
      </c>
      <c r="C7" s="46">
        <f>B17M344131102019[[#This Row],[Column2]]/100</f>
        <v>788</v>
      </c>
    </row>
    <row r="8" spans="1:3" x14ac:dyDescent="0.25">
      <c r="A8" s="42" t="s">
        <v>429</v>
      </c>
      <c r="B8">
        <v>793969682</v>
      </c>
      <c r="C8" s="46">
        <f>B17M344131102019[[#This Row],[Column2]]/100</f>
        <v>7939696.8200000003</v>
      </c>
    </row>
    <row r="9" spans="1:3" x14ac:dyDescent="0.25">
      <c r="A9" s="42" t="s">
        <v>430</v>
      </c>
      <c r="B9">
        <v>793969682</v>
      </c>
      <c r="C9" s="46">
        <f>B17M344131102019[[#This Row],[Column2]]/100</f>
        <v>7939696.8200000003</v>
      </c>
    </row>
    <row r="10" spans="1:3" x14ac:dyDescent="0.25">
      <c r="A10" s="42" t="s">
        <v>431</v>
      </c>
      <c r="B10">
        <v>0</v>
      </c>
      <c r="C10" s="46">
        <f>B17M344131102019[[#This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B17M344131102019[[#This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B17M344131102019[[#This Row],[Column2]]/100</f>
        <v>0</v>
      </c>
    </row>
    <row r="13" spans="1:3" x14ac:dyDescent="0.25">
      <c r="A13" s="42" t="s">
        <v>434</v>
      </c>
      <c r="B13">
        <v>2619981882</v>
      </c>
      <c r="C13" s="46">
        <f>B17M344131102019[[#This Row],[Column2]]/100</f>
        <v>26199818.82</v>
      </c>
    </row>
    <row r="14" spans="1:3" x14ac:dyDescent="0.25">
      <c r="A14" s="42" t="s">
        <v>435</v>
      </c>
      <c r="B14">
        <v>2619981882</v>
      </c>
      <c r="C14" s="46">
        <f>B17M344131102019[[#This Row],[Column2]]/100</f>
        <v>26199818.82</v>
      </c>
    </row>
    <row r="15" spans="1:3" x14ac:dyDescent="0.25">
      <c r="A15" s="42" t="s">
        <v>436</v>
      </c>
      <c r="B15">
        <v>2619981882</v>
      </c>
      <c r="C15" s="46">
        <f>B17M344131102019[[#This Row],[Column2]]/100</f>
        <v>26199818.82</v>
      </c>
    </row>
    <row r="16" spans="1:3" x14ac:dyDescent="0.25">
      <c r="A16" s="42" t="s">
        <v>437</v>
      </c>
      <c r="B16">
        <v>0</v>
      </c>
      <c r="C16" s="46">
        <f>B17M344131102019[[#This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B17M344131102019[[#This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B17M344131102019[[#This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B17M344131102019[[#This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B17M344131102019[[#This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B17M344131102019[[#This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B17M344131102019[[#This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B17M344131102019[[#This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B17M344131102019[[#This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B17M344131102019[[#This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B17M344131102019[[#This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B17M344131102019[[#This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B17M344131102019[[#This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B17M344131102019[[#This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B17M344131102019[[#This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B17M344131102019[[#This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B17M344131102019[[#This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B17M344131102019[[#This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B17M344131102019[[#This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B17M344131102019[[#This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B17M344131102019[[#This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B17M344131102019[[#This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B17M344131102019[[#This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B17M344131102019[[#This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B17M344131102019[[#This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B17M344131102019[[#This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B17M344131102019[[#This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B17M344131102019[[#This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B17M344131102019[[#This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B17M344131102019[[#This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B17M344131102019[[#This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B17M344131102019[[#This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B17M344131102019[[#This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B17M344131102019[[#This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B17M344131102019[[#This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B17M344131102019[[#This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B17M344131102019[[#This Row],[Column2]]/100</f>
        <v>0</v>
      </c>
    </row>
    <row r="53" spans="1:3" x14ac:dyDescent="0.25">
      <c r="A53" s="42" t="s">
        <v>474</v>
      </c>
      <c r="B53">
        <v>3247027443</v>
      </c>
      <c r="C53" s="46">
        <f>B17M344131102019[[#This Row],[Column2]]/100</f>
        <v>32470274.43</v>
      </c>
    </row>
    <row r="54" spans="1:3" x14ac:dyDescent="0.25">
      <c r="A54" s="42" t="s">
        <v>475</v>
      </c>
      <c r="B54">
        <v>2893889436</v>
      </c>
      <c r="C54" s="46">
        <f>B17M344131102019[[#This Row],[Column2]]/100</f>
        <v>28938894.359999999</v>
      </c>
    </row>
    <row r="55" spans="1:3" x14ac:dyDescent="0.25">
      <c r="A55" s="42" t="s">
        <v>476</v>
      </c>
      <c r="B55">
        <v>0</v>
      </c>
      <c r="C55" s="46">
        <f>B17M344131102019[[#This Row],[Column2]]/100</f>
        <v>0</v>
      </c>
    </row>
    <row r="56" spans="1:3" x14ac:dyDescent="0.25">
      <c r="A56" s="42" t="s">
        <v>477</v>
      </c>
      <c r="B56">
        <v>30056201</v>
      </c>
      <c r="C56" s="46">
        <f>B17M344131102019[[#This Row],[Column2]]/100</f>
        <v>300562.01</v>
      </c>
    </row>
    <row r="57" spans="1:3" x14ac:dyDescent="0.25">
      <c r="A57" s="42" t="s">
        <v>478</v>
      </c>
      <c r="B57">
        <v>172889749</v>
      </c>
      <c r="C57" s="46">
        <f>B17M344131102019[[#This Row],[Column2]]/100</f>
        <v>1728897.49</v>
      </c>
    </row>
    <row r="58" spans="1:3" x14ac:dyDescent="0.25">
      <c r="A58" s="42" t="s">
        <v>479</v>
      </c>
      <c r="B58">
        <v>0</v>
      </c>
      <c r="C58" s="46">
        <f>B17M344131102019[[#This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B17M344131102019[[#This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B17M344131102019[[#This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B17M344131102019[[#This Row],[Column2]]/100</f>
        <v>0</v>
      </c>
    </row>
    <row r="62" spans="1:3" x14ac:dyDescent="0.25">
      <c r="A62" s="42" t="s">
        <v>483</v>
      </c>
      <c r="B62">
        <v>202299123</v>
      </c>
      <c r="C62" s="46">
        <f>B17M344131102019[[#This Row],[Column2]]/100</f>
        <v>2022991.23</v>
      </c>
    </row>
    <row r="63" spans="1:3" x14ac:dyDescent="0.25">
      <c r="A63" s="42" t="s">
        <v>484</v>
      </c>
      <c r="B63">
        <v>0</v>
      </c>
      <c r="C63" s="46">
        <f>B17M344131102019[[#This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B17M344131102019[[#This Row],[Column2]]/100</f>
        <v>0</v>
      </c>
    </row>
    <row r="65" spans="1:3" x14ac:dyDescent="0.25">
      <c r="A65" s="42" t="s">
        <v>486</v>
      </c>
      <c r="B65">
        <v>5393194</v>
      </c>
      <c r="C65" s="46">
        <f>B17M344131102019[[#This Row],[Column2]]/100</f>
        <v>53931.94</v>
      </c>
    </row>
    <row r="66" spans="1:3" x14ac:dyDescent="0.25">
      <c r="A66" s="42" t="s">
        <v>487</v>
      </c>
      <c r="B66">
        <v>-57500260</v>
      </c>
      <c r="C66" s="46">
        <f>B17M344131102019[[#This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B17M344131102019[[#This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B17M344131102019[[#This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B17M344131102019[[#This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B17M344131102019[[#This Row],[Column2]]/100</f>
        <v>0</v>
      </c>
    </row>
    <row r="71" spans="1:3" x14ac:dyDescent="0.25">
      <c r="A71" s="42" t="s">
        <v>492</v>
      </c>
      <c r="B71">
        <v>649654250</v>
      </c>
      <c r="C71" s="46">
        <f>B17M344131102019[[#This Row],[Column2]]/100</f>
        <v>6496542.5</v>
      </c>
    </row>
    <row r="72" spans="1:3" x14ac:dyDescent="0.25">
      <c r="A72" s="42" t="s">
        <v>493</v>
      </c>
      <c r="B72">
        <v>40788585</v>
      </c>
      <c r="C72" s="46">
        <f>B17M344131102019[[#This Row],[Column2]]/100</f>
        <v>407885.85</v>
      </c>
    </row>
    <row r="73" spans="1:3" x14ac:dyDescent="0.25">
      <c r="A73" s="42" t="s">
        <v>494</v>
      </c>
      <c r="B73">
        <v>40788585</v>
      </c>
      <c r="C73" s="46">
        <f>B17M344131102019[[#This Row],[Column2]]/100</f>
        <v>407885.85</v>
      </c>
    </row>
    <row r="74" spans="1:3" x14ac:dyDescent="0.25">
      <c r="A74" s="42" t="s">
        <v>495</v>
      </c>
      <c r="B74">
        <v>0</v>
      </c>
      <c r="C74" s="46">
        <f>B17M344131102019[[#This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B17M344131102019[[#This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B17M344131102019[[#This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B17M344131102019[[#This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B17M344131102019[[#This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B17M344131102019[[#This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B17M344131102019[[#This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B17M344131102019[[#This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B17M344131102019[[#This Row],[Column2]]/100</f>
        <v>0</v>
      </c>
    </row>
    <row r="83" spans="1:3" x14ac:dyDescent="0.25">
      <c r="A83" s="42" t="s">
        <v>504</v>
      </c>
      <c r="B83">
        <v>1290462</v>
      </c>
      <c r="C83" s="46">
        <f>B17M344131102019[[#This Row],[Column2]]/100</f>
        <v>12904.62</v>
      </c>
    </row>
    <row r="84" spans="1:3" x14ac:dyDescent="0.25">
      <c r="A84" s="42" t="s">
        <v>505</v>
      </c>
      <c r="B84">
        <v>0</v>
      </c>
      <c r="C84" s="46">
        <f>B17M344131102019[[#This Row],[Column2]]/100</f>
        <v>0</v>
      </c>
    </row>
    <row r="85" spans="1:3" x14ac:dyDescent="0.25">
      <c r="A85" s="42" t="s">
        <v>506</v>
      </c>
      <c r="B85">
        <v>1287497</v>
      </c>
      <c r="C85" s="46">
        <f>B17M344131102019[[#This Row],[Column2]]/100</f>
        <v>12874.97</v>
      </c>
    </row>
    <row r="86" spans="1:3" x14ac:dyDescent="0.25">
      <c r="A86" s="42" t="s">
        <v>507</v>
      </c>
      <c r="B86">
        <v>2965</v>
      </c>
      <c r="C86" s="46">
        <f>B17M344131102019[[#This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B17M344131102019[[#This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B17M344131102019[[#This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B17M344131102019[[#This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B17M344131102019[[#This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B17M344131102019[[#This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B17M344131102019[[#This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B17M344131102019[[#This Row],[Column2]]/100</f>
        <v>0</v>
      </c>
    </row>
    <row r="94" spans="1:3" x14ac:dyDescent="0.25">
      <c r="A94" s="42" t="s">
        <v>515</v>
      </c>
      <c r="B94">
        <v>605041208</v>
      </c>
      <c r="C94" s="46">
        <f>B17M344131102019[[#This Row],[Column2]]/100</f>
        <v>6050412.0800000001</v>
      </c>
    </row>
    <row r="95" spans="1:3" x14ac:dyDescent="0.25">
      <c r="A95" s="42" t="s">
        <v>516</v>
      </c>
      <c r="B95">
        <v>161402264</v>
      </c>
      <c r="C95" s="46">
        <f>B17M344131102019[[#This Row],[Column2]]/100</f>
        <v>1614022.64</v>
      </c>
    </row>
    <row r="96" spans="1:3" x14ac:dyDescent="0.25">
      <c r="A96" s="42" t="s">
        <v>517</v>
      </c>
      <c r="B96">
        <v>443638944</v>
      </c>
      <c r="C96" s="46">
        <f>B17M344131102019[[#This Row],[Column2]]/100</f>
        <v>4436389.4400000004</v>
      </c>
    </row>
    <row r="97" spans="1:3" x14ac:dyDescent="0.25">
      <c r="A97" s="42" t="s">
        <v>518</v>
      </c>
      <c r="B97">
        <v>2533995</v>
      </c>
      <c r="C97" s="46">
        <f>B17M344131102019[[#This Row],[Column2]]/100</f>
        <v>25339.95</v>
      </c>
    </row>
    <row r="98" spans="1:3" x14ac:dyDescent="0.25">
      <c r="A98" s="42" t="s">
        <v>519</v>
      </c>
      <c r="B98">
        <v>0</v>
      </c>
      <c r="C98" s="46">
        <f>B17M344131102019[[#This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B17M344131102019[[#This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B17M344131102019[[#This Row],[Column2]]/100</f>
        <v>0</v>
      </c>
    </row>
    <row r="101" spans="1:3" x14ac:dyDescent="0.25">
      <c r="A101" s="42" t="s">
        <v>522</v>
      </c>
      <c r="B101">
        <v>2533995</v>
      </c>
      <c r="C101" s="46">
        <f>B17M344131102019[[#This Row],[Column2]]/100</f>
        <v>25339.95</v>
      </c>
    </row>
    <row r="102" spans="1:3" x14ac:dyDescent="0.25">
      <c r="A102" s="42" t="s">
        <v>523</v>
      </c>
      <c r="B102">
        <v>0</v>
      </c>
      <c r="C102" s="46">
        <f>B17M344131102019[[#This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B17M344131102019[[#This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B17M344131102019[[#This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B17M344131102019[[#This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B17M344131102019[[#This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B17M344131102019[[#This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B17M344131102019[[#This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B17M344131102019[[#This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B17M344131102019[[#This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B17M344131102019[[#This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B17M344131102019[[#This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B17M344131102019[[#This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B17M344131102019[[#This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B17M344131102019[[#This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B17M344131102019[[#This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B17M344131102019[[#This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B17M344131102019[[#This Row],[Column2]]/100</f>
        <v>0</v>
      </c>
    </row>
    <row r="119" spans="1:3" x14ac:dyDescent="0.25">
      <c r="A119" s="42" t="s">
        <v>540</v>
      </c>
      <c r="B119">
        <v>23203058</v>
      </c>
      <c r="C119" s="46">
        <f>B17M344131102019[[#This Row],[Column2]]/100</f>
        <v>232030.58</v>
      </c>
    </row>
    <row r="120" spans="1:3" x14ac:dyDescent="0.25">
      <c r="A120" s="42" t="s">
        <v>541</v>
      </c>
      <c r="B120">
        <v>39810700</v>
      </c>
      <c r="C120" s="46">
        <f>B17M344131102019[[#This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B17M344131102019[[#This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B17M344131102019[[#This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B17M344131102019[[#This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B17M344131102019[[#This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B17M344131102019[[#This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B17M344131102019[[#This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B17M344131102019[[#This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B17M344131102019[[#This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B17M344131102019[[#This Row],[Column2]]/100</f>
        <v>139634.75</v>
      </c>
    </row>
    <row r="130" spans="1:3" x14ac:dyDescent="0.25">
      <c r="A130" s="42" t="s">
        <v>551</v>
      </c>
      <c r="B130">
        <v>-60730626</v>
      </c>
      <c r="C130" s="46">
        <f>B17M344131102019[[#This Row],[Column2]]/100</f>
        <v>-607306.26</v>
      </c>
    </row>
    <row r="131" spans="1:3" x14ac:dyDescent="0.25">
      <c r="A131" s="42" t="s">
        <v>552</v>
      </c>
      <c r="B131">
        <v>-21009926</v>
      </c>
      <c r="C131" s="46">
        <f>B17M344131102019[[#This Row],[Column2]]/100</f>
        <v>-210099.26</v>
      </c>
    </row>
    <row r="132" spans="1:3" x14ac:dyDescent="0.25">
      <c r="A132" s="42" t="s">
        <v>553</v>
      </c>
      <c r="B132">
        <v>-2888085</v>
      </c>
      <c r="C132" s="46">
        <f>B17M344131102019[[#This Row],[Column2]]/100</f>
        <v>-28880.85</v>
      </c>
    </row>
    <row r="133" spans="1:3" x14ac:dyDescent="0.25">
      <c r="A133" s="42" t="s">
        <v>554</v>
      </c>
      <c r="B133">
        <v>-2872063</v>
      </c>
      <c r="C133" s="46">
        <f>B17M344131102019[[#This Row],[Column2]]/100</f>
        <v>-28720.63</v>
      </c>
    </row>
    <row r="134" spans="1:3" x14ac:dyDescent="0.25">
      <c r="A134" s="42" t="s">
        <v>555</v>
      </c>
      <c r="B134">
        <v>-17433245</v>
      </c>
      <c r="C134" s="46">
        <f>B17M344131102019[[#This Row],[Column2]]/100</f>
        <v>-174332.45</v>
      </c>
    </row>
    <row r="135" spans="1:3" x14ac:dyDescent="0.25">
      <c r="A135" s="42" t="s">
        <v>556</v>
      </c>
      <c r="B135">
        <v>0</v>
      </c>
      <c r="C135" s="46">
        <f>B17M344131102019[[#This Row],[Column2]]/100</f>
        <v>0</v>
      </c>
    </row>
    <row r="136" spans="1:3" x14ac:dyDescent="0.25">
      <c r="A136" s="42" t="s">
        <v>557</v>
      </c>
      <c r="B136">
        <v>-16527307</v>
      </c>
      <c r="C136" s="46">
        <f>B17M344131102019[[#This Row],[Column2]]/100</f>
        <v>-165273.07</v>
      </c>
    </row>
    <row r="137" spans="1:3" x14ac:dyDescent="0.25">
      <c r="A137" s="42" t="s">
        <v>558</v>
      </c>
      <c r="B137">
        <v>0</v>
      </c>
      <c r="C137" s="46">
        <f>B17M344131102019[[#This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B17M344131102019[[#This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B17M344131102019[[#This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B17M344131102019[[#This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B17M344131102019[[#This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B17M344131102019[[#This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B17M344131102019[[#This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B17M344131102019[[#This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B17M344131102019[[#This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B17M344131102019[[#This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B17M344131102019[[#This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B17M344131102019[[#This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B17M344131102019[[#This Row],[Column2]]/100</f>
        <v>0</v>
      </c>
    </row>
    <row r="150" spans="1:3" x14ac:dyDescent="0.25">
      <c r="A150" s="42" t="s">
        <v>571</v>
      </c>
      <c r="B150">
        <v>13734275</v>
      </c>
      <c r="C150" s="46">
        <f>B17M344131102019[[#This Row],[Column2]]/100</f>
        <v>137342.75</v>
      </c>
    </row>
    <row r="151" spans="1:3" x14ac:dyDescent="0.25">
      <c r="A151" s="42" t="s">
        <v>572</v>
      </c>
      <c r="B151">
        <v>0</v>
      </c>
      <c r="C151" s="46">
        <f>B17M344131102019[[#This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B17M344131102019[[#This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B17M344131102019[[#This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B17M344131102019[[#This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B17M344131102019[[#This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B17M344131102019[[#This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B17M344131102019[[#This Row],[Column2]]/100</f>
        <v>0</v>
      </c>
    </row>
    <row r="158" spans="1:3" x14ac:dyDescent="0.25">
      <c r="A158" s="42" t="s">
        <v>579</v>
      </c>
      <c r="B158">
        <v>13734275</v>
      </c>
      <c r="C158" s="46">
        <f>B17M344131102019[[#This Row],[Column2]]/100</f>
        <v>137342.75</v>
      </c>
    </row>
    <row r="159" spans="1:3" x14ac:dyDescent="0.25">
      <c r="A159" s="42" t="s">
        <v>580</v>
      </c>
      <c r="B159">
        <v>13382164</v>
      </c>
      <c r="C159" s="46">
        <f>B17M344131102019[[#This Row],[Column2]]/100</f>
        <v>133821.64000000001</v>
      </c>
    </row>
    <row r="160" spans="1:3" x14ac:dyDescent="0.25">
      <c r="A160" s="42" t="s">
        <v>581</v>
      </c>
      <c r="B160">
        <v>0</v>
      </c>
      <c r="C160" s="46">
        <f>B17M344131102019[[#This Row],[Column2]]/100</f>
        <v>0</v>
      </c>
    </row>
    <row r="161" spans="1:3" x14ac:dyDescent="0.25">
      <c r="A161" s="42" t="s">
        <v>582</v>
      </c>
      <c r="B161">
        <v>352111</v>
      </c>
      <c r="C161" s="46">
        <f>B17M344131102019[[#This Row],[Column2]]/100</f>
        <v>3521.11</v>
      </c>
    </row>
    <row r="162" spans="1:3" x14ac:dyDescent="0.25">
      <c r="A162" s="42" t="s">
        <v>583</v>
      </c>
      <c r="B162">
        <v>0</v>
      </c>
      <c r="C162" s="46">
        <f>B17M344131102019[[#This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B17M344131102019[[#This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B17M344131102019[[#This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B17M344131102019[[#This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B17M344131102019[[#This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B17M344131102019[[#This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B17M344131102019[[#This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B17M344131102019[[#This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B17M344131102019[[#This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B17M344131102019[[#This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B17M344131102019[[#This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B17M344131102019[[#This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B17M344131102019[[#This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B17M344131102019[[#This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B17M344131102019[[#This Row],[Column2]]/100</f>
        <v>0</v>
      </c>
    </row>
    <row r="177" spans="1:3" x14ac:dyDescent="0.25">
      <c r="A177" s="42" t="s">
        <v>598</v>
      </c>
      <c r="B177">
        <v>7013982262</v>
      </c>
      <c r="C177" s="46">
        <f>B17M344131102019[[#This Row],[Column2]]/100</f>
        <v>70139822.620000005</v>
      </c>
    </row>
    <row r="178" spans="1:3" x14ac:dyDescent="0.25">
      <c r="A178" s="42" t="s">
        <v>599</v>
      </c>
      <c r="B178">
        <v>5665179207</v>
      </c>
      <c r="C178" s="46">
        <f>B17M344131102019[[#This Row],[Column2]]/100</f>
        <v>56651792.07</v>
      </c>
    </row>
    <row r="179" spans="1:3" x14ac:dyDescent="0.25">
      <c r="A179" s="42" t="s">
        <v>600</v>
      </c>
      <c r="B179">
        <v>5665179207</v>
      </c>
      <c r="C179" s="46">
        <f>B17M344131102019[[#This Row],[Column2]]/100</f>
        <v>56651792.07</v>
      </c>
    </row>
    <row r="180" spans="1:3" x14ac:dyDescent="0.25">
      <c r="A180" s="42" t="s">
        <v>601</v>
      </c>
      <c r="B180">
        <v>4927122411</v>
      </c>
      <c r="C180" s="46">
        <f>B17M344131102019[[#This Row],[Column2]]/100</f>
        <v>49271224.109999999</v>
      </c>
    </row>
    <row r="181" spans="1:3" x14ac:dyDescent="0.25">
      <c r="A181" s="42" t="s">
        <v>602</v>
      </c>
      <c r="B181">
        <v>738056796</v>
      </c>
      <c r="C181" s="46">
        <f>B17M344131102019[[#This Row],[Column2]]/100</f>
        <v>7380567.96</v>
      </c>
    </row>
    <row r="182" spans="1:3" x14ac:dyDescent="0.25">
      <c r="A182" s="42" t="s">
        <v>603</v>
      </c>
      <c r="B182">
        <v>0</v>
      </c>
      <c r="C182" s="46">
        <f>B17M344131102019[[#This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B17M344131102019[[#This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B17M344131102019[[#This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B17M344131102019[[#This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B17M344131102019[[#This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B17M344131102019[[#This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B17M344131102019[[#This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B17M344131102019[[#This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B17M344131102019[[#This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B17M344131102019[[#This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B17M344131102019[[#This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B17M344131102019[[#This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B17M344131102019[[#This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B17M344131102019[[#This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B17M344131102019[[#This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B17M344131102019[[#This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B17M344131102019[[#This Row],[Column2]]/100</f>
        <v>0</v>
      </c>
    </row>
    <row r="199" spans="1:3" x14ac:dyDescent="0.25">
      <c r="A199" s="42" t="s">
        <v>620</v>
      </c>
      <c r="B199">
        <v>621682274</v>
      </c>
      <c r="C199" s="46">
        <f>B17M344131102019[[#This Row],[Column2]]/100</f>
        <v>6216822.7400000002</v>
      </c>
    </row>
    <row r="200" spans="1:3" x14ac:dyDescent="0.25">
      <c r="A200" s="42" t="s">
        <v>621</v>
      </c>
      <c r="B200">
        <v>538376459</v>
      </c>
      <c r="C200" s="46">
        <f>B17M344131102019[[#This Row],[Column2]]/100</f>
        <v>5383764.5899999999</v>
      </c>
    </row>
    <row r="201" spans="1:3" x14ac:dyDescent="0.25">
      <c r="A201" s="42" t="s">
        <v>622</v>
      </c>
      <c r="B201">
        <v>459407809</v>
      </c>
      <c r="C201" s="46">
        <f>B17M344131102019[[#This Row],[Column2]]/100</f>
        <v>4594078.09</v>
      </c>
    </row>
    <row r="202" spans="1:3" x14ac:dyDescent="0.25">
      <c r="A202" s="42" t="s">
        <v>623</v>
      </c>
      <c r="B202">
        <v>0</v>
      </c>
      <c r="C202" s="46">
        <f>B17M344131102019[[#This Row],[Column2]]/100</f>
        <v>0</v>
      </c>
    </row>
    <row r="203" spans="1:3" x14ac:dyDescent="0.25">
      <c r="A203" s="42" t="s">
        <v>624</v>
      </c>
      <c r="B203">
        <v>78968650</v>
      </c>
      <c r="C203" s="46">
        <f>B17M344131102019[[#This Row],[Column2]]/100</f>
        <v>789686.5</v>
      </c>
    </row>
    <row r="204" spans="1:3" x14ac:dyDescent="0.25">
      <c r="A204" s="42" t="s">
        <v>625</v>
      </c>
      <c r="B204">
        <v>524092</v>
      </c>
      <c r="C204" s="46">
        <f>B17M344131102019[[#This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B17M344131102019[[#This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B17M344131102019[[#This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B17M344131102019[[#This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B17M344131102019[[#This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B17M344131102019[[#This Row],[Column2]]/100</f>
        <v>0</v>
      </c>
    </row>
    <row r="210" spans="1:3" x14ac:dyDescent="0.25">
      <c r="A210" s="42" t="s">
        <v>631</v>
      </c>
      <c r="B210">
        <v>450904</v>
      </c>
      <c r="C210" s="46">
        <f>B17M344131102019[[#This Row],[Column2]]/100</f>
        <v>4509.04</v>
      </c>
    </row>
    <row r="211" spans="1:3" x14ac:dyDescent="0.25">
      <c r="A211" s="42" t="s">
        <v>632</v>
      </c>
      <c r="B211">
        <v>0</v>
      </c>
      <c r="C211" s="46">
        <f>B17M344131102019[[#This Row],[Column2]]/100</f>
        <v>0</v>
      </c>
    </row>
    <row r="212" spans="1:3" x14ac:dyDescent="0.25">
      <c r="A212" s="42" t="s">
        <v>633</v>
      </c>
      <c r="B212">
        <v>450904</v>
      </c>
      <c r="C212" s="46">
        <f>B17M344131102019[[#This Row],[Column2]]/100</f>
        <v>4509.04</v>
      </c>
    </row>
    <row r="213" spans="1:3" x14ac:dyDescent="0.25">
      <c r="A213" s="42" t="s">
        <v>634</v>
      </c>
      <c r="B213">
        <v>0</v>
      </c>
      <c r="C213" s="46">
        <f>B17M344131102019[[#This Row],[Column2]]/100</f>
        <v>0</v>
      </c>
    </row>
    <row r="214" spans="1:3" x14ac:dyDescent="0.25">
      <c r="A214" s="42" t="s">
        <v>635</v>
      </c>
      <c r="B214">
        <v>1980933</v>
      </c>
      <c r="C214" s="46">
        <f>B17M344131102019[[#This Row],[Column2]]/100</f>
        <v>19809.330000000002</v>
      </c>
    </row>
    <row r="215" spans="1:3" x14ac:dyDescent="0.25">
      <c r="A215" s="42">
        <v>230501</v>
      </c>
      <c r="B215">
        <v>1980933</v>
      </c>
      <c r="C215" s="46">
        <f>B17M344131102019[[#This Row],[Column2]]/100</f>
        <v>19809.330000000002</v>
      </c>
    </row>
    <row r="216" spans="1:3" x14ac:dyDescent="0.25">
      <c r="A216" s="42" t="s">
        <v>636</v>
      </c>
      <c r="B216">
        <v>80349886</v>
      </c>
      <c r="C216" s="46">
        <f>B17M344131102019[[#This Row],[Column2]]/100</f>
        <v>803498.86</v>
      </c>
    </row>
    <row r="217" spans="1:3" x14ac:dyDescent="0.25">
      <c r="A217" s="42" t="s">
        <v>637</v>
      </c>
      <c r="B217">
        <v>0</v>
      </c>
      <c r="C217" s="46">
        <f>B17M344131102019[[#This Row],[Column2]]/100</f>
        <v>0</v>
      </c>
    </row>
    <row r="218" spans="1:3" x14ac:dyDescent="0.25">
      <c r="A218" s="42" t="s">
        <v>638</v>
      </c>
      <c r="B218">
        <v>4291196</v>
      </c>
      <c r="C218" s="46">
        <f>B17M344131102019[[#This Row],[Column2]]/100</f>
        <v>42911.96</v>
      </c>
    </row>
    <row r="219" spans="1:3" x14ac:dyDescent="0.25">
      <c r="A219" s="42" t="s">
        <v>639</v>
      </c>
      <c r="B219">
        <v>0</v>
      </c>
      <c r="C219" s="46">
        <f>B17M344131102019[[#This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B17M344131102019[[#This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B17M344131102019[[#This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B17M344131102019[[#This Row],[Column2]]/100</f>
        <v>0</v>
      </c>
    </row>
    <row r="223" spans="1:3" x14ac:dyDescent="0.25">
      <c r="A223" s="42" t="s">
        <v>643</v>
      </c>
      <c r="B223">
        <v>75742090</v>
      </c>
      <c r="C223" s="46">
        <f>B17M344131102019[[#This Row],[Column2]]/100</f>
        <v>757420.9</v>
      </c>
    </row>
    <row r="224" spans="1:3" x14ac:dyDescent="0.25">
      <c r="A224" s="42" t="s">
        <v>644</v>
      </c>
      <c r="B224">
        <v>0</v>
      </c>
      <c r="C224" s="46">
        <f>B17M344131102019[[#This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B17M344131102019[[#This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B17M344131102019[[#This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B17M344131102019[[#This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B17M344131102019[[#This Row],[Column2]]/100</f>
        <v>0</v>
      </c>
    </row>
    <row r="229" spans="1:3" x14ac:dyDescent="0.25">
      <c r="A229" s="42" t="s">
        <v>649</v>
      </c>
      <c r="B229">
        <v>2168003</v>
      </c>
      <c r="C229" s="46">
        <f>B17M344131102019[[#This Row],[Column2]]/100</f>
        <v>21680.03</v>
      </c>
    </row>
    <row r="230" spans="1:3" x14ac:dyDescent="0.25">
      <c r="A230" s="42" t="s">
        <v>650</v>
      </c>
      <c r="B230">
        <v>0</v>
      </c>
      <c r="C230" s="46">
        <f>B17M344131102019[[#This Row],[Column2]]/100</f>
        <v>0</v>
      </c>
    </row>
    <row r="231" spans="1:3" x14ac:dyDescent="0.25">
      <c r="A231" s="42" t="s">
        <v>651</v>
      </c>
      <c r="B231">
        <v>1461090</v>
      </c>
      <c r="C231" s="46">
        <f>B17M344131102019[[#This Row],[Column2]]/100</f>
        <v>14610.9</v>
      </c>
    </row>
    <row r="232" spans="1:3" x14ac:dyDescent="0.25">
      <c r="A232" s="42" t="s">
        <v>652</v>
      </c>
      <c r="B232">
        <v>688372</v>
      </c>
      <c r="C232" s="46">
        <f>B17M344131102019[[#This Row],[Column2]]/100</f>
        <v>6883.72</v>
      </c>
    </row>
    <row r="233" spans="1:3" x14ac:dyDescent="0.25">
      <c r="A233" s="42" t="s">
        <v>653</v>
      </c>
      <c r="B233">
        <v>13578</v>
      </c>
      <c r="C233" s="46">
        <f>B17M344131102019[[#This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B17M344131102019[[#This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B17M344131102019[[#This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B17M344131102019[[#This Row],[Column2]]/100</f>
        <v>0</v>
      </c>
    </row>
    <row r="237" spans="1:3" x14ac:dyDescent="0.25">
      <c r="A237" s="42" t="s">
        <v>657</v>
      </c>
      <c r="B237">
        <v>4963</v>
      </c>
      <c r="C237" s="46">
        <f>B17M344131102019[[#This Row],[Column2]]/100</f>
        <v>49.63</v>
      </c>
    </row>
    <row r="238" spans="1:3" x14ac:dyDescent="0.25">
      <c r="A238" s="42" t="s">
        <v>658</v>
      </c>
      <c r="B238">
        <v>724952778</v>
      </c>
      <c r="C238" s="46">
        <f>B17M344131102019[[#This Row],[Column2]]/100</f>
        <v>7249527.7800000003</v>
      </c>
    </row>
    <row r="239" spans="1:3" x14ac:dyDescent="0.25">
      <c r="A239" s="42" t="s">
        <v>659</v>
      </c>
      <c r="B239">
        <v>0</v>
      </c>
      <c r="C239" s="46">
        <f>B17M344131102019[[#This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B17M344131102019[[#This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B17M344131102019[[#This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B17M344131102019[[#This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B17M344131102019[[#This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B17M344131102019[[#This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B17M344131102019[[#This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B17M344131102019[[#This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B17M344131102019[[#This Row],[Column2]]/100</f>
        <v>145509.37</v>
      </c>
    </row>
    <row r="248" spans="1:3" x14ac:dyDescent="0.25">
      <c r="A248" s="42" t="s">
        <v>668</v>
      </c>
      <c r="B248">
        <v>2372546</v>
      </c>
      <c r="C248" s="46">
        <f>B17M344131102019[[#This Row],[Column2]]/100</f>
        <v>23725.46</v>
      </c>
    </row>
    <row r="249" spans="1:3" x14ac:dyDescent="0.25">
      <c r="A249" s="42" t="s">
        <v>669</v>
      </c>
      <c r="B249">
        <v>708029295</v>
      </c>
      <c r="C249" s="46">
        <f>B17M344131102019[[#This Row],[Column2]]/100</f>
        <v>7080292.9500000002</v>
      </c>
    </row>
    <row r="250" spans="1:3" x14ac:dyDescent="0.25">
      <c r="A250" s="42" t="s">
        <v>670</v>
      </c>
      <c r="B250">
        <v>0</v>
      </c>
      <c r="C250" s="46">
        <f>B17M344131102019[[#This Row],[Column2]]/100</f>
        <v>0</v>
      </c>
    </row>
    <row r="251" spans="1:3" x14ac:dyDescent="0.25">
      <c r="A251" s="42" t="s">
        <v>671</v>
      </c>
      <c r="B251">
        <v>708029295</v>
      </c>
      <c r="C251" s="46">
        <f>B17M344131102019[[#This Row],[Column2]]/100</f>
        <v>7080292.9500000002</v>
      </c>
    </row>
    <row r="252" spans="1:3" x14ac:dyDescent="0.25">
      <c r="A252" s="42" t="s">
        <v>672</v>
      </c>
      <c r="B252">
        <v>0</v>
      </c>
      <c r="C252" s="46">
        <f>B17M344131102019[[#This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B17M344131102019[[#This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B17M344131102019[[#This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B17M344131102019[[#This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B17M344131102019[[#This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B17M344131102019[[#This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B17M344131102019[[#This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B17M344131102019[[#This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B17M344131102019[[#This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B17M344131102019[[#This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B17M344131102019[[#This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B17M344131102019[[#This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B17M344131102019[[#This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B17M344131102019[[#This Row],[Column2]]/100</f>
        <v>0</v>
      </c>
    </row>
    <row r="266" spans="1:3" x14ac:dyDescent="0.25">
      <c r="A266" s="42" t="s">
        <v>686</v>
      </c>
      <c r="B266">
        <v>71660044</v>
      </c>
      <c r="C266" s="46">
        <f>B17M344131102019[[#This Row],[Column2]]/100</f>
        <v>716600.44</v>
      </c>
    </row>
    <row r="267" spans="1:3" x14ac:dyDescent="0.25">
      <c r="A267" s="42" t="s">
        <v>687</v>
      </c>
      <c r="B267">
        <v>0</v>
      </c>
      <c r="C267" s="46">
        <f>B17M344131102019[[#This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B17M344131102019[[#This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B17M344131102019[[#This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B17M344131102019[[#This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B17M344131102019[[#This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B17M344131102019[[#This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B17M344131102019[[#This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B17M344131102019[[#This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B17M344131102019[[#This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B17M344131102019[[#This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B17M344131102019[[#This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B17M344131102019[[#This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B17M344131102019[[#This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B17M344131102019[[#This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B17M344131102019[[#This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B17M344131102019[[#This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B17M344131102019[[#This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B17M344131102019[[#This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B17M344131102019[[#This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B17M344131102019[[#This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B17M344131102019[[#This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B17M344131102019[[#This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B17M344131102019[[#This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B17M344131102019[[#This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B17M344131102019[[#This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B17M344131102019[[#This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B17M344131102019[[#This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B17M344131102019[[#This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B17M344131102019[[#This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B17M344131102019[[#This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B17M344131102019[[#This Row],[Column2]]/100</f>
        <v>0</v>
      </c>
    </row>
    <row r="298" spans="1:3" x14ac:dyDescent="0.25">
      <c r="A298" s="42" t="s">
        <v>718</v>
      </c>
      <c r="B298">
        <v>26923154</v>
      </c>
      <c r="C298" s="46">
        <f>B17M344131102019[[#This Row],[Column2]]/100</f>
        <v>269231.53999999998</v>
      </c>
    </row>
    <row r="299" spans="1:3" x14ac:dyDescent="0.25">
      <c r="A299" s="42" t="s">
        <v>719</v>
      </c>
      <c r="B299">
        <v>26923154</v>
      </c>
      <c r="C299" s="46">
        <f>B17M344131102019[[#This Row],[Column2]]/100</f>
        <v>269231.53999999998</v>
      </c>
    </row>
    <row r="300" spans="1:3" x14ac:dyDescent="0.25">
      <c r="A300" s="42" t="s">
        <v>720</v>
      </c>
      <c r="B300">
        <v>19373840</v>
      </c>
      <c r="C300" s="46">
        <f>B17M344131102019[[#This Row],[Column2]]/100</f>
        <v>193738.4</v>
      </c>
    </row>
    <row r="301" spans="1:3" x14ac:dyDescent="0.25">
      <c r="A301" s="42" t="s">
        <v>721</v>
      </c>
      <c r="B301">
        <v>670231</v>
      </c>
      <c r="C301" s="46">
        <f>B17M344131102019[[#This Row],[Column2]]/100</f>
        <v>6702.31</v>
      </c>
    </row>
    <row r="302" spans="1:3" x14ac:dyDescent="0.25">
      <c r="A302" s="42" t="s">
        <v>722</v>
      </c>
      <c r="B302">
        <v>2171523</v>
      </c>
      <c r="C302" s="46">
        <f>B17M344131102019[[#This Row],[Column2]]/100</f>
        <v>21715.23</v>
      </c>
    </row>
    <row r="303" spans="1:3" x14ac:dyDescent="0.25">
      <c r="A303" s="42" t="s">
        <v>723</v>
      </c>
      <c r="B303">
        <v>2400512</v>
      </c>
      <c r="C303" s="46">
        <f>B17M344131102019[[#This Row],[Column2]]/100</f>
        <v>24005.119999999999</v>
      </c>
    </row>
    <row r="304" spans="1:3" x14ac:dyDescent="0.25">
      <c r="A304" s="42" t="s">
        <v>724</v>
      </c>
      <c r="B304">
        <v>1178155</v>
      </c>
      <c r="C304" s="46">
        <f>B17M344131102019[[#This Row],[Column2]]/100</f>
        <v>11781.55</v>
      </c>
    </row>
    <row r="305" spans="1:3" x14ac:dyDescent="0.25">
      <c r="A305" s="42" t="s">
        <v>725</v>
      </c>
      <c r="B305">
        <v>0</v>
      </c>
      <c r="C305" s="46">
        <f>B17M344131102019[[#This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B17M344131102019[[#This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B17M344131102019[[#This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B17M344131102019[[#This Row],[Column2]]/100</f>
        <v>0</v>
      </c>
    </row>
    <row r="309" spans="1:3" x14ac:dyDescent="0.25">
      <c r="A309" s="42" t="s">
        <v>729</v>
      </c>
      <c r="B309">
        <v>677993</v>
      </c>
      <c r="C309" s="46">
        <f>B17M344131102019[[#This Row],[Column2]]/100</f>
        <v>6779.93</v>
      </c>
    </row>
    <row r="310" spans="1:3" x14ac:dyDescent="0.25">
      <c r="A310" s="42" t="s">
        <v>730</v>
      </c>
      <c r="B310">
        <v>18999288</v>
      </c>
      <c r="C310" s="46">
        <f>B17M344131102019[[#This Row],[Column2]]/100</f>
        <v>189992.88</v>
      </c>
    </row>
    <row r="311" spans="1:3" x14ac:dyDescent="0.25">
      <c r="A311" s="42" t="s">
        <v>731</v>
      </c>
      <c r="B311">
        <v>4542470</v>
      </c>
      <c r="C311" s="46">
        <f>B17M344131102019[[#This Row],[Column2]]/100</f>
        <v>45424.7</v>
      </c>
    </row>
    <row r="312" spans="1:3" x14ac:dyDescent="0.25">
      <c r="A312" s="42" t="s">
        <v>732</v>
      </c>
      <c r="B312">
        <v>1046798</v>
      </c>
      <c r="C312" s="46">
        <f>B17M344131102019[[#This Row],[Column2]]/100</f>
        <v>10467.98</v>
      </c>
    </row>
    <row r="313" spans="1:3" x14ac:dyDescent="0.25">
      <c r="A313" s="42" t="s">
        <v>733</v>
      </c>
      <c r="B313">
        <v>0</v>
      </c>
      <c r="C313" s="46">
        <f>B17M344131102019[[#This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B17M344131102019[[#This Row],[Column2]]/100</f>
        <v>0</v>
      </c>
    </row>
    <row r="315" spans="1:3" x14ac:dyDescent="0.25">
      <c r="A315" s="42" t="s">
        <v>735</v>
      </c>
      <c r="B315">
        <v>60781</v>
      </c>
      <c r="C315" s="46">
        <f>B17M344131102019[[#This Row],[Column2]]/100</f>
        <v>607.80999999999995</v>
      </c>
    </row>
    <row r="316" spans="1:3" x14ac:dyDescent="0.25">
      <c r="A316" s="42" t="s">
        <v>736</v>
      </c>
      <c r="B316">
        <v>2008000</v>
      </c>
      <c r="C316" s="46">
        <f>B17M344131102019[[#This Row],[Column2]]/100</f>
        <v>20080</v>
      </c>
    </row>
    <row r="317" spans="1:3" x14ac:dyDescent="0.25">
      <c r="A317" s="42" t="s">
        <v>737</v>
      </c>
      <c r="B317">
        <v>171852</v>
      </c>
      <c r="C317" s="46">
        <f>B17M344131102019[[#This Row],[Column2]]/100</f>
        <v>1718.52</v>
      </c>
    </row>
    <row r="318" spans="1:3" x14ac:dyDescent="0.25">
      <c r="A318" s="42" t="s">
        <v>738</v>
      </c>
      <c r="B318">
        <v>1255039</v>
      </c>
      <c r="C318" s="46">
        <f>B17M344131102019[[#This Row],[Column2]]/100</f>
        <v>12550.39</v>
      </c>
    </row>
    <row r="319" spans="1:3" x14ac:dyDescent="0.25">
      <c r="A319" s="42" t="s">
        <v>739</v>
      </c>
      <c r="B319">
        <v>2110657</v>
      </c>
      <c r="C319" s="46">
        <f>B17M344131102019[[#This Row],[Column2]]/100</f>
        <v>21106.57</v>
      </c>
    </row>
    <row r="320" spans="1:3" x14ac:dyDescent="0.25">
      <c r="A320" s="42" t="s">
        <v>740</v>
      </c>
      <c r="B320">
        <v>1071482</v>
      </c>
      <c r="C320" s="46">
        <f>B17M344131102019[[#This Row],[Column2]]/100</f>
        <v>10714.82</v>
      </c>
    </row>
    <row r="321" spans="1:3" x14ac:dyDescent="0.25">
      <c r="A321" s="42" t="s">
        <v>741</v>
      </c>
      <c r="B321">
        <v>0</v>
      </c>
      <c r="C321" s="46">
        <f>B17M344131102019[[#This Row],[Column2]]/100</f>
        <v>0</v>
      </c>
    </row>
    <row r="322" spans="1:3" x14ac:dyDescent="0.25">
      <c r="A322" s="42" t="s">
        <v>742</v>
      </c>
      <c r="B322">
        <v>1039175</v>
      </c>
      <c r="C322" s="46">
        <f>B17M344131102019[[#This Row],[Column2]]/100</f>
        <v>10391.75</v>
      </c>
    </row>
    <row r="323" spans="1:3" x14ac:dyDescent="0.25">
      <c r="A323" s="42" t="s">
        <v>743</v>
      </c>
      <c r="B323">
        <v>0</v>
      </c>
      <c r="C323" s="46">
        <f>B17M344131102019[[#This Row],[Column2]]/100</f>
        <v>0</v>
      </c>
    </row>
    <row r="324" spans="1:3" x14ac:dyDescent="0.25">
      <c r="A324" s="42" t="s">
        <v>744</v>
      </c>
      <c r="B324">
        <v>475044</v>
      </c>
      <c r="C324" s="46">
        <f>B17M344131102019[[#This Row],[Column2]]/100</f>
        <v>4750.4399999999996</v>
      </c>
    </row>
    <row r="325" spans="1:3" x14ac:dyDescent="0.25">
      <c r="A325" s="42" t="s">
        <v>745</v>
      </c>
      <c r="B325">
        <v>0</v>
      </c>
      <c r="C325" s="46">
        <f>B17M344131102019[[#This Row],[Column2]]/100</f>
        <v>0</v>
      </c>
    </row>
    <row r="326" spans="1:3" x14ac:dyDescent="0.25">
      <c r="A326" s="42" t="s">
        <v>746</v>
      </c>
      <c r="B326">
        <v>441414</v>
      </c>
      <c r="C326" s="46">
        <f>B17M344131102019[[#This Row],[Column2]]/100</f>
        <v>4414.1400000000003</v>
      </c>
    </row>
    <row r="327" spans="1:3" x14ac:dyDescent="0.25">
      <c r="A327" s="42" t="s">
        <v>747</v>
      </c>
      <c r="B327">
        <v>33630</v>
      </c>
      <c r="C327" s="46">
        <f>B17M344131102019[[#This Row],[Column2]]/100</f>
        <v>336.3</v>
      </c>
    </row>
    <row r="328" spans="1:3" x14ac:dyDescent="0.25">
      <c r="A328" s="42" t="s">
        <v>748</v>
      </c>
      <c r="B328">
        <v>0</v>
      </c>
      <c r="C328" s="46">
        <f>B17M344131102019[[#This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B17M344131102019[[#This Row],[Column2]]/100</f>
        <v>0</v>
      </c>
    </row>
    <row r="330" spans="1:3" x14ac:dyDescent="0.25">
      <c r="A330" s="42" t="s">
        <v>750</v>
      </c>
      <c r="B330">
        <v>471500</v>
      </c>
      <c r="C330" s="46">
        <f>B17M344131102019[[#This Row],[Column2]]/100</f>
        <v>4715</v>
      </c>
    </row>
    <row r="331" spans="1:3" x14ac:dyDescent="0.25">
      <c r="A331" s="42" t="s">
        <v>751</v>
      </c>
      <c r="B331">
        <v>471500</v>
      </c>
      <c r="C331" s="46">
        <f>B17M344131102019[[#This Row],[Column2]]/100</f>
        <v>4715</v>
      </c>
    </row>
    <row r="332" spans="1:3" x14ac:dyDescent="0.25">
      <c r="A332" s="42" t="s">
        <v>752</v>
      </c>
      <c r="B332">
        <v>0</v>
      </c>
      <c r="C332" s="46">
        <f>B17M344131102019[[#This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B17M344131102019[[#This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B17M344131102019[[#This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B17M344131102019[[#This Row],[Column2]]/100</f>
        <v>0</v>
      </c>
    </row>
    <row r="336" spans="1:3" x14ac:dyDescent="0.25">
      <c r="A336" s="42" t="s">
        <v>756</v>
      </c>
      <c r="B336">
        <v>10574355</v>
      </c>
      <c r="C336" s="46">
        <f>B17M344131102019[[#This Row],[Column2]]/100</f>
        <v>105743.55</v>
      </c>
    </row>
    <row r="337" spans="1:3" x14ac:dyDescent="0.25">
      <c r="A337" s="42" t="s">
        <v>757</v>
      </c>
      <c r="B337">
        <v>350000</v>
      </c>
      <c r="C337" s="46">
        <f>B17M344131102019[[#This Row],[Column2]]/100</f>
        <v>3500</v>
      </c>
    </row>
    <row r="338" spans="1:3" x14ac:dyDescent="0.25">
      <c r="A338" s="42" t="s">
        <v>758</v>
      </c>
      <c r="B338">
        <v>750000</v>
      </c>
      <c r="C338" s="46">
        <f>B17M344131102019[[#This Row],[Column2]]/100</f>
        <v>7500</v>
      </c>
    </row>
    <row r="339" spans="1:3" x14ac:dyDescent="0.25">
      <c r="A339" s="42" t="s">
        <v>759</v>
      </c>
      <c r="B339">
        <v>9474355</v>
      </c>
      <c r="C339" s="46">
        <f>B17M344131102019[[#This Row],[Column2]]/100</f>
        <v>94743.55</v>
      </c>
    </row>
    <row r="340" spans="1:3" x14ac:dyDescent="0.25">
      <c r="A340" s="42" t="s">
        <v>760</v>
      </c>
      <c r="B340">
        <v>0</v>
      </c>
      <c r="C340" s="46">
        <f>B17M344131102019[[#This Row],[Column2]]/100</f>
        <v>0</v>
      </c>
    </row>
    <row r="341" spans="1:3" x14ac:dyDescent="0.25">
      <c r="A341" s="42" t="s">
        <v>761</v>
      </c>
      <c r="B341">
        <v>255105</v>
      </c>
      <c r="C341" s="46">
        <f>B17M344131102019[[#This Row],[Column2]]/100</f>
        <v>2551.0500000000002</v>
      </c>
    </row>
    <row r="342" spans="1:3" x14ac:dyDescent="0.25">
      <c r="A342" s="42" t="s">
        <v>762</v>
      </c>
      <c r="B342">
        <v>144298</v>
      </c>
      <c r="C342" s="46">
        <f>B17M344131102019[[#This Row],[Column2]]/100</f>
        <v>1442.98</v>
      </c>
    </row>
    <row r="343" spans="1:3" x14ac:dyDescent="0.25">
      <c r="A343" s="42" t="s">
        <v>763</v>
      </c>
      <c r="B343">
        <v>110807</v>
      </c>
      <c r="C343" s="46">
        <f>B17M344131102019[[#This Row],[Column2]]/100</f>
        <v>1108.07</v>
      </c>
    </row>
    <row r="344" spans="1:3" x14ac:dyDescent="0.25">
      <c r="A344" s="42" t="s">
        <v>764</v>
      </c>
      <c r="B344">
        <v>570157</v>
      </c>
      <c r="C344" s="46">
        <f>B17M344131102019[[#This Row],[Column2]]/100</f>
        <v>5701.57</v>
      </c>
    </row>
    <row r="345" spans="1:3" x14ac:dyDescent="0.25">
      <c r="A345" s="42" t="s">
        <v>765</v>
      </c>
      <c r="B345">
        <v>0</v>
      </c>
      <c r="C345" s="46">
        <f>B17M344131102019[[#This Row],[Column2]]/100</f>
        <v>0</v>
      </c>
    </row>
    <row r="346" spans="1:3" x14ac:dyDescent="0.25">
      <c r="A346" s="42" t="s">
        <v>766</v>
      </c>
      <c r="B346">
        <v>62900</v>
      </c>
      <c r="C346" s="46">
        <f>B17M344131102019[[#This Row],[Column2]]/100</f>
        <v>629</v>
      </c>
    </row>
    <row r="347" spans="1:3" x14ac:dyDescent="0.25">
      <c r="A347" s="42" t="s">
        <v>767</v>
      </c>
      <c r="B347">
        <v>507257</v>
      </c>
      <c r="C347" s="46">
        <f>B17M344131102019[[#This Row],[Column2]]/100</f>
        <v>5072.57</v>
      </c>
    </row>
    <row r="348" spans="1:3" x14ac:dyDescent="0.25">
      <c r="A348" s="42" t="s">
        <v>768</v>
      </c>
      <c r="B348">
        <v>6453983</v>
      </c>
      <c r="C348" s="46">
        <f>B17M344131102019[[#This Row],[Column2]]/100</f>
        <v>64539.83</v>
      </c>
    </row>
    <row r="349" spans="1:3" x14ac:dyDescent="0.25">
      <c r="A349" s="42" t="s">
        <v>769</v>
      </c>
      <c r="B349">
        <v>0</v>
      </c>
      <c r="C349" s="46">
        <f>B17M344131102019[[#This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B17M344131102019[[#This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B17M344131102019[[#This Row],[Column2]]/100</f>
        <v>0</v>
      </c>
    </row>
    <row r="352" spans="1:3" x14ac:dyDescent="0.25">
      <c r="A352" s="42" t="s">
        <v>772</v>
      </c>
      <c r="B352">
        <v>4731153</v>
      </c>
      <c r="C352" s="46">
        <f>B17M344131102019[[#This Row],[Column2]]/100</f>
        <v>47311.53</v>
      </c>
    </row>
    <row r="353" spans="1:3" x14ac:dyDescent="0.25">
      <c r="A353" s="42" t="s">
        <v>773</v>
      </c>
      <c r="B353">
        <v>0</v>
      </c>
      <c r="C353" s="46">
        <f>B17M344131102019[[#This Row],[Column2]]/100</f>
        <v>0</v>
      </c>
    </row>
    <row r="354" spans="1:3" x14ac:dyDescent="0.25">
      <c r="A354" s="42" t="s">
        <v>774</v>
      </c>
      <c r="B354">
        <v>4731153</v>
      </c>
      <c r="C354" s="46">
        <f>B17M344131102019[[#This Row],[Column2]]/100</f>
        <v>47311.53</v>
      </c>
    </row>
    <row r="355" spans="1:3" x14ac:dyDescent="0.25">
      <c r="A355" s="42" t="s">
        <v>775</v>
      </c>
      <c r="B355">
        <v>0</v>
      </c>
      <c r="C355" s="46">
        <f>B17M344131102019[[#This Row],[Column2]]/100</f>
        <v>0</v>
      </c>
    </row>
    <row r="356" spans="1:3" x14ac:dyDescent="0.25">
      <c r="A356" s="42" t="s">
        <v>776</v>
      </c>
      <c r="B356">
        <v>1722830</v>
      </c>
      <c r="C356" s="46">
        <f>B17M344131102019[[#This Row],[Column2]]/100</f>
        <v>17228.3</v>
      </c>
    </row>
    <row r="357" spans="1:3" x14ac:dyDescent="0.25">
      <c r="A357" s="42" t="s">
        <v>777</v>
      </c>
      <c r="B357">
        <v>9650498</v>
      </c>
      <c r="C357" s="46">
        <f>B17M344131102019[[#This Row],[Column2]]/100</f>
        <v>96504.98</v>
      </c>
    </row>
    <row r="358" spans="1:3" x14ac:dyDescent="0.25">
      <c r="A358" s="42" t="s">
        <v>778</v>
      </c>
      <c r="B358">
        <v>9650498</v>
      </c>
      <c r="C358" s="46">
        <f>B17M344131102019[[#This Row],[Column2]]/100</f>
        <v>96504.98</v>
      </c>
    </row>
    <row r="359" spans="1:3" x14ac:dyDescent="0.25">
      <c r="A359" s="42" t="s">
        <v>779</v>
      </c>
      <c r="B359">
        <v>4630072</v>
      </c>
      <c r="C359" s="46">
        <f>B17M344131102019[[#This Row],[Column2]]/100</f>
        <v>46300.72</v>
      </c>
    </row>
    <row r="360" spans="1:3" x14ac:dyDescent="0.25">
      <c r="A360" s="42" t="s">
        <v>780</v>
      </c>
      <c r="B360">
        <v>5020426</v>
      </c>
      <c r="C360" s="46">
        <f>B17M344131102019[[#This Row],[Column2]]/100</f>
        <v>50204.26</v>
      </c>
    </row>
    <row r="361" spans="1:3" x14ac:dyDescent="0.25">
      <c r="A361" s="42" t="s">
        <v>781</v>
      </c>
      <c r="B361">
        <v>0</v>
      </c>
      <c r="C361" s="46">
        <f>B17M344131102019[[#This Row],[Column2]]/100</f>
        <v>0</v>
      </c>
    </row>
    <row r="362" spans="1:3" x14ac:dyDescent="0.25">
      <c r="A362" s="42" t="s">
        <v>782</v>
      </c>
      <c r="B362">
        <v>4620632</v>
      </c>
      <c r="C362" s="46">
        <f>B17M344131102019[[#This Row],[Column2]]/100</f>
        <v>46206.32</v>
      </c>
    </row>
    <row r="363" spans="1:3" x14ac:dyDescent="0.25">
      <c r="A363" s="42" t="s">
        <v>783</v>
      </c>
      <c r="B363">
        <v>4006576</v>
      </c>
      <c r="C363" s="46">
        <f>B17M344131102019[[#This Row],[Column2]]/100</f>
        <v>40065.760000000002</v>
      </c>
    </row>
    <row r="364" spans="1:3" x14ac:dyDescent="0.25">
      <c r="A364" s="42" t="s">
        <v>784</v>
      </c>
      <c r="B364">
        <v>0</v>
      </c>
      <c r="C364" s="46">
        <f>B17M344131102019[[#This Row],[Column2]]/100</f>
        <v>0</v>
      </c>
    </row>
    <row r="365" spans="1:3" x14ac:dyDescent="0.25">
      <c r="A365" s="42" t="s">
        <v>785</v>
      </c>
      <c r="B365">
        <v>1658780</v>
      </c>
      <c r="C365" s="46">
        <f>B17M344131102019[[#This Row],[Column2]]/100</f>
        <v>16587.8</v>
      </c>
    </row>
    <row r="366" spans="1:3" x14ac:dyDescent="0.25">
      <c r="A366" s="42" t="s">
        <v>786</v>
      </c>
      <c r="B366">
        <v>157926</v>
      </c>
      <c r="C366" s="46">
        <f>B17M344131102019[[#This Row],[Column2]]/100</f>
        <v>1579.26</v>
      </c>
    </row>
    <row r="367" spans="1:3" x14ac:dyDescent="0.25">
      <c r="A367" s="42" t="s">
        <v>787</v>
      </c>
      <c r="B367">
        <v>323739</v>
      </c>
      <c r="C367" s="46">
        <f>B17M344131102019[[#This Row],[Column2]]/100</f>
        <v>3237.39</v>
      </c>
    </row>
    <row r="368" spans="1:3" x14ac:dyDescent="0.25">
      <c r="A368" s="42" t="s">
        <v>788</v>
      </c>
      <c r="B368">
        <v>1866131</v>
      </c>
      <c r="C368" s="46">
        <f>B17M344131102019[[#This Row],[Column2]]/100</f>
        <v>18661.310000000001</v>
      </c>
    </row>
    <row r="369" spans="1:3" x14ac:dyDescent="0.25">
      <c r="A369" s="42" t="s">
        <v>789</v>
      </c>
      <c r="B369">
        <v>0</v>
      </c>
      <c r="C369" s="46">
        <f>B17M344131102019[[#This Row],[Column2]]/100</f>
        <v>0</v>
      </c>
    </row>
    <row r="370" spans="1:3" x14ac:dyDescent="0.25">
      <c r="A370" s="42" t="s">
        <v>790</v>
      </c>
      <c r="B370">
        <v>614056</v>
      </c>
      <c r="C370" s="46">
        <f>B17M344131102019[[#This Row],[Column2]]/100</f>
        <v>6140.56</v>
      </c>
    </row>
    <row r="371" spans="1:3" x14ac:dyDescent="0.25">
      <c r="A371" s="42" t="s">
        <v>791</v>
      </c>
      <c r="B371">
        <v>0</v>
      </c>
      <c r="C371" s="46">
        <f>B17M344131102019[[#This Row],[Column2]]/100</f>
        <v>0</v>
      </c>
    </row>
    <row r="372" spans="1:3" x14ac:dyDescent="0.25">
      <c r="A372" s="42" t="s">
        <v>792</v>
      </c>
      <c r="B372">
        <v>614056</v>
      </c>
      <c r="C372" s="46">
        <f>B17M344131102019[[#This Row],[Column2]]/100</f>
        <v>6140.56</v>
      </c>
    </row>
    <row r="373" spans="1:3" x14ac:dyDescent="0.25">
      <c r="A373" s="42" t="s">
        <v>793</v>
      </c>
      <c r="B373">
        <v>0</v>
      </c>
      <c r="C373" s="46">
        <f>B17M344131102019[[#This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B17M344131102019[[#This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B17M344131102019[[#This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B17M344131102019[[#This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B17M344131102019[[#This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B17M344131102019[[#This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B17M344131102019[[#This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B17M344131102019[[#This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B17M344131102019[[#This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B17M344131102019[[#This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B17M344131102019[[#This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B17M344131102019[[#This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B17M344131102019[[#This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B17M344131102019[[#This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B17M344131102019[[#This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B17M344131102019[[#This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B17M344131102019[[#This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B17M344131102019[[#This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B17M344131102019[[#This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B17M344131102019[[#This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B17M344131102019[[#This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B17M344131102019[[#This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B17M344131102019[[#This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B17M344131102019[[#This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B17M344131102019[[#This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B17M344131102019[[#This Row],[Column2]]/100</f>
        <v>0</v>
      </c>
    </row>
    <row r="399" spans="1:3" x14ac:dyDescent="0.25">
      <c r="A399" s="42" t="s">
        <v>819</v>
      </c>
      <c r="B399">
        <v>5012489</v>
      </c>
      <c r="C399" s="46">
        <f>B17M344131102019[[#This Row],[Column2]]/100</f>
        <v>50124.89</v>
      </c>
    </row>
    <row r="400" spans="1:3" x14ac:dyDescent="0.25">
      <c r="A400" s="42" t="s">
        <v>820</v>
      </c>
      <c r="B400">
        <v>0</v>
      </c>
      <c r="C400" s="46">
        <f>B17M344131102019[[#This Row],[Column2]]/100</f>
        <v>0</v>
      </c>
    </row>
    <row r="401" spans="1:3" x14ac:dyDescent="0.25">
      <c r="A401" s="42" t="s">
        <v>821</v>
      </c>
      <c r="B401">
        <v>5012489</v>
      </c>
      <c r="C401" s="46">
        <f>B17M344131102019[[#This Row],[Column2]]/100</f>
        <v>50124.89</v>
      </c>
    </row>
    <row r="402" spans="1:3" x14ac:dyDescent="0.25">
      <c r="A402" s="42" t="s">
        <v>822</v>
      </c>
      <c r="B402">
        <v>0</v>
      </c>
      <c r="C402" s="46">
        <f>B17M344131102019[[#This Row],[Column2]]/100</f>
        <v>0</v>
      </c>
    </row>
    <row r="403" spans="1:3" x14ac:dyDescent="0.25">
      <c r="A403" s="42" t="s">
        <v>823</v>
      </c>
      <c r="B403">
        <v>5012489</v>
      </c>
      <c r="C403" s="46">
        <f>B17M344131102019[[#This Row],[Column2]]/100</f>
        <v>50124.89</v>
      </c>
    </row>
    <row r="404" spans="1:3" x14ac:dyDescent="0.25">
      <c r="A404" s="42" t="s">
        <v>824</v>
      </c>
      <c r="B404">
        <v>448485344</v>
      </c>
      <c r="C404" s="46">
        <f>B17M344131102019[[#This Row],[Column2]]/100</f>
        <v>4484853.4400000004</v>
      </c>
    </row>
    <row r="405" spans="1:3" x14ac:dyDescent="0.25">
      <c r="A405" s="42" t="s">
        <v>825</v>
      </c>
      <c r="B405">
        <v>445728938</v>
      </c>
      <c r="C405" s="46">
        <f>B17M344131102019[[#This Row],[Column2]]/100</f>
        <v>4457289.38</v>
      </c>
    </row>
    <row r="406" spans="1:3" x14ac:dyDescent="0.25">
      <c r="A406" s="42" t="s">
        <v>826</v>
      </c>
      <c r="B406">
        <v>195494752</v>
      </c>
      <c r="C406" s="46">
        <f>B17M344131102019[[#This Row],[Column2]]/100</f>
        <v>1954947.52</v>
      </c>
    </row>
    <row r="407" spans="1:3" x14ac:dyDescent="0.25">
      <c r="A407" s="42" t="s">
        <v>827</v>
      </c>
      <c r="B407">
        <v>195494752</v>
      </c>
      <c r="C407" s="46">
        <f>B17M344131102019[[#This Row],[Column2]]/100</f>
        <v>1954947.52</v>
      </c>
    </row>
    <row r="408" spans="1:3" x14ac:dyDescent="0.25">
      <c r="A408" s="42" t="s">
        <v>828</v>
      </c>
      <c r="B408">
        <v>0</v>
      </c>
      <c r="C408" s="46">
        <f>B17M344131102019[[#This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B17M344131102019[[#This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B17M344131102019[[#This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B17M344131102019[[#This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B17M344131102019[[#This Row],[Column2]]/100</f>
        <v>0</v>
      </c>
    </row>
    <row r="413" spans="1:3" x14ac:dyDescent="0.25">
      <c r="A413" s="42" t="s">
        <v>833</v>
      </c>
      <c r="B413">
        <v>250234186</v>
      </c>
      <c r="C413" s="46">
        <f>B17M344131102019[[#This Row],[Column2]]/100</f>
        <v>2502341.86</v>
      </c>
    </row>
    <row r="414" spans="1:3" x14ac:dyDescent="0.25">
      <c r="A414" s="42" t="s">
        <v>834</v>
      </c>
      <c r="B414">
        <v>236039192</v>
      </c>
      <c r="C414" s="46">
        <f>B17M344131102019[[#This Row],[Column2]]/100</f>
        <v>2360391.92</v>
      </c>
    </row>
    <row r="415" spans="1:3" x14ac:dyDescent="0.25">
      <c r="A415" s="42" t="s">
        <v>835</v>
      </c>
      <c r="B415">
        <v>0</v>
      </c>
      <c r="C415" s="46">
        <f>B17M344131102019[[#This Row],[Column2]]/100</f>
        <v>0</v>
      </c>
    </row>
    <row r="416" spans="1:3" x14ac:dyDescent="0.25">
      <c r="A416" s="42" t="s">
        <v>836</v>
      </c>
      <c r="B416">
        <v>14194994</v>
      </c>
      <c r="C416" s="46">
        <f>B17M344131102019[[#This Row],[Column2]]/100</f>
        <v>141949.94</v>
      </c>
    </row>
    <row r="417" spans="1:3" x14ac:dyDescent="0.25">
      <c r="A417" s="42" t="s">
        <v>837</v>
      </c>
      <c r="B417">
        <v>0</v>
      </c>
      <c r="C417" s="46">
        <f>B17M344131102019[[#This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B17M344131102019[[#This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B17M344131102019[[#This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B17M344131102019[[#This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B17M344131102019[[#This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B17M344131102019[[#This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B17M344131102019[[#This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B17M344131102019[[#This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B17M344131102019[[#This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B17M344131102019[[#This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B17M344131102019[[#This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B17M344131102019[[#This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B17M344131102019[[#This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B17M344131102019[[#This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B17M344131102019[[#This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B17M344131102019[[#This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B17M344131102019[[#This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B17M344131102019[[#This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B17M344131102019[[#This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B17M344131102019[[#This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B17M344131102019[[#This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B17M344131102019[[#This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B17M344131102019[[#This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B17M344131102019[[#This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B17M344131102019[[#This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B17M344131102019[[#This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B17M344131102019[[#This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B17M344131102019[[#This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B17M344131102019[[#This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B17M344131102019[[#This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B17M344131102019[[#This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B17M344131102019[[#This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B17M344131102019[[#This Row],[Column2]]/100</f>
        <v>0</v>
      </c>
    </row>
    <row r="450" spans="1:3" x14ac:dyDescent="0.25">
      <c r="A450" s="42" t="s">
        <v>870</v>
      </c>
      <c r="B450">
        <v>1361030</v>
      </c>
      <c r="C450" s="46">
        <f>B17M344131102019[[#This Row],[Column2]]/100</f>
        <v>13610.3</v>
      </c>
    </row>
    <row r="451" spans="1:3" x14ac:dyDescent="0.25">
      <c r="A451" s="42" t="s">
        <v>871</v>
      </c>
      <c r="B451">
        <v>0</v>
      </c>
      <c r="C451" s="46">
        <f>B17M344131102019[[#This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B17M344131102019[[#This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B17M344131102019[[#This Row],[Column2]]/100</f>
        <v>0</v>
      </c>
    </row>
    <row r="454" spans="1:3" x14ac:dyDescent="0.25">
      <c r="A454" s="42" t="s">
        <v>874</v>
      </c>
      <c r="B454">
        <v>1361030</v>
      </c>
      <c r="C454" s="46">
        <f>B17M344131102019[[#This Row],[Column2]]/100</f>
        <v>13610.3</v>
      </c>
    </row>
    <row r="455" spans="1:3" x14ac:dyDescent="0.25">
      <c r="A455" s="42" t="s">
        <v>875</v>
      </c>
      <c r="B455">
        <v>0</v>
      </c>
      <c r="C455" s="46">
        <f>B17M344131102019[[#This Row],[Column2]]/100</f>
        <v>0</v>
      </c>
    </row>
    <row r="456" spans="1:3" x14ac:dyDescent="0.25">
      <c r="A456" s="42" t="s">
        <v>876</v>
      </c>
      <c r="B456">
        <v>1361030</v>
      </c>
      <c r="C456" s="46">
        <f>B17M344131102019[[#This Row],[Column2]]/100</f>
        <v>13610.3</v>
      </c>
    </row>
    <row r="457" spans="1:3" x14ac:dyDescent="0.25">
      <c r="A457" s="42" t="s">
        <v>877</v>
      </c>
      <c r="B457">
        <v>0</v>
      </c>
      <c r="C457" s="46">
        <f>B17M344131102019[[#This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B17M344131102019[[#This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B17M344131102019[[#This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B17M344131102019[[#This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B17M344131102019[[#This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B17M344131102019[[#This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B17M344131102019[[#This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B17M344131102019[[#This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B17M344131102019[[#This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B17M344131102019[[#This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B17M344131102019[[#This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B17M344131102019[[#This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B17M344131102019[[#This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B17M344131102019[[#This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B17M344131102019[[#This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B17M344131102019[[#This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B17M344131102019[[#This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B17M344131102019[[#This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B17M344131102019[[#This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B17M344131102019[[#This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B17M344131102019[[#This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B17M344131102019[[#This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B17M344131102019[[#This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B17M344131102019[[#This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B17M344131102019[[#This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B17M344131102019[[#This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B17M344131102019[[#This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B17M344131102019[[#This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B17M344131102019[[#This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B17M344131102019[[#This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B17M344131102019[[#This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B17M344131102019[[#This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B17M344131102019[[#This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B17M344131102019[[#This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B17M344131102019[[#This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B17M344131102019[[#This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B17M344131102019[[#This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B17M344131102019[[#This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B17M344131102019[[#This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B17M344131102019[[#This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B17M344131102019[[#This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B17M344131102019[[#This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B17M344131102019[[#This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B17M344131102019[[#This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B17M344131102019[[#This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B17M344131102019[[#This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B17M344131102019[[#This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B17M344131102019[[#This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B17M344131102019[[#This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B17M344131102019[[#This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B17M344131102019[[#This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B17M344131102019[[#This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B17M344131102019[[#This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B17M344131102019[[#This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B17M344131102019[[#This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B17M344131102019[[#This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B17M344131102019[[#This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B17M344131102019[[#This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B17M344131102019[[#This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B17M344131102019[[#This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B17M344131102019[[#This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B17M344131102019[[#This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B17M344131102019[[#This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B17M344131102019[[#This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B17M344131102019[[#This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B17M344131102019[[#This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B17M344131102019[[#This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B17M344131102019[[#This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B17M344131102019[[#This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B17M344131102019[[#This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B17M344131102019[[#This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B17M344131102019[[#This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B17M344131102019[[#This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B17M344131102019[[#This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B17M344131102019[[#This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B17M344131102019[[#This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B17M344131102019[[#This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B17M344131102019[[#This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B17M344131102019[[#This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B17M344131102019[[#This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B17M344131102019[[#This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7101-3348-43BC-B382-F100DDBD4C43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B17M344130112019[[#This Row],[Column2]]/100</f>
        <v>34.409999999999997</v>
      </c>
    </row>
    <row r="3" spans="1:3" x14ac:dyDescent="0.25">
      <c r="A3" s="42" t="s">
        <v>421</v>
      </c>
      <c r="B3">
        <v>7387899114</v>
      </c>
      <c r="C3">
        <f>B17M344130112019[[#This Row],[Column2]]/100</f>
        <v>73878991.140000001</v>
      </c>
    </row>
    <row r="4" spans="1:3" x14ac:dyDescent="0.25">
      <c r="A4" s="42" t="s">
        <v>425</v>
      </c>
      <c r="B4">
        <v>670472657</v>
      </c>
      <c r="C4">
        <f>B17M344130112019[[#This Row],[Column2]]/100</f>
        <v>6704726.5700000003</v>
      </c>
    </row>
    <row r="5" spans="1:3" x14ac:dyDescent="0.25">
      <c r="A5" s="42" t="s">
        <v>426</v>
      </c>
      <c r="B5">
        <v>344855</v>
      </c>
      <c r="C5">
        <f>B17M344130112019[[#This Row],[Column2]]/100</f>
        <v>3448.55</v>
      </c>
    </row>
    <row r="6" spans="1:3" x14ac:dyDescent="0.25">
      <c r="A6" s="42" t="s">
        <v>427</v>
      </c>
      <c r="B6">
        <v>266055</v>
      </c>
      <c r="C6">
        <f>B17M344130112019[[#This Row],[Column2]]/100</f>
        <v>2660.55</v>
      </c>
    </row>
    <row r="7" spans="1:3" x14ac:dyDescent="0.25">
      <c r="A7" s="42" t="s">
        <v>428</v>
      </c>
      <c r="B7">
        <v>78800</v>
      </c>
      <c r="C7">
        <f>B17M344130112019[[#This Row],[Column2]]/100</f>
        <v>788</v>
      </c>
    </row>
    <row r="8" spans="1:3" x14ac:dyDescent="0.25">
      <c r="A8" s="42" t="s">
        <v>429</v>
      </c>
      <c r="B8">
        <v>670127802</v>
      </c>
      <c r="C8">
        <f>B17M344130112019[[#This Row],[Column2]]/100</f>
        <v>6701278.0199999996</v>
      </c>
    </row>
    <row r="9" spans="1:3" x14ac:dyDescent="0.25">
      <c r="A9" s="42" t="s">
        <v>430</v>
      </c>
      <c r="B9">
        <v>670127802</v>
      </c>
      <c r="C9">
        <f>B17M344130112019[[#This Row],[Column2]]/100</f>
        <v>6701278.0199999996</v>
      </c>
    </row>
    <row r="10" spans="1:3" x14ac:dyDescent="0.25">
      <c r="A10" s="42" t="s">
        <v>431</v>
      </c>
      <c r="B10">
        <v>0</v>
      </c>
      <c r="C10">
        <f>B17M344130112019[[#This Row],[Column2]]/100</f>
        <v>0</v>
      </c>
    </row>
    <row r="11" spans="1:3" x14ac:dyDescent="0.25">
      <c r="A11" s="42" t="s">
        <v>432</v>
      </c>
      <c r="B11">
        <v>0</v>
      </c>
      <c r="C11">
        <f>B17M344130112019[[#This Row],[Column2]]/100</f>
        <v>0</v>
      </c>
    </row>
    <row r="12" spans="1:3" x14ac:dyDescent="0.25">
      <c r="A12" s="42" t="s">
        <v>433</v>
      </c>
      <c r="B12">
        <v>0</v>
      </c>
      <c r="C12">
        <f>B17M344130112019[[#This Row],[Column2]]/100</f>
        <v>0</v>
      </c>
    </row>
    <row r="13" spans="1:3" x14ac:dyDescent="0.25">
      <c r="A13" s="42" t="s">
        <v>434</v>
      </c>
      <c r="B13">
        <v>2675166181</v>
      </c>
      <c r="C13">
        <f>B17M344130112019[[#This Row],[Column2]]/100</f>
        <v>26751661.809999999</v>
      </c>
    </row>
    <row r="14" spans="1:3" x14ac:dyDescent="0.25">
      <c r="A14" s="42" t="s">
        <v>435</v>
      </c>
      <c r="B14">
        <v>2411308526</v>
      </c>
      <c r="C14">
        <f>B17M344130112019[[#This Row],[Column2]]/100</f>
        <v>24113085.260000002</v>
      </c>
    </row>
    <row r="15" spans="1:3" x14ac:dyDescent="0.25">
      <c r="A15" s="42" t="s">
        <v>436</v>
      </c>
      <c r="B15">
        <v>2411308526</v>
      </c>
      <c r="C15">
        <f>B17M344130112019[[#This Row],[Column2]]/100</f>
        <v>24113085.260000002</v>
      </c>
    </row>
    <row r="16" spans="1:3" x14ac:dyDescent="0.25">
      <c r="A16" s="42" t="s">
        <v>437</v>
      </c>
      <c r="B16">
        <v>0</v>
      </c>
      <c r="C16">
        <f>B17M344130112019[[#This Row],[Column2]]/100</f>
        <v>0</v>
      </c>
    </row>
    <row r="17" spans="1:3" x14ac:dyDescent="0.25">
      <c r="A17" s="42" t="s">
        <v>438</v>
      </c>
      <c r="B17">
        <v>0</v>
      </c>
      <c r="C17">
        <f>B17M344130112019[[#This Row],[Column2]]/100</f>
        <v>0</v>
      </c>
    </row>
    <row r="18" spans="1:3" x14ac:dyDescent="0.25">
      <c r="A18" s="42" t="s">
        <v>439</v>
      </c>
      <c r="B18">
        <v>0</v>
      </c>
      <c r="C18">
        <f>B17M344130112019[[#This Row],[Column2]]/100</f>
        <v>0</v>
      </c>
    </row>
    <row r="19" spans="1:3" x14ac:dyDescent="0.25">
      <c r="A19" s="42" t="s">
        <v>440</v>
      </c>
      <c r="B19">
        <v>0</v>
      </c>
      <c r="C19">
        <f>B17M344130112019[[#This Row],[Column2]]/100</f>
        <v>0</v>
      </c>
    </row>
    <row r="20" spans="1:3" x14ac:dyDescent="0.25">
      <c r="A20" s="42" t="s">
        <v>441</v>
      </c>
      <c r="B20">
        <v>0</v>
      </c>
      <c r="C20">
        <f>B17M344130112019[[#This Row],[Column2]]/100</f>
        <v>0</v>
      </c>
    </row>
    <row r="21" spans="1:3" x14ac:dyDescent="0.25">
      <c r="A21" s="42" t="s">
        <v>442</v>
      </c>
      <c r="B21">
        <v>0</v>
      </c>
      <c r="C21">
        <f>B17M344130112019[[#This Row],[Column2]]/100</f>
        <v>0</v>
      </c>
    </row>
    <row r="22" spans="1:3" x14ac:dyDescent="0.25">
      <c r="A22" s="42" t="s">
        <v>443</v>
      </c>
      <c r="B22">
        <v>0</v>
      </c>
      <c r="C22">
        <f>B17M344130112019[[#This Row],[Column2]]/100</f>
        <v>0</v>
      </c>
    </row>
    <row r="23" spans="1:3" x14ac:dyDescent="0.25">
      <c r="A23" s="42" t="s">
        <v>444</v>
      </c>
      <c r="B23">
        <v>263857655</v>
      </c>
      <c r="C23">
        <f>B17M344130112019[[#This Row],[Column2]]/100</f>
        <v>2638576.5499999998</v>
      </c>
    </row>
    <row r="24" spans="1:3" x14ac:dyDescent="0.25">
      <c r="A24" s="42" t="s">
        <v>445</v>
      </c>
      <c r="B24">
        <v>0</v>
      </c>
      <c r="C24">
        <f>B17M344130112019[[#This Row],[Column2]]/100</f>
        <v>0</v>
      </c>
    </row>
    <row r="25" spans="1:3" x14ac:dyDescent="0.25">
      <c r="A25" s="42" t="s">
        <v>446</v>
      </c>
      <c r="B25">
        <v>0</v>
      </c>
      <c r="C25">
        <f>B17M344130112019[[#This Row],[Column2]]/100</f>
        <v>0</v>
      </c>
    </row>
    <row r="26" spans="1:3" x14ac:dyDescent="0.25">
      <c r="A26" s="42" t="s">
        <v>447</v>
      </c>
      <c r="B26">
        <v>263857655</v>
      </c>
      <c r="C26">
        <f>B17M344130112019[[#This Row],[Column2]]/100</f>
        <v>2638576.5499999998</v>
      </c>
    </row>
    <row r="27" spans="1:3" x14ac:dyDescent="0.25">
      <c r="A27" s="42" t="s">
        <v>448</v>
      </c>
      <c r="B27">
        <v>0</v>
      </c>
      <c r="C27">
        <f>B17M344130112019[[#This Row],[Column2]]/100</f>
        <v>0</v>
      </c>
    </row>
    <row r="28" spans="1:3" x14ac:dyDescent="0.25">
      <c r="A28" s="42" t="s">
        <v>449</v>
      </c>
      <c r="B28">
        <v>0</v>
      </c>
      <c r="C28">
        <f>B17M344130112019[[#This Row],[Column2]]/100</f>
        <v>0</v>
      </c>
    </row>
    <row r="29" spans="1:3" x14ac:dyDescent="0.25">
      <c r="A29" s="42" t="s">
        <v>450</v>
      </c>
      <c r="B29">
        <v>0</v>
      </c>
      <c r="C29">
        <f>B17M344130112019[[#This Row],[Column2]]/100</f>
        <v>0</v>
      </c>
    </row>
    <row r="30" spans="1:3" x14ac:dyDescent="0.25">
      <c r="A30" s="42" t="s">
        <v>451</v>
      </c>
      <c r="B30">
        <v>0</v>
      </c>
      <c r="C30">
        <f>B17M344130112019[[#This Row],[Column2]]/100</f>
        <v>0</v>
      </c>
    </row>
    <row r="31" spans="1:3" x14ac:dyDescent="0.25">
      <c r="A31" s="42" t="s">
        <v>452</v>
      </c>
      <c r="B31">
        <v>0</v>
      </c>
      <c r="C31">
        <f>B17M344130112019[[#This Row],[Column2]]/100</f>
        <v>0</v>
      </c>
    </row>
    <row r="32" spans="1:3" x14ac:dyDescent="0.25">
      <c r="A32" s="42" t="s">
        <v>453</v>
      </c>
      <c r="B32">
        <v>0</v>
      </c>
      <c r="C32">
        <f>B17M344130112019[[#This Row],[Column2]]/100</f>
        <v>0</v>
      </c>
    </row>
    <row r="33" spans="1:3" x14ac:dyDescent="0.25">
      <c r="A33" s="42" t="s">
        <v>454</v>
      </c>
      <c r="B33">
        <v>0</v>
      </c>
      <c r="C33">
        <f>B17M344130112019[[#This Row],[Column2]]/100</f>
        <v>0</v>
      </c>
    </row>
    <row r="34" spans="1:3" x14ac:dyDescent="0.25">
      <c r="A34" s="42" t="s">
        <v>455</v>
      </c>
      <c r="B34">
        <v>0</v>
      </c>
      <c r="C34">
        <f>B17M344130112019[[#This Row],[Column2]]/100</f>
        <v>0</v>
      </c>
    </row>
    <row r="35" spans="1:3" x14ac:dyDescent="0.25">
      <c r="A35" s="42" t="s">
        <v>456</v>
      </c>
      <c r="B35">
        <v>0</v>
      </c>
      <c r="C35">
        <f>B17M344130112019[[#This Row],[Column2]]/100</f>
        <v>0</v>
      </c>
    </row>
    <row r="36" spans="1:3" x14ac:dyDescent="0.25">
      <c r="A36" s="42" t="s">
        <v>457</v>
      </c>
      <c r="B36">
        <v>0</v>
      </c>
      <c r="C36">
        <f>B17M344130112019[[#This Row],[Column2]]/100</f>
        <v>0</v>
      </c>
    </row>
    <row r="37" spans="1:3" x14ac:dyDescent="0.25">
      <c r="A37" s="42" t="s">
        <v>458</v>
      </c>
      <c r="B37">
        <v>0</v>
      </c>
      <c r="C37">
        <f>B17M344130112019[[#This Row],[Column2]]/100</f>
        <v>0</v>
      </c>
    </row>
    <row r="38" spans="1:3" x14ac:dyDescent="0.25">
      <c r="A38" s="42" t="s">
        <v>459</v>
      </c>
      <c r="B38">
        <v>0</v>
      </c>
      <c r="C38">
        <f>B17M344130112019[[#This Row],[Column2]]/100</f>
        <v>0</v>
      </c>
    </row>
    <row r="39" spans="1:3" x14ac:dyDescent="0.25">
      <c r="A39" s="42" t="s">
        <v>460</v>
      </c>
      <c r="B39">
        <v>0</v>
      </c>
      <c r="C39">
        <f>B17M344130112019[[#This Row],[Column2]]/100</f>
        <v>0</v>
      </c>
    </row>
    <row r="40" spans="1:3" x14ac:dyDescent="0.25">
      <c r="A40" s="42" t="s">
        <v>461</v>
      </c>
      <c r="B40">
        <v>0</v>
      </c>
      <c r="C40">
        <f>B17M344130112019[[#This Row],[Column2]]/100</f>
        <v>0</v>
      </c>
    </row>
    <row r="41" spans="1:3" x14ac:dyDescent="0.25">
      <c r="A41" s="42" t="s">
        <v>462</v>
      </c>
      <c r="B41">
        <v>0</v>
      </c>
      <c r="C41">
        <f>B17M344130112019[[#This Row],[Column2]]/100</f>
        <v>0</v>
      </c>
    </row>
    <row r="42" spans="1:3" x14ac:dyDescent="0.25">
      <c r="A42" s="42" t="s">
        <v>463</v>
      </c>
      <c r="B42">
        <v>0</v>
      </c>
      <c r="C42">
        <f>B17M344130112019[[#This Row],[Column2]]/100</f>
        <v>0</v>
      </c>
    </row>
    <row r="43" spans="1:3" x14ac:dyDescent="0.25">
      <c r="A43" s="42" t="s">
        <v>464</v>
      </c>
      <c r="B43">
        <v>0</v>
      </c>
      <c r="C43">
        <f>B17M344130112019[[#This Row],[Column2]]/100</f>
        <v>0</v>
      </c>
    </row>
    <row r="44" spans="1:3" x14ac:dyDescent="0.25">
      <c r="A44" s="42" t="s">
        <v>465</v>
      </c>
      <c r="B44">
        <v>0</v>
      </c>
      <c r="C44">
        <f>B17M344130112019[[#This Row],[Column2]]/100</f>
        <v>0</v>
      </c>
    </row>
    <row r="45" spans="1:3" x14ac:dyDescent="0.25">
      <c r="A45" s="42" t="s">
        <v>466</v>
      </c>
      <c r="B45">
        <v>0</v>
      </c>
      <c r="C45">
        <f>B17M344130112019[[#This Row],[Column2]]/100</f>
        <v>0</v>
      </c>
    </row>
    <row r="46" spans="1:3" x14ac:dyDescent="0.25">
      <c r="A46" s="42" t="s">
        <v>467</v>
      </c>
      <c r="B46">
        <v>0</v>
      </c>
      <c r="C46">
        <f>B17M344130112019[[#This Row],[Column2]]/100</f>
        <v>0</v>
      </c>
    </row>
    <row r="47" spans="1:3" x14ac:dyDescent="0.25">
      <c r="A47" s="42" t="s">
        <v>468</v>
      </c>
      <c r="B47">
        <v>0</v>
      </c>
      <c r="C47">
        <f>B17M344130112019[[#This Row],[Column2]]/100</f>
        <v>0</v>
      </c>
    </row>
    <row r="48" spans="1:3" x14ac:dyDescent="0.25">
      <c r="A48" s="42" t="s">
        <v>469</v>
      </c>
      <c r="B48">
        <v>0</v>
      </c>
      <c r="C48">
        <f>B17M344130112019[[#This Row],[Column2]]/100</f>
        <v>0</v>
      </c>
    </row>
    <row r="49" spans="1:3" x14ac:dyDescent="0.25">
      <c r="A49" s="42" t="s">
        <v>470</v>
      </c>
      <c r="B49">
        <v>0</v>
      </c>
      <c r="C49">
        <f>B17M344130112019[[#This Row],[Column2]]/100</f>
        <v>0</v>
      </c>
    </row>
    <row r="50" spans="1:3" x14ac:dyDescent="0.25">
      <c r="A50" s="42" t="s">
        <v>471</v>
      </c>
      <c r="B50">
        <v>0</v>
      </c>
      <c r="C50">
        <f>B17M344130112019[[#This Row],[Column2]]/100</f>
        <v>0</v>
      </c>
    </row>
    <row r="51" spans="1:3" x14ac:dyDescent="0.25">
      <c r="A51" s="42" t="s">
        <v>472</v>
      </c>
      <c r="B51">
        <v>0</v>
      </c>
      <c r="C51">
        <f>B17M344130112019[[#This Row],[Column2]]/100</f>
        <v>0</v>
      </c>
    </row>
    <row r="52" spans="1:3" x14ac:dyDescent="0.25">
      <c r="A52" s="42" t="s">
        <v>473</v>
      </c>
      <c r="B52">
        <v>0</v>
      </c>
      <c r="C52">
        <f>B17M344130112019[[#This Row],[Column2]]/100</f>
        <v>0</v>
      </c>
    </row>
    <row r="53" spans="1:3" x14ac:dyDescent="0.25">
      <c r="A53" s="42" t="s">
        <v>474</v>
      </c>
      <c r="B53">
        <v>3227703817</v>
      </c>
      <c r="C53">
        <f>B17M344130112019[[#This Row],[Column2]]/100</f>
        <v>32277038.170000002</v>
      </c>
    </row>
    <row r="54" spans="1:3" x14ac:dyDescent="0.25">
      <c r="A54" s="42" t="s">
        <v>475</v>
      </c>
      <c r="B54">
        <v>2886911687</v>
      </c>
      <c r="C54">
        <f>B17M344130112019[[#This Row],[Column2]]/100</f>
        <v>28869116.870000001</v>
      </c>
    </row>
    <row r="55" spans="1:3" x14ac:dyDescent="0.25">
      <c r="A55" s="42" t="s">
        <v>476</v>
      </c>
      <c r="B55">
        <v>0</v>
      </c>
      <c r="C55">
        <f>B17M344130112019[[#This Row],[Column2]]/100</f>
        <v>0</v>
      </c>
    </row>
    <row r="56" spans="1:3" x14ac:dyDescent="0.25">
      <c r="A56" s="42" t="s">
        <v>477</v>
      </c>
      <c r="B56">
        <v>40159200</v>
      </c>
      <c r="C56">
        <f>B17M344130112019[[#This Row],[Column2]]/100</f>
        <v>401592</v>
      </c>
    </row>
    <row r="57" spans="1:3" x14ac:dyDescent="0.25">
      <c r="A57" s="42" t="s">
        <v>478</v>
      </c>
      <c r="B57">
        <v>154904332</v>
      </c>
      <c r="C57">
        <f>B17M344130112019[[#This Row],[Column2]]/100</f>
        <v>1549043.32</v>
      </c>
    </row>
    <row r="58" spans="1:3" x14ac:dyDescent="0.25">
      <c r="A58" s="42" t="s">
        <v>479</v>
      </c>
      <c r="B58">
        <v>0</v>
      </c>
      <c r="C58">
        <f>B17M344130112019[[#This Row],[Column2]]/100</f>
        <v>0</v>
      </c>
    </row>
    <row r="59" spans="1:3" x14ac:dyDescent="0.25">
      <c r="A59" s="42" t="s">
        <v>480</v>
      </c>
      <c r="B59">
        <v>0</v>
      </c>
      <c r="C59">
        <f>B17M344130112019[[#This Row],[Column2]]/100</f>
        <v>0</v>
      </c>
    </row>
    <row r="60" spans="1:3" x14ac:dyDescent="0.25">
      <c r="A60" s="42" t="s">
        <v>481</v>
      </c>
      <c r="B60">
        <v>0</v>
      </c>
      <c r="C60">
        <f>B17M344130112019[[#This Row],[Column2]]/100</f>
        <v>0</v>
      </c>
    </row>
    <row r="61" spans="1:3" x14ac:dyDescent="0.25">
      <c r="A61" s="42" t="s">
        <v>482</v>
      </c>
      <c r="B61">
        <v>0</v>
      </c>
      <c r="C61">
        <f>B17M344130112019[[#This Row],[Column2]]/100</f>
        <v>0</v>
      </c>
    </row>
    <row r="62" spans="1:3" x14ac:dyDescent="0.25">
      <c r="A62" s="42" t="s">
        <v>483</v>
      </c>
      <c r="B62">
        <v>198999688</v>
      </c>
      <c r="C62">
        <f>B17M344130112019[[#This Row],[Column2]]/100</f>
        <v>1989996.88</v>
      </c>
    </row>
    <row r="63" spans="1:3" x14ac:dyDescent="0.25">
      <c r="A63" s="42" t="s">
        <v>484</v>
      </c>
      <c r="B63">
        <v>0</v>
      </c>
      <c r="C63">
        <f>B17M344130112019[[#This Row],[Column2]]/100</f>
        <v>0</v>
      </c>
    </row>
    <row r="64" spans="1:3" x14ac:dyDescent="0.25">
      <c r="A64" s="42" t="s">
        <v>485</v>
      </c>
      <c r="B64">
        <v>0</v>
      </c>
      <c r="C64">
        <f>B17M344130112019[[#This Row],[Column2]]/100</f>
        <v>0</v>
      </c>
    </row>
    <row r="65" spans="1:3" x14ac:dyDescent="0.25">
      <c r="A65" s="42" t="s">
        <v>486</v>
      </c>
      <c r="B65">
        <v>4229170</v>
      </c>
      <c r="C65">
        <f>B17M344130112019[[#This Row],[Column2]]/100</f>
        <v>42291.7</v>
      </c>
    </row>
    <row r="66" spans="1:3" x14ac:dyDescent="0.25">
      <c r="A66" s="42" t="s">
        <v>487</v>
      </c>
      <c r="B66">
        <v>-57500260</v>
      </c>
      <c r="C66">
        <f>B17M344130112019[[#This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B17M344130112019[[#This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B17M344130112019[[#This Row],[Column2]]/100</f>
        <v>0</v>
      </c>
    </row>
    <row r="69" spans="1:3" x14ac:dyDescent="0.25">
      <c r="A69" s="42" t="s">
        <v>490</v>
      </c>
      <c r="B69">
        <v>-2527133</v>
      </c>
      <c r="C69">
        <f>B17M344130112019[[#This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B17M344130112019[[#This Row],[Column2]]/100</f>
        <v>0</v>
      </c>
    </row>
    <row r="71" spans="1:3" x14ac:dyDescent="0.25">
      <c r="A71" s="42" t="s">
        <v>492</v>
      </c>
      <c r="B71">
        <v>735107403</v>
      </c>
      <c r="C71">
        <f>B17M344130112019[[#This Row],[Column2]]/100</f>
        <v>7351074.0300000003</v>
      </c>
    </row>
    <row r="72" spans="1:3" x14ac:dyDescent="0.25">
      <c r="A72" s="42" t="s">
        <v>493</v>
      </c>
      <c r="B72">
        <v>48747596</v>
      </c>
      <c r="C72">
        <f>B17M344130112019[[#This Row],[Column2]]/100</f>
        <v>487475.96</v>
      </c>
    </row>
    <row r="73" spans="1:3" x14ac:dyDescent="0.25">
      <c r="A73" s="42" t="s">
        <v>494</v>
      </c>
      <c r="B73">
        <v>48460667</v>
      </c>
      <c r="C73">
        <f>B17M344130112019[[#This Row],[Column2]]/100</f>
        <v>484606.67</v>
      </c>
    </row>
    <row r="74" spans="1:3" x14ac:dyDescent="0.25">
      <c r="A74" s="42" t="s">
        <v>495</v>
      </c>
      <c r="B74">
        <v>286929</v>
      </c>
      <c r="C74">
        <f>B17M344130112019[[#This Row],[Column2]]/100</f>
        <v>2869.29</v>
      </c>
    </row>
    <row r="75" spans="1:3" x14ac:dyDescent="0.25">
      <c r="A75" s="42" t="s">
        <v>496</v>
      </c>
      <c r="B75">
        <v>0</v>
      </c>
      <c r="C75">
        <f>B17M344130112019[[#This Row],[Column2]]/100</f>
        <v>0</v>
      </c>
    </row>
    <row r="76" spans="1:3" x14ac:dyDescent="0.25">
      <c r="A76" s="42" t="s">
        <v>497</v>
      </c>
      <c r="B76">
        <v>0</v>
      </c>
      <c r="C76">
        <f>B17M344130112019[[#This Row],[Column2]]/100</f>
        <v>0</v>
      </c>
    </row>
    <row r="77" spans="1:3" x14ac:dyDescent="0.25">
      <c r="A77" s="42" t="s">
        <v>498</v>
      </c>
      <c r="B77">
        <v>0</v>
      </c>
      <c r="C77">
        <f>B17M344130112019[[#This Row],[Column2]]/100</f>
        <v>0</v>
      </c>
    </row>
    <row r="78" spans="1:3" x14ac:dyDescent="0.25">
      <c r="A78" s="42" t="s">
        <v>499</v>
      </c>
      <c r="B78">
        <v>0</v>
      </c>
      <c r="C78">
        <f>B17M344130112019[[#This Row],[Column2]]/100</f>
        <v>0</v>
      </c>
    </row>
    <row r="79" spans="1:3" x14ac:dyDescent="0.25">
      <c r="A79" s="42" t="s">
        <v>500</v>
      </c>
      <c r="B79">
        <v>0</v>
      </c>
      <c r="C79">
        <f>B17M344130112019[[#This Row],[Column2]]/100</f>
        <v>0</v>
      </c>
    </row>
    <row r="80" spans="1:3" x14ac:dyDescent="0.25">
      <c r="A80" s="42" t="s">
        <v>501</v>
      </c>
      <c r="B80">
        <v>0</v>
      </c>
      <c r="C80">
        <f>B17M344130112019[[#This Row],[Column2]]/100</f>
        <v>0</v>
      </c>
    </row>
    <row r="81" spans="1:3" x14ac:dyDescent="0.25">
      <c r="A81" s="42" t="s">
        <v>502</v>
      </c>
      <c r="B81">
        <v>0</v>
      </c>
      <c r="C81">
        <f>B17M344130112019[[#This Row],[Column2]]/100</f>
        <v>0</v>
      </c>
    </row>
    <row r="82" spans="1:3" x14ac:dyDescent="0.25">
      <c r="A82" s="42" t="s">
        <v>503</v>
      </c>
      <c r="B82">
        <v>0</v>
      </c>
      <c r="C82">
        <f>B17M344130112019[[#This Row],[Column2]]/100</f>
        <v>0</v>
      </c>
    </row>
    <row r="83" spans="1:3" x14ac:dyDescent="0.25">
      <c r="A83" s="42" t="s">
        <v>504</v>
      </c>
      <c r="B83">
        <v>1608933</v>
      </c>
      <c r="C83">
        <f>B17M344130112019[[#This Row],[Column2]]/100</f>
        <v>16089.33</v>
      </c>
    </row>
    <row r="84" spans="1:3" x14ac:dyDescent="0.25">
      <c r="A84" s="42" t="s">
        <v>505</v>
      </c>
      <c r="B84">
        <v>0</v>
      </c>
      <c r="C84">
        <f>B17M344130112019[[#This Row],[Column2]]/100</f>
        <v>0</v>
      </c>
    </row>
    <row r="85" spans="1:3" x14ac:dyDescent="0.25">
      <c r="A85" s="42" t="s">
        <v>506</v>
      </c>
      <c r="B85">
        <v>1605968</v>
      </c>
      <c r="C85">
        <f>B17M344130112019[[#This Row],[Column2]]/100</f>
        <v>16059.68</v>
      </c>
    </row>
    <row r="86" spans="1:3" x14ac:dyDescent="0.25">
      <c r="A86" s="42" t="s">
        <v>507</v>
      </c>
      <c r="B86">
        <v>2965</v>
      </c>
      <c r="C86">
        <f>B17M344130112019[[#This Row],[Column2]]/100</f>
        <v>29.65</v>
      </c>
    </row>
    <row r="87" spans="1:3" x14ac:dyDescent="0.25">
      <c r="A87" s="42" t="s">
        <v>508</v>
      </c>
      <c r="B87">
        <v>0</v>
      </c>
      <c r="C87">
        <f>B17M344130112019[[#This Row],[Column2]]/100</f>
        <v>0</v>
      </c>
    </row>
    <row r="88" spans="1:3" x14ac:dyDescent="0.25">
      <c r="A88" s="42" t="s">
        <v>509</v>
      </c>
      <c r="B88">
        <v>0</v>
      </c>
      <c r="C88">
        <f>B17M344130112019[[#This Row],[Column2]]/100</f>
        <v>0</v>
      </c>
    </row>
    <row r="89" spans="1:3" x14ac:dyDescent="0.25">
      <c r="A89" s="42" t="s">
        <v>510</v>
      </c>
      <c r="B89">
        <v>0</v>
      </c>
      <c r="C89">
        <f>B17M344130112019[[#This Row],[Column2]]/100</f>
        <v>0</v>
      </c>
    </row>
    <row r="90" spans="1:3" x14ac:dyDescent="0.25">
      <c r="A90" s="42" t="s">
        <v>511</v>
      </c>
      <c r="B90">
        <v>0</v>
      </c>
      <c r="C90">
        <f>B17M344130112019[[#This Row],[Column2]]/100</f>
        <v>0</v>
      </c>
    </row>
    <row r="91" spans="1:3" x14ac:dyDescent="0.25">
      <c r="A91" s="42" t="s">
        <v>512</v>
      </c>
      <c r="B91">
        <v>0</v>
      </c>
      <c r="C91">
        <f>B17M344130112019[[#This Row],[Column2]]/100</f>
        <v>0</v>
      </c>
    </row>
    <row r="92" spans="1:3" x14ac:dyDescent="0.25">
      <c r="A92" s="42" t="s">
        <v>513</v>
      </c>
      <c r="B92">
        <v>0</v>
      </c>
      <c r="C92">
        <f>B17M344130112019[[#This Row],[Column2]]/100</f>
        <v>0</v>
      </c>
    </row>
    <row r="93" spans="1:3" x14ac:dyDescent="0.25">
      <c r="A93" s="42" t="s">
        <v>514</v>
      </c>
      <c r="B93">
        <v>0</v>
      </c>
      <c r="C93">
        <f>B17M344130112019[[#This Row],[Column2]]/100</f>
        <v>0</v>
      </c>
    </row>
    <row r="94" spans="1:3" x14ac:dyDescent="0.25">
      <c r="A94" s="42" t="s">
        <v>515</v>
      </c>
      <c r="B94">
        <v>682562241</v>
      </c>
      <c r="C94">
        <f>B17M344130112019[[#This Row],[Column2]]/100</f>
        <v>6825622.4100000001</v>
      </c>
    </row>
    <row r="95" spans="1:3" x14ac:dyDescent="0.25">
      <c r="A95" s="42" t="s">
        <v>516</v>
      </c>
      <c r="B95">
        <v>178734787</v>
      </c>
      <c r="C95">
        <f>B17M344130112019[[#This Row],[Column2]]/100</f>
        <v>1787347.87</v>
      </c>
    </row>
    <row r="96" spans="1:3" x14ac:dyDescent="0.25">
      <c r="A96" s="42" t="s">
        <v>517</v>
      </c>
      <c r="B96">
        <v>503827454</v>
      </c>
      <c r="C96">
        <f>B17M344130112019[[#This Row],[Column2]]/100</f>
        <v>5038274.54</v>
      </c>
    </row>
    <row r="97" spans="1:3" x14ac:dyDescent="0.25">
      <c r="A97" s="42" t="s">
        <v>518</v>
      </c>
      <c r="B97">
        <v>2188633</v>
      </c>
      <c r="C97">
        <f>B17M344130112019[[#This Row],[Column2]]/100</f>
        <v>21886.33</v>
      </c>
    </row>
    <row r="98" spans="1:3" x14ac:dyDescent="0.25">
      <c r="A98" s="42" t="s">
        <v>519</v>
      </c>
      <c r="B98">
        <v>0</v>
      </c>
      <c r="C98">
        <f>B17M344130112019[[#This Row],[Column2]]/100</f>
        <v>0</v>
      </c>
    </row>
    <row r="99" spans="1:3" x14ac:dyDescent="0.25">
      <c r="A99" s="42" t="s">
        <v>520</v>
      </c>
      <c r="B99">
        <v>0</v>
      </c>
      <c r="C99">
        <f>B17M344130112019[[#This Row],[Column2]]/100</f>
        <v>0</v>
      </c>
    </row>
    <row r="100" spans="1:3" x14ac:dyDescent="0.25">
      <c r="A100" s="42" t="s">
        <v>521</v>
      </c>
      <c r="B100">
        <v>0</v>
      </c>
      <c r="C100">
        <f>B17M344130112019[[#This Row],[Column2]]/100</f>
        <v>0</v>
      </c>
    </row>
    <row r="101" spans="1:3" x14ac:dyDescent="0.25">
      <c r="A101" s="42" t="s">
        <v>522</v>
      </c>
      <c r="B101">
        <v>2188633</v>
      </c>
      <c r="C101">
        <f>B17M344130112019[[#This Row],[Column2]]/100</f>
        <v>21886.33</v>
      </c>
    </row>
    <row r="102" spans="1:3" x14ac:dyDescent="0.25">
      <c r="A102" s="42" t="s">
        <v>523</v>
      </c>
      <c r="B102">
        <v>0</v>
      </c>
      <c r="C102">
        <f>B17M344130112019[[#This Row],[Column2]]/100</f>
        <v>0</v>
      </c>
    </row>
    <row r="103" spans="1:3" x14ac:dyDescent="0.25">
      <c r="A103" s="42" t="s">
        <v>524</v>
      </c>
      <c r="B103">
        <v>0</v>
      </c>
      <c r="C103">
        <f>B17M344130112019[[#This Row],[Column2]]/100</f>
        <v>0</v>
      </c>
    </row>
    <row r="104" spans="1:3" x14ac:dyDescent="0.25">
      <c r="A104" s="42" t="s">
        <v>525</v>
      </c>
      <c r="B104">
        <v>0</v>
      </c>
      <c r="C104">
        <f>B17M344130112019[[#This Row],[Column2]]/100</f>
        <v>0</v>
      </c>
    </row>
    <row r="105" spans="1:3" x14ac:dyDescent="0.25">
      <c r="A105" s="42" t="s">
        <v>526</v>
      </c>
      <c r="B105">
        <v>0</v>
      </c>
      <c r="C105">
        <f>B17M344130112019[[#This Row],[Column2]]/100</f>
        <v>0</v>
      </c>
    </row>
    <row r="106" spans="1:3" x14ac:dyDescent="0.25">
      <c r="A106" s="42" t="s">
        <v>527</v>
      </c>
      <c r="B106">
        <v>0</v>
      </c>
      <c r="C106">
        <f>B17M344130112019[[#This Row],[Column2]]/100</f>
        <v>0</v>
      </c>
    </row>
    <row r="107" spans="1:3" x14ac:dyDescent="0.25">
      <c r="A107" s="42" t="s">
        <v>528</v>
      </c>
      <c r="B107">
        <v>0</v>
      </c>
      <c r="C107">
        <f>B17M344130112019[[#This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B17M344130112019[[#This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B17M344130112019[[#This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B17M344130112019[[#This Row],[Column2]]/100</f>
        <v>0</v>
      </c>
    </row>
    <row r="111" spans="1:3" x14ac:dyDescent="0.25">
      <c r="A111" s="42" t="s">
        <v>532</v>
      </c>
      <c r="B111">
        <v>0</v>
      </c>
      <c r="C111">
        <f>B17M344130112019[[#This Row],[Column2]]/100</f>
        <v>0</v>
      </c>
    </row>
    <row r="112" spans="1:3" x14ac:dyDescent="0.25">
      <c r="A112" s="42" t="s">
        <v>533</v>
      </c>
      <c r="B112">
        <v>0</v>
      </c>
      <c r="C112">
        <f>B17M344130112019[[#This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B17M344130112019[[#This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B17M344130112019[[#This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B17M344130112019[[#This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B17M344130112019[[#This Row],[Column2]]/100</f>
        <v>0</v>
      </c>
    </row>
    <row r="117" spans="1:3" x14ac:dyDescent="0.25">
      <c r="A117" s="42" t="s">
        <v>538</v>
      </c>
      <c r="B117">
        <v>0</v>
      </c>
      <c r="C117">
        <f>B17M344130112019[[#This Row],[Column2]]/100</f>
        <v>0</v>
      </c>
    </row>
    <row r="118" spans="1:3" x14ac:dyDescent="0.25">
      <c r="A118" s="42" t="s">
        <v>539</v>
      </c>
      <c r="B118">
        <v>0</v>
      </c>
      <c r="C118">
        <f>B17M344130112019[[#This Row],[Column2]]/100</f>
        <v>0</v>
      </c>
    </row>
    <row r="119" spans="1:3" x14ac:dyDescent="0.25">
      <c r="A119" s="42" t="s">
        <v>540</v>
      </c>
      <c r="B119">
        <v>22717104</v>
      </c>
      <c r="C119">
        <f>B17M344130112019[[#This Row],[Column2]]/100</f>
        <v>227171.04</v>
      </c>
    </row>
    <row r="120" spans="1:3" x14ac:dyDescent="0.25">
      <c r="A120" s="42" t="s">
        <v>541</v>
      </c>
      <c r="B120">
        <v>39810700</v>
      </c>
      <c r="C120">
        <f>B17M344130112019[[#This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B17M344130112019[[#This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B17M344130112019[[#This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B17M344130112019[[#This Row],[Column2]]/100</f>
        <v>0</v>
      </c>
    </row>
    <row r="124" spans="1:3" x14ac:dyDescent="0.25">
      <c r="A124" s="42" t="s">
        <v>545</v>
      </c>
      <c r="B124">
        <v>44122984</v>
      </c>
      <c r="C124">
        <f>B17M344130112019[[#This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B17M344130112019[[#This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B17M344130112019[[#This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B17M344130112019[[#This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B17M344130112019[[#This Row],[Column2]]/100</f>
        <v>0</v>
      </c>
    </row>
    <row r="129" spans="1:3" x14ac:dyDescent="0.25">
      <c r="A129" s="42" t="s">
        <v>550</v>
      </c>
      <c r="B129">
        <v>13963475</v>
      </c>
      <c r="C129">
        <f>B17M344130112019[[#This Row],[Column2]]/100</f>
        <v>139634.75</v>
      </c>
    </row>
    <row r="130" spans="1:3" x14ac:dyDescent="0.25">
      <c r="A130" s="42" t="s">
        <v>551</v>
      </c>
      <c r="B130">
        <v>-61216580</v>
      </c>
      <c r="C130">
        <f>B17M344130112019[[#This Row],[Column2]]/100</f>
        <v>-612165.80000000005</v>
      </c>
    </row>
    <row r="131" spans="1:3" x14ac:dyDescent="0.25">
      <c r="A131" s="42" t="s">
        <v>552</v>
      </c>
      <c r="B131">
        <v>-21175804</v>
      </c>
      <c r="C131">
        <f>B17M344130112019[[#This Row],[Column2]]/100</f>
        <v>-211758.04</v>
      </c>
    </row>
    <row r="132" spans="1:3" x14ac:dyDescent="0.25">
      <c r="A132" s="42" t="s">
        <v>553</v>
      </c>
      <c r="B132">
        <v>-2900591</v>
      </c>
      <c r="C132">
        <f>B17M344130112019[[#This Row],[Column2]]/100</f>
        <v>-29005.91</v>
      </c>
    </row>
    <row r="133" spans="1:3" x14ac:dyDescent="0.25">
      <c r="A133" s="42" t="s">
        <v>554</v>
      </c>
      <c r="B133">
        <v>-2904069</v>
      </c>
      <c r="C133">
        <f>B17M344130112019[[#This Row],[Column2]]/100</f>
        <v>-29040.69</v>
      </c>
    </row>
    <row r="134" spans="1:3" x14ac:dyDescent="0.25">
      <c r="A134" s="42" t="s">
        <v>555</v>
      </c>
      <c r="B134">
        <v>-17628209</v>
      </c>
      <c r="C134">
        <f>B17M344130112019[[#This Row],[Column2]]/100</f>
        <v>-176282.09</v>
      </c>
    </row>
    <row r="135" spans="1:3" x14ac:dyDescent="0.25">
      <c r="A135" s="42" t="s">
        <v>556</v>
      </c>
      <c r="B135">
        <v>0</v>
      </c>
      <c r="C135">
        <f>B17M344130112019[[#This Row],[Column2]]/100</f>
        <v>0</v>
      </c>
    </row>
    <row r="136" spans="1:3" x14ac:dyDescent="0.25">
      <c r="A136" s="42" t="s">
        <v>557</v>
      </c>
      <c r="B136">
        <v>-16607907</v>
      </c>
      <c r="C136">
        <f>B17M344130112019[[#This Row],[Column2]]/100</f>
        <v>-166079.07</v>
      </c>
    </row>
    <row r="137" spans="1:3" x14ac:dyDescent="0.25">
      <c r="A137" s="42" t="s">
        <v>558</v>
      </c>
      <c r="B137">
        <v>0</v>
      </c>
      <c r="C137">
        <f>B17M344130112019[[#This Row],[Column2]]/100</f>
        <v>0</v>
      </c>
    </row>
    <row r="138" spans="1:3" x14ac:dyDescent="0.25">
      <c r="A138" s="42" t="s">
        <v>559</v>
      </c>
      <c r="B138">
        <v>0</v>
      </c>
      <c r="C138">
        <f>B17M344130112019[[#This Row],[Column2]]/100</f>
        <v>0</v>
      </c>
    </row>
    <row r="139" spans="1:3" x14ac:dyDescent="0.25">
      <c r="A139" s="42" t="s">
        <v>560</v>
      </c>
      <c r="B139">
        <v>0</v>
      </c>
      <c r="C139">
        <f>B17M344130112019[[#This Row],[Column2]]/100</f>
        <v>0</v>
      </c>
    </row>
    <row r="140" spans="1:3" x14ac:dyDescent="0.25">
      <c r="A140" s="42" t="s">
        <v>561</v>
      </c>
      <c r="B140">
        <v>0</v>
      </c>
      <c r="C140">
        <f>B17M344130112019[[#This Row],[Column2]]/100</f>
        <v>0</v>
      </c>
    </row>
    <row r="141" spans="1:3" x14ac:dyDescent="0.25">
      <c r="A141" s="42" t="s">
        <v>562</v>
      </c>
      <c r="B141">
        <v>0</v>
      </c>
      <c r="C141">
        <f>B17M344130112019[[#This Row],[Column2]]/100</f>
        <v>0</v>
      </c>
    </row>
    <row r="142" spans="1:3" x14ac:dyDescent="0.25">
      <c r="A142" s="42" t="s">
        <v>563</v>
      </c>
      <c r="B142">
        <v>0</v>
      </c>
      <c r="C142">
        <f>B17M344130112019[[#This Row],[Column2]]/100</f>
        <v>0</v>
      </c>
    </row>
    <row r="143" spans="1:3" x14ac:dyDescent="0.25">
      <c r="A143" s="42" t="s">
        <v>564</v>
      </c>
      <c r="B143">
        <v>0</v>
      </c>
      <c r="C143">
        <f>B17M344130112019[[#This Row],[Column2]]/100</f>
        <v>0</v>
      </c>
    </row>
    <row r="144" spans="1:3" x14ac:dyDescent="0.25">
      <c r="A144" s="42" t="s">
        <v>565</v>
      </c>
      <c r="B144">
        <v>0</v>
      </c>
      <c r="C144">
        <f>B17M344130112019[[#This Row],[Column2]]/100</f>
        <v>0</v>
      </c>
    </row>
    <row r="145" spans="1:3" x14ac:dyDescent="0.25">
      <c r="A145" s="42" t="s">
        <v>566</v>
      </c>
      <c r="B145">
        <v>0</v>
      </c>
      <c r="C145">
        <f>B17M344130112019[[#This Row],[Column2]]/100</f>
        <v>0</v>
      </c>
    </row>
    <row r="146" spans="1:3" x14ac:dyDescent="0.25">
      <c r="A146" s="42" t="s">
        <v>567</v>
      </c>
      <c r="B146">
        <v>0</v>
      </c>
      <c r="C146">
        <f>B17M344130112019[[#This Row],[Column2]]/100</f>
        <v>0</v>
      </c>
    </row>
    <row r="147" spans="1:3" x14ac:dyDescent="0.25">
      <c r="A147" s="42" t="s">
        <v>568</v>
      </c>
      <c r="B147">
        <v>0</v>
      </c>
      <c r="C147">
        <f>B17M344130112019[[#This Row],[Column2]]/100</f>
        <v>0</v>
      </c>
    </row>
    <row r="148" spans="1:3" x14ac:dyDescent="0.25">
      <c r="A148" s="42" t="s">
        <v>569</v>
      </c>
      <c r="B148">
        <v>0</v>
      </c>
      <c r="C148">
        <f>B17M344130112019[[#This Row],[Column2]]/100</f>
        <v>0</v>
      </c>
    </row>
    <row r="149" spans="1:3" x14ac:dyDescent="0.25">
      <c r="A149" s="42" t="s">
        <v>570</v>
      </c>
      <c r="B149">
        <v>0</v>
      </c>
      <c r="C149">
        <f>B17M344130112019[[#This Row],[Column2]]/100</f>
        <v>0</v>
      </c>
    </row>
    <row r="150" spans="1:3" x14ac:dyDescent="0.25">
      <c r="A150" s="42" t="s">
        <v>571</v>
      </c>
      <c r="B150">
        <v>13734275</v>
      </c>
      <c r="C150">
        <f>B17M344130112019[[#This Row],[Column2]]/100</f>
        <v>137342.75</v>
      </c>
    </row>
    <row r="151" spans="1:3" x14ac:dyDescent="0.25">
      <c r="A151" s="42" t="s">
        <v>572</v>
      </c>
      <c r="B151">
        <v>0</v>
      </c>
      <c r="C151">
        <f>B17M344130112019[[#This Row],[Column2]]/100</f>
        <v>0</v>
      </c>
    </row>
    <row r="152" spans="1:3" x14ac:dyDescent="0.25">
      <c r="A152" s="42" t="s">
        <v>573</v>
      </c>
      <c r="B152">
        <v>0</v>
      </c>
      <c r="C152">
        <f>B17M344130112019[[#This Row],[Column2]]/100</f>
        <v>0</v>
      </c>
    </row>
    <row r="153" spans="1:3" x14ac:dyDescent="0.25">
      <c r="A153" s="42" t="s">
        <v>574</v>
      </c>
      <c r="B153">
        <v>0</v>
      </c>
      <c r="C153">
        <f>B17M344130112019[[#This Row],[Column2]]/100</f>
        <v>0</v>
      </c>
    </row>
    <row r="154" spans="1:3" x14ac:dyDescent="0.25">
      <c r="A154" s="42" t="s">
        <v>575</v>
      </c>
      <c r="B154">
        <v>0</v>
      </c>
      <c r="C154">
        <f>B17M344130112019[[#This Row],[Column2]]/100</f>
        <v>0</v>
      </c>
    </row>
    <row r="155" spans="1:3" x14ac:dyDescent="0.25">
      <c r="A155" s="42" t="s">
        <v>576</v>
      </c>
      <c r="B155">
        <v>0</v>
      </c>
      <c r="C155">
        <f>B17M344130112019[[#This Row],[Column2]]/100</f>
        <v>0</v>
      </c>
    </row>
    <row r="156" spans="1:3" x14ac:dyDescent="0.25">
      <c r="A156" s="42" t="s">
        <v>577</v>
      </c>
      <c r="B156">
        <v>0</v>
      </c>
      <c r="C156">
        <f>B17M344130112019[[#This Row],[Column2]]/100</f>
        <v>0</v>
      </c>
    </row>
    <row r="157" spans="1:3" x14ac:dyDescent="0.25">
      <c r="A157" s="42" t="s">
        <v>578</v>
      </c>
      <c r="B157">
        <v>0</v>
      </c>
      <c r="C157">
        <f>B17M344130112019[[#This Row],[Column2]]/100</f>
        <v>0</v>
      </c>
    </row>
    <row r="158" spans="1:3" x14ac:dyDescent="0.25">
      <c r="A158" s="42" t="s">
        <v>579</v>
      </c>
      <c r="B158">
        <v>13734275</v>
      </c>
      <c r="C158">
        <f>B17M344130112019[[#This Row],[Column2]]/100</f>
        <v>137342.75</v>
      </c>
    </row>
    <row r="159" spans="1:3" x14ac:dyDescent="0.25">
      <c r="A159" s="42" t="s">
        <v>580</v>
      </c>
      <c r="B159">
        <v>13382164</v>
      </c>
      <c r="C159">
        <f>B17M344130112019[[#This Row],[Column2]]/100</f>
        <v>133821.64000000001</v>
      </c>
    </row>
    <row r="160" spans="1:3" x14ac:dyDescent="0.25">
      <c r="A160" s="42" t="s">
        <v>581</v>
      </c>
      <c r="B160">
        <v>0</v>
      </c>
      <c r="C160">
        <f>B17M344130112019[[#This Row],[Column2]]/100</f>
        <v>0</v>
      </c>
    </row>
    <row r="161" spans="1:3" x14ac:dyDescent="0.25">
      <c r="A161" s="42" t="s">
        <v>582</v>
      </c>
      <c r="B161">
        <v>352111</v>
      </c>
      <c r="C161">
        <f>B17M344130112019[[#This Row],[Column2]]/100</f>
        <v>3521.11</v>
      </c>
    </row>
    <row r="162" spans="1:3" x14ac:dyDescent="0.25">
      <c r="A162" s="42" t="s">
        <v>583</v>
      </c>
      <c r="B162">
        <v>0</v>
      </c>
      <c r="C162">
        <f>B17M344130112019[[#This Row],[Column2]]/100</f>
        <v>0</v>
      </c>
    </row>
    <row r="163" spans="1:3" x14ac:dyDescent="0.25">
      <c r="A163" s="42" t="s">
        <v>584</v>
      </c>
      <c r="B163">
        <v>0</v>
      </c>
      <c r="C163">
        <f>B17M344130112019[[#This Row],[Column2]]/100</f>
        <v>0</v>
      </c>
    </row>
    <row r="164" spans="1:3" x14ac:dyDescent="0.25">
      <c r="A164" s="42" t="s">
        <v>585</v>
      </c>
      <c r="B164">
        <v>0</v>
      </c>
      <c r="C164">
        <f>B17M344130112019[[#This Row],[Column2]]/100</f>
        <v>0</v>
      </c>
    </row>
    <row r="165" spans="1:3" x14ac:dyDescent="0.25">
      <c r="A165" s="42" t="s">
        <v>586</v>
      </c>
      <c r="B165">
        <v>0</v>
      </c>
      <c r="C165">
        <f>B17M344130112019[[#This Row],[Column2]]/100</f>
        <v>0</v>
      </c>
    </row>
    <row r="166" spans="1:3" x14ac:dyDescent="0.25">
      <c r="A166" s="42" t="s">
        <v>587</v>
      </c>
      <c r="B166">
        <v>0</v>
      </c>
      <c r="C166">
        <f>B17M344130112019[[#This Row],[Column2]]/100</f>
        <v>0</v>
      </c>
    </row>
    <row r="167" spans="1:3" x14ac:dyDescent="0.25">
      <c r="A167" s="42" t="s">
        <v>588</v>
      </c>
      <c r="B167">
        <v>0</v>
      </c>
      <c r="C167">
        <f>B17M344130112019[[#This Row],[Column2]]/100</f>
        <v>0</v>
      </c>
    </row>
    <row r="168" spans="1:3" x14ac:dyDescent="0.25">
      <c r="A168" s="42" t="s">
        <v>589</v>
      </c>
      <c r="B168">
        <v>0</v>
      </c>
      <c r="C168">
        <f>B17M344130112019[[#This Row],[Column2]]/100</f>
        <v>0</v>
      </c>
    </row>
    <row r="169" spans="1:3" x14ac:dyDescent="0.25">
      <c r="A169" s="42" t="s">
        <v>590</v>
      </c>
      <c r="B169">
        <v>0</v>
      </c>
      <c r="C169">
        <f>B17M344130112019[[#This Row],[Column2]]/100</f>
        <v>0</v>
      </c>
    </row>
    <row r="170" spans="1:3" x14ac:dyDescent="0.25">
      <c r="A170" s="42" t="s">
        <v>591</v>
      </c>
      <c r="B170">
        <v>0</v>
      </c>
      <c r="C170">
        <f>B17M344130112019[[#This Row],[Column2]]/100</f>
        <v>0</v>
      </c>
    </row>
    <row r="171" spans="1:3" x14ac:dyDescent="0.25">
      <c r="A171" s="42" t="s">
        <v>592</v>
      </c>
      <c r="B171">
        <v>0</v>
      </c>
      <c r="C171">
        <f>B17M344130112019[[#This Row],[Column2]]/100</f>
        <v>0</v>
      </c>
    </row>
    <row r="172" spans="1:3" x14ac:dyDescent="0.25">
      <c r="A172" s="42" t="s">
        <v>593</v>
      </c>
      <c r="B172">
        <v>0</v>
      </c>
      <c r="C172">
        <f>B17M344130112019[[#This Row],[Column2]]/100</f>
        <v>0</v>
      </c>
    </row>
    <row r="173" spans="1:3" x14ac:dyDescent="0.25">
      <c r="A173" s="42" t="s">
        <v>594</v>
      </c>
      <c r="B173">
        <v>0</v>
      </c>
      <c r="C173">
        <f>B17M344130112019[[#This Row],[Column2]]/100</f>
        <v>0</v>
      </c>
    </row>
    <row r="174" spans="1:3" x14ac:dyDescent="0.25">
      <c r="A174" s="42" t="s">
        <v>595</v>
      </c>
      <c r="B174">
        <v>0</v>
      </c>
      <c r="C174">
        <f>B17M344130112019[[#This Row],[Column2]]/100</f>
        <v>0</v>
      </c>
    </row>
    <row r="175" spans="1:3" x14ac:dyDescent="0.25">
      <c r="A175" s="42" t="s">
        <v>596</v>
      </c>
      <c r="B175">
        <v>0</v>
      </c>
      <c r="C175">
        <f>B17M344130112019[[#This Row],[Column2]]/100</f>
        <v>0</v>
      </c>
    </row>
    <row r="176" spans="1:3" x14ac:dyDescent="0.25">
      <c r="A176" s="42" t="s">
        <v>597</v>
      </c>
      <c r="B176">
        <v>0</v>
      </c>
      <c r="C176">
        <f>B17M344130112019[[#This Row],[Column2]]/100</f>
        <v>0</v>
      </c>
    </row>
    <row r="177" spans="1:3" x14ac:dyDescent="0.25">
      <c r="A177" s="42" t="s">
        <v>598</v>
      </c>
      <c r="B177">
        <v>6977497097</v>
      </c>
      <c r="C177">
        <f>B17M344130112019[[#This Row],[Column2]]/100</f>
        <v>69774970.969999999</v>
      </c>
    </row>
    <row r="178" spans="1:3" x14ac:dyDescent="0.25">
      <c r="A178" s="42" t="s">
        <v>599</v>
      </c>
      <c r="B178">
        <v>5617107048</v>
      </c>
      <c r="C178">
        <f>B17M344130112019[[#This Row],[Column2]]/100</f>
        <v>56171070.479999997</v>
      </c>
    </row>
    <row r="179" spans="1:3" x14ac:dyDescent="0.25">
      <c r="A179" s="42" t="s">
        <v>600</v>
      </c>
      <c r="B179">
        <v>5617107048</v>
      </c>
      <c r="C179">
        <f>B17M344130112019[[#This Row],[Column2]]/100</f>
        <v>56171070.479999997</v>
      </c>
    </row>
    <row r="180" spans="1:3" x14ac:dyDescent="0.25">
      <c r="A180" s="42" t="s">
        <v>601</v>
      </c>
      <c r="B180">
        <v>4886034462</v>
      </c>
      <c r="C180">
        <f>B17M344130112019[[#This Row],[Column2]]/100</f>
        <v>48860344.619999997</v>
      </c>
    </row>
    <row r="181" spans="1:3" x14ac:dyDescent="0.25">
      <c r="A181" s="42" t="s">
        <v>602</v>
      </c>
      <c r="B181">
        <v>731072586</v>
      </c>
      <c r="C181">
        <f>B17M344130112019[[#This Row],[Column2]]/100</f>
        <v>7310725.8600000003</v>
      </c>
    </row>
    <row r="182" spans="1:3" x14ac:dyDescent="0.25">
      <c r="A182" s="42" t="s">
        <v>603</v>
      </c>
      <c r="B182">
        <v>0</v>
      </c>
      <c r="C182">
        <f>B17M344130112019[[#This Row],[Column2]]/100</f>
        <v>0</v>
      </c>
    </row>
    <row r="183" spans="1:3" x14ac:dyDescent="0.25">
      <c r="A183" s="42" t="s">
        <v>604</v>
      </c>
      <c r="B183">
        <v>0</v>
      </c>
      <c r="C183">
        <f>B17M344130112019[[#This Row],[Column2]]/100</f>
        <v>0</v>
      </c>
    </row>
    <row r="184" spans="1:3" x14ac:dyDescent="0.25">
      <c r="A184" s="42" t="s">
        <v>605</v>
      </c>
      <c r="B184">
        <v>0</v>
      </c>
      <c r="C184">
        <f>B17M344130112019[[#This Row],[Column2]]/100</f>
        <v>0</v>
      </c>
    </row>
    <row r="185" spans="1:3" x14ac:dyDescent="0.25">
      <c r="A185" s="42" t="s">
        <v>606</v>
      </c>
      <c r="B185">
        <v>0</v>
      </c>
      <c r="C185">
        <f>B17M344130112019[[#This Row],[Column2]]/100</f>
        <v>0</v>
      </c>
    </row>
    <row r="186" spans="1:3" x14ac:dyDescent="0.25">
      <c r="A186" s="42" t="s">
        <v>607</v>
      </c>
      <c r="B186">
        <v>0</v>
      </c>
      <c r="C186">
        <f>B17M344130112019[[#This Row],[Column2]]/100</f>
        <v>0</v>
      </c>
    </row>
    <row r="187" spans="1:3" x14ac:dyDescent="0.25">
      <c r="A187" s="42" t="s">
        <v>608</v>
      </c>
      <c r="B187">
        <v>0</v>
      </c>
      <c r="C187">
        <f>B17M344130112019[[#This Row],[Column2]]/100</f>
        <v>0</v>
      </c>
    </row>
    <row r="188" spans="1:3" x14ac:dyDescent="0.25">
      <c r="A188" s="42" t="s">
        <v>609</v>
      </c>
      <c r="B188">
        <v>0</v>
      </c>
      <c r="C188">
        <f>B17M344130112019[[#This Row],[Column2]]/100</f>
        <v>0</v>
      </c>
    </row>
    <row r="189" spans="1:3" x14ac:dyDescent="0.25">
      <c r="A189" s="42" t="s">
        <v>610</v>
      </c>
      <c r="B189">
        <v>0</v>
      </c>
      <c r="C189">
        <f>B17M344130112019[[#This Row],[Column2]]/100</f>
        <v>0</v>
      </c>
    </row>
    <row r="190" spans="1:3" x14ac:dyDescent="0.25">
      <c r="A190" s="42" t="s">
        <v>611</v>
      </c>
      <c r="B190">
        <v>0</v>
      </c>
      <c r="C190">
        <f>B17M344130112019[[#This Row],[Column2]]/100</f>
        <v>0</v>
      </c>
    </row>
    <row r="191" spans="1:3" x14ac:dyDescent="0.25">
      <c r="A191" s="42" t="s">
        <v>612</v>
      </c>
      <c r="B191">
        <v>0</v>
      </c>
      <c r="C191">
        <f>B17M344130112019[[#This Row],[Column2]]/100</f>
        <v>0</v>
      </c>
    </row>
    <row r="192" spans="1:3" x14ac:dyDescent="0.25">
      <c r="A192" s="42" t="s">
        <v>613</v>
      </c>
      <c r="B192">
        <v>0</v>
      </c>
      <c r="C192">
        <f>B17M344130112019[[#This Row],[Column2]]/100</f>
        <v>0</v>
      </c>
    </row>
    <row r="193" spans="1:3" x14ac:dyDescent="0.25">
      <c r="A193" s="42" t="s">
        <v>614</v>
      </c>
      <c r="B193">
        <v>0</v>
      </c>
      <c r="C193">
        <f>B17M344130112019[[#This Row],[Column2]]/100</f>
        <v>0</v>
      </c>
    </row>
    <row r="194" spans="1:3" x14ac:dyDescent="0.25">
      <c r="A194" s="42" t="s">
        <v>615</v>
      </c>
      <c r="B194">
        <v>0</v>
      </c>
      <c r="C194">
        <f>B17M344130112019[[#This Row],[Column2]]/100</f>
        <v>0</v>
      </c>
    </row>
    <row r="195" spans="1:3" x14ac:dyDescent="0.25">
      <c r="A195" s="42" t="s">
        <v>616</v>
      </c>
      <c r="B195">
        <v>0</v>
      </c>
      <c r="C195">
        <f>B17M344130112019[[#This Row],[Column2]]/100</f>
        <v>0</v>
      </c>
    </row>
    <row r="196" spans="1:3" x14ac:dyDescent="0.25">
      <c r="A196" s="42" t="s">
        <v>617</v>
      </c>
      <c r="B196">
        <v>0</v>
      </c>
      <c r="C196">
        <f>B17M344130112019[[#This Row],[Column2]]/100</f>
        <v>0</v>
      </c>
    </row>
    <row r="197" spans="1:3" x14ac:dyDescent="0.25">
      <c r="A197" s="42" t="s">
        <v>618</v>
      </c>
      <c r="B197">
        <v>0</v>
      </c>
      <c r="C197">
        <f>B17M344130112019[[#This Row],[Column2]]/100</f>
        <v>0</v>
      </c>
    </row>
    <row r="198" spans="1:3" x14ac:dyDescent="0.25">
      <c r="A198" s="42" t="s">
        <v>619</v>
      </c>
      <c r="B198">
        <v>0</v>
      </c>
      <c r="C198">
        <f>B17M344130112019[[#This Row],[Column2]]/100</f>
        <v>0</v>
      </c>
    </row>
    <row r="199" spans="1:3" x14ac:dyDescent="0.25">
      <c r="A199" s="42" t="s">
        <v>620</v>
      </c>
      <c r="B199">
        <v>621638207</v>
      </c>
      <c r="C199">
        <f>B17M344130112019[[#This Row],[Column2]]/100</f>
        <v>6216382.0700000003</v>
      </c>
    </row>
    <row r="200" spans="1:3" x14ac:dyDescent="0.25">
      <c r="A200" s="42" t="s">
        <v>621</v>
      </c>
      <c r="B200">
        <v>534467242</v>
      </c>
      <c r="C200">
        <f>B17M344130112019[[#This Row],[Column2]]/100</f>
        <v>5344672.42</v>
      </c>
    </row>
    <row r="201" spans="1:3" x14ac:dyDescent="0.25">
      <c r="A201" s="42" t="s">
        <v>622</v>
      </c>
      <c r="B201">
        <v>455682791</v>
      </c>
      <c r="C201">
        <f>B17M344130112019[[#This Row],[Column2]]/100</f>
        <v>4556827.91</v>
      </c>
    </row>
    <row r="202" spans="1:3" x14ac:dyDescent="0.25">
      <c r="A202" s="42" t="s">
        <v>623</v>
      </c>
      <c r="B202">
        <v>0</v>
      </c>
      <c r="C202">
        <f>B17M344130112019[[#This Row],[Column2]]/100</f>
        <v>0</v>
      </c>
    </row>
    <row r="203" spans="1:3" x14ac:dyDescent="0.25">
      <c r="A203" s="42" t="s">
        <v>624</v>
      </c>
      <c r="B203">
        <v>78784451</v>
      </c>
      <c r="C203">
        <f>B17M344130112019[[#This Row],[Column2]]/100</f>
        <v>787844.51</v>
      </c>
    </row>
    <row r="204" spans="1:3" x14ac:dyDescent="0.25">
      <c r="A204" s="42" t="s">
        <v>625</v>
      </c>
      <c r="B204">
        <v>524092</v>
      </c>
      <c r="C204">
        <f>B17M344130112019[[#This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B17M344130112019[[#This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B17M344130112019[[#This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B17M344130112019[[#This Row],[Column2]]/100</f>
        <v>0</v>
      </c>
    </row>
    <row r="208" spans="1:3" x14ac:dyDescent="0.25">
      <c r="A208" s="42" t="s">
        <v>629</v>
      </c>
      <c r="B208">
        <v>0</v>
      </c>
      <c r="C208">
        <f>B17M344130112019[[#This Row],[Column2]]/100</f>
        <v>0</v>
      </c>
    </row>
    <row r="209" spans="1:3" x14ac:dyDescent="0.25">
      <c r="A209" s="42" t="s">
        <v>630</v>
      </c>
      <c r="B209">
        <v>0</v>
      </c>
      <c r="C209">
        <f>B17M344130112019[[#This Row],[Column2]]/100</f>
        <v>0</v>
      </c>
    </row>
    <row r="210" spans="1:3" x14ac:dyDescent="0.25">
      <c r="A210" s="42" t="s">
        <v>631</v>
      </c>
      <c r="B210">
        <v>401457</v>
      </c>
      <c r="C210">
        <f>B17M344130112019[[#This Row],[Column2]]/100</f>
        <v>4014.57</v>
      </c>
    </row>
    <row r="211" spans="1:3" x14ac:dyDescent="0.25">
      <c r="A211" s="42" t="s">
        <v>632</v>
      </c>
      <c r="B211">
        <v>0</v>
      </c>
      <c r="C211">
        <f>B17M344130112019[[#This Row],[Column2]]/100</f>
        <v>0</v>
      </c>
    </row>
    <row r="212" spans="1:3" x14ac:dyDescent="0.25">
      <c r="A212" s="42" t="s">
        <v>633</v>
      </c>
      <c r="B212">
        <v>401457</v>
      </c>
      <c r="C212">
        <f>B17M344130112019[[#This Row],[Column2]]/100</f>
        <v>4014.57</v>
      </c>
    </row>
    <row r="213" spans="1:3" x14ac:dyDescent="0.25">
      <c r="A213" s="42" t="s">
        <v>634</v>
      </c>
      <c r="B213">
        <v>0</v>
      </c>
      <c r="C213">
        <f>B17M344130112019[[#This Row],[Column2]]/100</f>
        <v>0</v>
      </c>
    </row>
    <row r="214" spans="1:3" x14ac:dyDescent="0.25">
      <c r="A214" s="42" t="s">
        <v>635</v>
      </c>
      <c r="B214">
        <v>1980933</v>
      </c>
      <c r="C214">
        <f>B17M344130112019[[#This Row],[Column2]]/100</f>
        <v>19809.330000000002</v>
      </c>
    </row>
    <row r="215" spans="1:3" x14ac:dyDescent="0.25">
      <c r="A215" s="42">
        <v>230501</v>
      </c>
      <c r="B215">
        <v>1980933</v>
      </c>
      <c r="C215" s="42">
        <f>B17M344130112019[[#This Row],[Column2]]/100</f>
        <v>19809.330000000002</v>
      </c>
    </row>
    <row r="216" spans="1:3" x14ac:dyDescent="0.25">
      <c r="A216" s="42" t="s">
        <v>636</v>
      </c>
      <c r="B216">
        <v>84264483</v>
      </c>
      <c r="C216">
        <f>B17M344130112019[[#This Row],[Column2]]/100</f>
        <v>842644.83</v>
      </c>
    </row>
    <row r="217" spans="1:3" x14ac:dyDescent="0.25">
      <c r="A217" s="42" t="s">
        <v>637</v>
      </c>
      <c r="B217">
        <v>0</v>
      </c>
      <c r="C217">
        <f>B17M344130112019[[#This Row],[Column2]]/100</f>
        <v>0</v>
      </c>
    </row>
    <row r="218" spans="1:3" x14ac:dyDescent="0.25">
      <c r="A218" s="42" t="s">
        <v>638</v>
      </c>
      <c r="B218">
        <v>4874537</v>
      </c>
      <c r="C218">
        <f>B17M344130112019[[#This Row],[Column2]]/100</f>
        <v>48745.37</v>
      </c>
    </row>
    <row r="219" spans="1:3" x14ac:dyDescent="0.25">
      <c r="A219" s="42" t="s">
        <v>639</v>
      </c>
      <c r="B219">
        <v>0</v>
      </c>
      <c r="C219">
        <f>B17M344130112019[[#This Row],[Column2]]/100</f>
        <v>0</v>
      </c>
    </row>
    <row r="220" spans="1:3" x14ac:dyDescent="0.25">
      <c r="A220" s="42" t="s">
        <v>640</v>
      </c>
      <c r="B220">
        <v>0</v>
      </c>
      <c r="C220">
        <f>B17M344130112019[[#This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B17M344130112019[[#This Row],[Column2]]/100</f>
        <v>3166</v>
      </c>
    </row>
    <row r="222" spans="1:3" x14ac:dyDescent="0.25">
      <c r="A222" s="42" t="s">
        <v>642</v>
      </c>
      <c r="B222">
        <v>0</v>
      </c>
      <c r="C222">
        <f>B17M344130112019[[#This Row],[Column2]]/100</f>
        <v>0</v>
      </c>
    </row>
    <row r="223" spans="1:3" x14ac:dyDescent="0.25">
      <c r="A223" s="42" t="s">
        <v>643</v>
      </c>
      <c r="B223">
        <v>79073346</v>
      </c>
      <c r="C223">
        <f>B17M344130112019[[#This Row],[Column2]]/100</f>
        <v>790733.46</v>
      </c>
    </row>
    <row r="224" spans="1:3" x14ac:dyDescent="0.25">
      <c r="A224" s="42" t="s">
        <v>644</v>
      </c>
      <c r="B224">
        <v>0</v>
      </c>
      <c r="C224">
        <f>B17M344130112019[[#This Row],[Column2]]/100</f>
        <v>0</v>
      </c>
    </row>
    <row r="225" spans="1:3" x14ac:dyDescent="0.25">
      <c r="A225" s="42" t="s">
        <v>645</v>
      </c>
      <c r="B225">
        <v>0</v>
      </c>
      <c r="C225">
        <f>B17M344130112019[[#This Row],[Column2]]/100</f>
        <v>0</v>
      </c>
    </row>
    <row r="226" spans="1:3" x14ac:dyDescent="0.25">
      <c r="A226" s="42" t="s">
        <v>646</v>
      </c>
      <c r="B226">
        <v>0</v>
      </c>
      <c r="C226">
        <f>B17M344130112019[[#This Row],[Column2]]/100</f>
        <v>0</v>
      </c>
    </row>
    <row r="227" spans="1:3" x14ac:dyDescent="0.25">
      <c r="A227" s="42" t="s">
        <v>647</v>
      </c>
      <c r="B227">
        <v>0</v>
      </c>
      <c r="C227">
        <f>B17M344130112019[[#This Row],[Column2]]/100</f>
        <v>0</v>
      </c>
    </row>
    <row r="228" spans="1:3" x14ac:dyDescent="0.25">
      <c r="A228" s="42" t="s">
        <v>648</v>
      </c>
      <c r="B228">
        <v>0</v>
      </c>
      <c r="C228">
        <f>B17M344130112019[[#This Row],[Column2]]/100</f>
        <v>0</v>
      </c>
    </row>
    <row r="229" spans="1:3" x14ac:dyDescent="0.25">
      <c r="A229" s="42" t="s">
        <v>649</v>
      </c>
      <c r="B229">
        <v>2479760</v>
      </c>
      <c r="C229">
        <f>B17M344130112019[[#This Row],[Column2]]/100</f>
        <v>24797.599999999999</v>
      </c>
    </row>
    <row r="230" spans="1:3" x14ac:dyDescent="0.25">
      <c r="A230" s="42" t="s">
        <v>650</v>
      </c>
      <c r="B230">
        <v>4138</v>
      </c>
      <c r="C230">
        <f>B17M344130112019[[#This Row],[Column2]]/100</f>
        <v>41.38</v>
      </c>
    </row>
    <row r="231" spans="1:3" x14ac:dyDescent="0.25">
      <c r="A231" s="42" t="s">
        <v>651</v>
      </c>
      <c r="B231">
        <v>1728882</v>
      </c>
      <c r="C231">
        <f>B17M344130112019[[#This Row],[Column2]]/100</f>
        <v>17288.82</v>
      </c>
    </row>
    <row r="232" spans="1:3" x14ac:dyDescent="0.25">
      <c r="A232" s="42" t="s">
        <v>652</v>
      </c>
      <c r="B232">
        <v>675052</v>
      </c>
      <c r="C232">
        <f>B17M344130112019[[#This Row],[Column2]]/100</f>
        <v>6750.52</v>
      </c>
    </row>
    <row r="233" spans="1:3" x14ac:dyDescent="0.25">
      <c r="A233" s="42" t="s">
        <v>653</v>
      </c>
      <c r="B233">
        <v>13578</v>
      </c>
      <c r="C233">
        <f>B17M344130112019[[#This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B17M344130112019[[#This Row],[Column2]]/100</f>
        <v>0</v>
      </c>
    </row>
    <row r="235" spans="1:3" x14ac:dyDescent="0.25">
      <c r="A235" s="42" t="s">
        <v>655</v>
      </c>
      <c r="B235">
        <v>0</v>
      </c>
      <c r="C235">
        <f>B17M344130112019[[#This Row],[Column2]]/100</f>
        <v>0</v>
      </c>
    </row>
    <row r="236" spans="1:3" x14ac:dyDescent="0.25">
      <c r="A236" s="42" t="s">
        <v>656</v>
      </c>
      <c r="B236">
        <v>0</v>
      </c>
      <c r="C236">
        <f>B17M344130112019[[#This Row],[Column2]]/100</f>
        <v>0</v>
      </c>
    </row>
    <row r="237" spans="1:3" x14ac:dyDescent="0.25">
      <c r="A237" s="42" t="s">
        <v>657</v>
      </c>
      <c r="B237">
        <v>58110</v>
      </c>
      <c r="C237">
        <f>B17M344130112019[[#This Row],[Column2]]/100</f>
        <v>581.1</v>
      </c>
    </row>
    <row r="238" spans="1:3" x14ac:dyDescent="0.25">
      <c r="A238" s="42" t="s">
        <v>658</v>
      </c>
      <c r="B238">
        <v>736272082</v>
      </c>
      <c r="C238">
        <f>B17M344130112019[[#This Row],[Column2]]/100</f>
        <v>7362720.8200000003</v>
      </c>
    </row>
    <row r="239" spans="1:3" x14ac:dyDescent="0.25">
      <c r="A239" s="42" t="s">
        <v>659</v>
      </c>
      <c r="B239">
        <v>0</v>
      </c>
      <c r="C239">
        <f>B17M344130112019[[#This Row],[Column2]]/100</f>
        <v>0</v>
      </c>
    </row>
    <row r="240" spans="1:3" x14ac:dyDescent="0.25">
      <c r="A240" s="42" t="s">
        <v>660</v>
      </c>
      <c r="B240">
        <v>0</v>
      </c>
      <c r="C240">
        <f>B17M344130112019[[#This Row],[Column2]]/100</f>
        <v>0</v>
      </c>
    </row>
    <row r="241" spans="1:3" x14ac:dyDescent="0.25">
      <c r="A241" s="42" t="s">
        <v>661</v>
      </c>
      <c r="B241">
        <v>0</v>
      </c>
      <c r="C241">
        <f>B17M344130112019[[#This Row],[Column2]]/100</f>
        <v>0</v>
      </c>
    </row>
    <row r="242" spans="1:3" x14ac:dyDescent="0.25">
      <c r="A242" s="42" t="s">
        <v>662</v>
      </c>
      <c r="B242">
        <v>0</v>
      </c>
      <c r="C242">
        <f>B17M344130112019[[#This Row],[Column2]]/100</f>
        <v>0</v>
      </c>
    </row>
    <row r="243" spans="1:3" x14ac:dyDescent="0.25">
      <c r="A243" s="42" t="s">
        <v>663</v>
      </c>
      <c r="B243">
        <v>0</v>
      </c>
      <c r="C243">
        <f>B17M344130112019[[#This Row],[Column2]]/100</f>
        <v>0</v>
      </c>
    </row>
    <row r="244" spans="1:3" x14ac:dyDescent="0.25">
      <c r="A244" s="42" t="s">
        <v>664</v>
      </c>
      <c r="B244">
        <v>0</v>
      </c>
      <c r="C244">
        <f>B17M344130112019[[#This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B17M344130112019[[#This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B17M344130112019[[#This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B17M344130112019[[#This Row],[Column2]]/100</f>
        <v>145509.37</v>
      </c>
    </row>
    <row r="248" spans="1:3" x14ac:dyDescent="0.25">
      <c r="A248" s="42" t="s">
        <v>668</v>
      </c>
      <c r="B248">
        <v>2372546</v>
      </c>
      <c r="C248">
        <f>B17M344130112019[[#This Row],[Column2]]/100</f>
        <v>23725.46</v>
      </c>
    </row>
    <row r="249" spans="1:3" x14ac:dyDescent="0.25">
      <c r="A249" s="42" t="s">
        <v>669</v>
      </c>
      <c r="B249">
        <v>719348599</v>
      </c>
      <c r="C249">
        <f>B17M344130112019[[#This Row],[Column2]]/100</f>
        <v>7193485.9900000002</v>
      </c>
    </row>
    <row r="250" spans="1:3" x14ac:dyDescent="0.25">
      <c r="A250" s="42" t="s">
        <v>670</v>
      </c>
      <c r="B250">
        <v>0</v>
      </c>
      <c r="C250">
        <f>B17M344130112019[[#This Row],[Column2]]/100</f>
        <v>0</v>
      </c>
    </row>
    <row r="251" spans="1:3" x14ac:dyDescent="0.25">
      <c r="A251" s="42" t="s">
        <v>671</v>
      </c>
      <c r="B251">
        <v>719348599</v>
      </c>
      <c r="C251">
        <f>B17M344130112019[[#This Row],[Column2]]/100</f>
        <v>7193485.9900000002</v>
      </c>
    </row>
    <row r="252" spans="1:3" x14ac:dyDescent="0.25">
      <c r="A252" s="42" t="s">
        <v>672</v>
      </c>
      <c r="B252">
        <v>0</v>
      </c>
      <c r="C252">
        <f>B17M344130112019[[#This Row],[Column2]]/100</f>
        <v>0</v>
      </c>
    </row>
    <row r="253" spans="1:3" x14ac:dyDescent="0.25">
      <c r="A253" s="42" t="s">
        <v>673</v>
      </c>
      <c r="B253">
        <v>0</v>
      </c>
      <c r="C253">
        <f>B17M344130112019[[#This Row],[Column2]]/100</f>
        <v>0</v>
      </c>
    </row>
    <row r="254" spans="1:3" x14ac:dyDescent="0.25">
      <c r="A254" s="42" t="s">
        <v>674</v>
      </c>
      <c r="B254">
        <v>0</v>
      </c>
      <c r="C254">
        <f>B17M344130112019[[#This Row],[Column2]]/100</f>
        <v>0</v>
      </c>
    </row>
    <row r="255" spans="1:3" x14ac:dyDescent="0.25">
      <c r="A255" s="42" t="s">
        <v>675</v>
      </c>
      <c r="B255">
        <v>0</v>
      </c>
      <c r="C255">
        <f>B17M344130112019[[#This Row],[Column2]]/100</f>
        <v>0</v>
      </c>
    </row>
    <row r="256" spans="1:3" x14ac:dyDescent="0.25">
      <c r="A256" s="42" t="s">
        <v>676</v>
      </c>
      <c r="B256">
        <v>0</v>
      </c>
      <c r="C256">
        <f>B17M344130112019[[#This Row],[Column2]]/100</f>
        <v>0</v>
      </c>
    </row>
    <row r="257" spans="1:3" x14ac:dyDescent="0.25">
      <c r="A257" s="42" t="s">
        <v>677</v>
      </c>
      <c r="B257">
        <v>0</v>
      </c>
      <c r="C257">
        <f>B17M344130112019[[#This Row],[Column2]]/100</f>
        <v>0</v>
      </c>
    </row>
    <row r="258" spans="1:3" x14ac:dyDescent="0.25">
      <c r="A258" s="42" t="s">
        <v>678</v>
      </c>
      <c r="B258">
        <v>0</v>
      </c>
      <c r="C258">
        <f>B17M344130112019[[#This Row],[Column2]]/100</f>
        <v>0</v>
      </c>
    </row>
    <row r="259" spans="1:3" x14ac:dyDescent="0.25">
      <c r="A259" s="42" t="s">
        <v>679</v>
      </c>
      <c r="B259">
        <v>0</v>
      </c>
      <c r="C259">
        <f>B17M344130112019[[#This Row],[Column2]]/100</f>
        <v>0</v>
      </c>
    </row>
    <row r="260" spans="1:3" x14ac:dyDescent="0.25">
      <c r="A260" s="42" t="s">
        <v>680</v>
      </c>
      <c r="B260">
        <v>0</v>
      </c>
      <c r="C260">
        <f>B17M344130112019[[#This Row],[Column2]]/100</f>
        <v>0</v>
      </c>
    </row>
    <row r="261" spans="1:3" x14ac:dyDescent="0.25">
      <c r="A261" s="42" t="s">
        <v>681</v>
      </c>
      <c r="B261">
        <v>0</v>
      </c>
      <c r="C261">
        <f>B17M344130112019[[#This Row],[Column2]]/100</f>
        <v>0</v>
      </c>
    </row>
    <row r="262" spans="1:3" x14ac:dyDescent="0.25">
      <c r="A262" s="42" t="s">
        <v>682</v>
      </c>
      <c r="B262">
        <v>0</v>
      </c>
      <c r="C262">
        <f>B17M344130112019[[#This Row],[Column2]]/100</f>
        <v>0</v>
      </c>
    </row>
    <row r="263" spans="1:3" x14ac:dyDescent="0.25">
      <c r="A263" s="42" t="s">
        <v>683</v>
      </c>
      <c r="B263">
        <v>0</v>
      </c>
      <c r="C263">
        <f>B17M344130112019[[#This Row],[Column2]]/100</f>
        <v>0</v>
      </c>
    </row>
    <row r="264" spans="1:3" x14ac:dyDescent="0.25">
      <c r="A264" s="42" t="s">
        <v>684</v>
      </c>
      <c r="B264">
        <v>0</v>
      </c>
      <c r="C264">
        <f>B17M344130112019[[#This Row],[Column2]]/100</f>
        <v>0</v>
      </c>
    </row>
    <row r="265" spans="1:3" x14ac:dyDescent="0.25">
      <c r="A265" s="42" t="s">
        <v>685</v>
      </c>
      <c r="B265">
        <v>0</v>
      </c>
      <c r="C265">
        <f>B17M344130112019[[#This Row],[Column2]]/100</f>
        <v>0</v>
      </c>
    </row>
    <row r="266" spans="1:3" x14ac:dyDescent="0.25">
      <c r="A266" s="42" t="s">
        <v>686</v>
      </c>
      <c r="B266">
        <v>78379850</v>
      </c>
      <c r="C266">
        <f>B17M344130112019[[#This Row],[Column2]]/100</f>
        <v>783798.5</v>
      </c>
    </row>
    <row r="267" spans="1:3" x14ac:dyDescent="0.25">
      <c r="A267" s="42" t="s">
        <v>687</v>
      </c>
      <c r="B267">
        <v>0</v>
      </c>
      <c r="C267">
        <f>B17M344130112019[[#This Row],[Column2]]/100</f>
        <v>0</v>
      </c>
    </row>
    <row r="268" spans="1:3" x14ac:dyDescent="0.25">
      <c r="A268" s="42" t="s">
        <v>688</v>
      </c>
      <c r="B268">
        <v>0</v>
      </c>
      <c r="C268">
        <f>B17M344130112019[[#This Row],[Column2]]/100</f>
        <v>0</v>
      </c>
    </row>
    <row r="269" spans="1:3" x14ac:dyDescent="0.25">
      <c r="A269" s="42" t="s">
        <v>689</v>
      </c>
      <c r="B269">
        <v>0</v>
      </c>
      <c r="C269">
        <f>B17M344130112019[[#This Row],[Column2]]/100</f>
        <v>0</v>
      </c>
    </row>
    <row r="270" spans="1:3" x14ac:dyDescent="0.25">
      <c r="A270" s="42" t="s">
        <v>690</v>
      </c>
      <c r="B270">
        <v>0</v>
      </c>
      <c r="C270">
        <f>B17M344130112019[[#This Row],[Column2]]/100</f>
        <v>0</v>
      </c>
    </row>
    <row r="271" spans="1:3" x14ac:dyDescent="0.25">
      <c r="A271" s="42" t="s">
        <v>691</v>
      </c>
      <c r="B271">
        <v>0</v>
      </c>
      <c r="C271">
        <f>B17M344130112019[[#This Row],[Column2]]/100</f>
        <v>0</v>
      </c>
    </row>
    <row r="272" spans="1:3" x14ac:dyDescent="0.25">
      <c r="A272" s="42" t="s">
        <v>692</v>
      </c>
      <c r="B272">
        <v>0</v>
      </c>
      <c r="C272">
        <f>B17M344130112019[[#This Row],[Column2]]/100</f>
        <v>0</v>
      </c>
    </row>
    <row r="273" spans="1:3" x14ac:dyDescent="0.25">
      <c r="A273" s="42" t="s">
        <v>693</v>
      </c>
      <c r="B273">
        <v>0</v>
      </c>
      <c r="C273">
        <f>B17M344130112019[[#This Row],[Column2]]/100</f>
        <v>0</v>
      </c>
    </row>
    <row r="274" spans="1:3" x14ac:dyDescent="0.25">
      <c r="A274" s="42" t="s">
        <v>694</v>
      </c>
      <c r="B274">
        <v>0</v>
      </c>
      <c r="C274">
        <f>B17M344130112019[[#This Row],[Column2]]/100</f>
        <v>0</v>
      </c>
    </row>
    <row r="275" spans="1:3" x14ac:dyDescent="0.25">
      <c r="A275" s="42" t="s">
        <v>695</v>
      </c>
      <c r="B275">
        <v>0</v>
      </c>
      <c r="C275">
        <f>B17M344130112019[[#This Row],[Column2]]/100</f>
        <v>0</v>
      </c>
    </row>
    <row r="276" spans="1:3" x14ac:dyDescent="0.25">
      <c r="A276" s="42" t="s">
        <v>696</v>
      </c>
      <c r="B276">
        <v>0</v>
      </c>
      <c r="C276">
        <f>B17M344130112019[[#This Row],[Column2]]/100</f>
        <v>0</v>
      </c>
    </row>
    <row r="277" spans="1:3" x14ac:dyDescent="0.25">
      <c r="A277" s="42" t="s">
        <v>697</v>
      </c>
      <c r="B277">
        <v>0</v>
      </c>
      <c r="C277">
        <f>B17M344130112019[[#This Row],[Column2]]/100</f>
        <v>0</v>
      </c>
    </row>
    <row r="278" spans="1:3" x14ac:dyDescent="0.25">
      <c r="A278" s="42" t="s">
        <v>698</v>
      </c>
      <c r="B278">
        <v>0</v>
      </c>
      <c r="C278">
        <f>B17M344130112019[[#This Row],[Column2]]/100</f>
        <v>0</v>
      </c>
    </row>
    <row r="279" spans="1:3" x14ac:dyDescent="0.25">
      <c r="A279" s="42" t="s">
        <v>699</v>
      </c>
      <c r="B279">
        <v>0</v>
      </c>
      <c r="C279">
        <f>B17M344130112019[[#This Row],[Column2]]/100</f>
        <v>0</v>
      </c>
    </row>
    <row r="280" spans="1:3" x14ac:dyDescent="0.25">
      <c r="A280" s="42" t="s">
        <v>700</v>
      </c>
      <c r="B280">
        <v>0</v>
      </c>
      <c r="C280">
        <f>B17M344130112019[[#This Row],[Column2]]/100</f>
        <v>0</v>
      </c>
    </row>
    <row r="281" spans="1:3" x14ac:dyDescent="0.25">
      <c r="A281" s="42" t="s">
        <v>701</v>
      </c>
      <c r="B281">
        <v>0</v>
      </c>
      <c r="C281">
        <f>B17M344130112019[[#This Row],[Column2]]/100</f>
        <v>0</v>
      </c>
    </row>
    <row r="282" spans="1:3" x14ac:dyDescent="0.25">
      <c r="A282" s="42" t="s">
        <v>702</v>
      </c>
      <c r="B282">
        <v>0</v>
      </c>
      <c r="C282">
        <f>B17M344130112019[[#This Row],[Column2]]/100</f>
        <v>0</v>
      </c>
    </row>
    <row r="283" spans="1:3" x14ac:dyDescent="0.25">
      <c r="A283" s="42" t="s">
        <v>703</v>
      </c>
      <c r="B283">
        <v>0</v>
      </c>
      <c r="C283">
        <f>B17M344130112019[[#This Row],[Column2]]/100</f>
        <v>0</v>
      </c>
    </row>
    <row r="284" spans="1:3" x14ac:dyDescent="0.25">
      <c r="A284" s="42" t="s">
        <v>704</v>
      </c>
      <c r="B284">
        <v>0</v>
      </c>
      <c r="C284">
        <f>B17M344130112019[[#This Row],[Column2]]/100</f>
        <v>0</v>
      </c>
    </row>
    <row r="285" spans="1:3" x14ac:dyDescent="0.25">
      <c r="A285" s="42" t="s">
        <v>705</v>
      </c>
      <c r="B285">
        <v>0</v>
      </c>
      <c r="C285">
        <f>B17M344130112019[[#This Row],[Column2]]/100</f>
        <v>0</v>
      </c>
    </row>
    <row r="286" spans="1:3" x14ac:dyDescent="0.25">
      <c r="A286" s="42" t="s">
        <v>706</v>
      </c>
      <c r="B286">
        <v>0</v>
      </c>
      <c r="C286">
        <f>B17M344130112019[[#This Row],[Column2]]/100</f>
        <v>0</v>
      </c>
    </row>
    <row r="287" spans="1:3" x14ac:dyDescent="0.25">
      <c r="A287" s="42" t="s">
        <v>707</v>
      </c>
      <c r="B287">
        <v>0</v>
      </c>
      <c r="C287">
        <f>B17M344130112019[[#This Row],[Column2]]/100</f>
        <v>0</v>
      </c>
    </row>
    <row r="288" spans="1:3" x14ac:dyDescent="0.25">
      <c r="A288" s="42" t="s">
        <v>708</v>
      </c>
      <c r="B288">
        <v>0</v>
      </c>
      <c r="C288">
        <f>B17M344130112019[[#This Row],[Column2]]/100</f>
        <v>0</v>
      </c>
    </row>
    <row r="289" spans="1:3" x14ac:dyDescent="0.25">
      <c r="A289" s="42" t="s">
        <v>709</v>
      </c>
      <c r="B289">
        <v>0</v>
      </c>
      <c r="C289">
        <f>B17M344130112019[[#This Row],[Column2]]/100</f>
        <v>0</v>
      </c>
    </row>
    <row r="290" spans="1:3" x14ac:dyDescent="0.25">
      <c r="A290" s="42" t="s">
        <v>710</v>
      </c>
      <c r="B290">
        <v>0</v>
      </c>
      <c r="C290">
        <f>B17M344130112019[[#This Row],[Column2]]/100</f>
        <v>0</v>
      </c>
    </row>
    <row r="291" spans="1:3" x14ac:dyDescent="0.25">
      <c r="A291" s="42" t="s">
        <v>711</v>
      </c>
      <c r="B291">
        <v>0</v>
      </c>
      <c r="C291">
        <f>B17M344130112019[[#This Row],[Column2]]/100</f>
        <v>0</v>
      </c>
    </row>
    <row r="292" spans="1:3" x14ac:dyDescent="0.25">
      <c r="A292" s="42" t="s">
        <v>712</v>
      </c>
      <c r="B292">
        <v>0</v>
      </c>
      <c r="C292">
        <f>B17M344130112019[[#This Row],[Column2]]/100</f>
        <v>0</v>
      </c>
    </row>
    <row r="293" spans="1:3" x14ac:dyDescent="0.25">
      <c r="A293" s="42" t="s">
        <v>713</v>
      </c>
      <c r="B293">
        <v>0</v>
      </c>
      <c r="C293">
        <f>B17M344130112019[[#This Row],[Column2]]/100</f>
        <v>0</v>
      </c>
    </row>
    <row r="294" spans="1:3" x14ac:dyDescent="0.25">
      <c r="A294" s="42" t="s">
        <v>714</v>
      </c>
      <c r="B294">
        <v>0</v>
      </c>
      <c r="C294">
        <f>B17M344130112019[[#This Row],[Column2]]/100</f>
        <v>0</v>
      </c>
    </row>
    <row r="295" spans="1:3" x14ac:dyDescent="0.25">
      <c r="A295" s="42" t="s">
        <v>715</v>
      </c>
      <c r="B295">
        <v>0</v>
      </c>
      <c r="C295">
        <f>B17M344130112019[[#This Row],[Column2]]/100</f>
        <v>0</v>
      </c>
    </row>
    <row r="296" spans="1:3" x14ac:dyDescent="0.25">
      <c r="A296" s="42" t="s">
        <v>716</v>
      </c>
      <c r="B296">
        <v>0</v>
      </c>
      <c r="C296">
        <f>B17M344130112019[[#This Row],[Column2]]/100</f>
        <v>0</v>
      </c>
    </row>
    <row r="297" spans="1:3" x14ac:dyDescent="0.25">
      <c r="A297" s="42" t="s">
        <v>717</v>
      </c>
      <c r="B297">
        <v>0</v>
      </c>
      <c r="C297">
        <f>B17M344130112019[[#This Row],[Column2]]/100</f>
        <v>0</v>
      </c>
    </row>
    <row r="298" spans="1:3" x14ac:dyDescent="0.25">
      <c r="A298" s="42" t="s">
        <v>718</v>
      </c>
      <c r="B298">
        <v>29546918</v>
      </c>
      <c r="C298">
        <f>B17M344130112019[[#This Row],[Column2]]/100</f>
        <v>295469.18</v>
      </c>
    </row>
    <row r="299" spans="1:3" x14ac:dyDescent="0.25">
      <c r="A299" s="42" t="s">
        <v>719</v>
      </c>
      <c r="B299">
        <v>29546918</v>
      </c>
      <c r="C299">
        <f>B17M344130112019[[#This Row],[Column2]]/100</f>
        <v>295469.18</v>
      </c>
    </row>
    <row r="300" spans="1:3" x14ac:dyDescent="0.25">
      <c r="A300" s="42" t="s">
        <v>720</v>
      </c>
      <c r="B300">
        <v>21357840</v>
      </c>
      <c r="C300">
        <f>B17M344130112019[[#This Row],[Column2]]/100</f>
        <v>213578.4</v>
      </c>
    </row>
    <row r="301" spans="1:3" x14ac:dyDescent="0.25">
      <c r="A301" s="42" t="s">
        <v>721</v>
      </c>
      <c r="B301">
        <v>677356</v>
      </c>
      <c r="C301">
        <f>B17M344130112019[[#This Row],[Column2]]/100</f>
        <v>6773.56</v>
      </c>
    </row>
    <row r="302" spans="1:3" x14ac:dyDescent="0.25">
      <c r="A302" s="42" t="s">
        <v>722</v>
      </c>
      <c r="B302">
        <v>2393877</v>
      </c>
      <c r="C302">
        <f>B17M344130112019[[#This Row],[Column2]]/100</f>
        <v>23938.77</v>
      </c>
    </row>
    <row r="303" spans="1:3" x14ac:dyDescent="0.25">
      <c r="A303" s="42" t="s">
        <v>723</v>
      </c>
      <c r="B303">
        <v>2642443</v>
      </c>
      <c r="C303">
        <f>B17M344130112019[[#This Row],[Column2]]/100</f>
        <v>26424.43</v>
      </c>
    </row>
    <row r="304" spans="1:3" x14ac:dyDescent="0.25">
      <c r="A304" s="42" t="s">
        <v>724</v>
      </c>
      <c r="B304">
        <v>1292359</v>
      </c>
      <c r="C304">
        <f>B17M344130112019[[#This Row],[Column2]]/100</f>
        <v>12923.59</v>
      </c>
    </row>
    <row r="305" spans="1:3" x14ac:dyDescent="0.25">
      <c r="A305" s="42" t="s">
        <v>725</v>
      </c>
      <c r="B305">
        <v>0</v>
      </c>
      <c r="C305">
        <f>B17M344130112019[[#This Row],[Column2]]/100</f>
        <v>0</v>
      </c>
    </row>
    <row r="306" spans="1:3" x14ac:dyDescent="0.25">
      <c r="A306" s="42" t="s">
        <v>726</v>
      </c>
      <c r="B306">
        <v>0</v>
      </c>
      <c r="C306">
        <f>B17M344130112019[[#This Row],[Column2]]/100</f>
        <v>0</v>
      </c>
    </row>
    <row r="307" spans="1:3" x14ac:dyDescent="0.25">
      <c r="A307" s="42" t="s">
        <v>727</v>
      </c>
      <c r="B307">
        <v>450900</v>
      </c>
      <c r="C307">
        <f>B17M344130112019[[#This Row],[Column2]]/100</f>
        <v>4509</v>
      </c>
    </row>
    <row r="308" spans="1:3" x14ac:dyDescent="0.25">
      <c r="A308" s="42" t="s">
        <v>728</v>
      </c>
      <c r="B308">
        <v>0</v>
      </c>
      <c r="C308">
        <f>B17M344130112019[[#This Row],[Column2]]/100</f>
        <v>0</v>
      </c>
    </row>
    <row r="309" spans="1:3" x14ac:dyDescent="0.25">
      <c r="A309" s="42" t="s">
        <v>729</v>
      </c>
      <c r="B309">
        <v>732143</v>
      </c>
      <c r="C309">
        <f>B17M344130112019[[#This Row],[Column2]]/100</f>
        <v>7321.43</v>
      </c>
    </row>
    <row r="310" spans="1:3" x14ac:dyDescent="0.25">
      <c r="A310" s="42" t="s">
        <v>730</v>
      </c>
      <c r="B310">
        <v>21067709</v>
      </c>
      <c r="C310">
        <f>B17M344130112019[[#This Row],[Column2]]/100</f>
        <v>210677.09</v>
      </c>
    </row>
    <row r="311" spans="1:3" x14ac:dyDescent="0.25">
      <c r="A311" s="42" t="s">
        <v>731</v>
      </c>
      <c r="B311">
        <v>4996540</v>
      </c>
      <c r="C311">
        <f>B17M344130112019[[#This Row],[Column2]]/100</f>
        <v>49965.4</v>
      </c>
    </row>
    <row r="312" spans="1:3" x14ac:dyDescent="0.25">
      <c r="A312" s="42" t="s">
        <v>732</v>
      </c>
      <c r="B312">
        <v>1238836</v>
      </c>
      <c r="C312">
        <f>B17M344130112019[[#This Row],[Column2]]/100</f>
        <v>12388.36</v>
      </c>
    </row>
    <row r="313" spans="1:3" x14ac:dyDescent="0.25">
      <c r="A313" s="42" t="s">
        <v>733</v>
      </c>
      <c r="B313">
        <v>0</v>
      </c>
      <c r="C313">
        <f>B17M344130112019[[#This Row],[Column2]]/100</f>
        <v>0</v>
      </c>
    </row>
    <row r="314" spans="1:3" x14ac:dyDescent="0.25">
      <c r="A314" s="42" t="s">
        <v>734</v>
      </c>
      <c r="B314">
        <v>0</v>
      </c>
      <c r="C314">
        <f>B17M344130112019[[#This Row],[Column2]]/100</f>
        <v>0</v>
      </c>
    </row>
    <row r="315" spans="1:3" x14ac:dyDescent="0.25">
      <c r="A315" s="42" t="s">
        <v>735</v>
      </c>
      <c r="B315">
        <v>60781</v>
      </c>
      <c r="C315">
        <f>B17M344130112019[[#This Row],[Column2]]/100</f>
        <v>607.80999999999995</v>
      </c>
    </row>
    <row r="316" spans="1:3" x14ac:dyDescent="0.25">
      <c r="A316" s="42" t="s">
        <v>736</v>
      </c>
      <c r="B316">
        <v>2212000</v>
      </c>
      <c r="C316">
        <f>B17M344130112019[[#This Row],[Column2]]/100</f>
        <v>22120</v>
      </c>
    </row>
    <row r="317" spans="1:3" x14ac:dyDescent="0.25">
      <c r="A317" s="42" t="s">
        <v>737</v>
      </c>
      <c r="B317">
        <v>171852</v>
      </c>
      <c r="C317">
        <f>B17M344130112019[[#This Row],[Column2]]/100</f>
        <v>1718.52</v>
      </c>
    </row>
    <row r="318" spans="1:3" x14ac:dyDescent="0.25">
      <c r="A318" s="42" t="s">
        <v>738</v>
      </c>
      <c r="B318">
        <v>1313071</v>
      </c>
      <c r="C318">
        <f>B17M344130112019[[#This Row],[Column2]]/100</f>
        <v>13130.71</v>
      </c>
    </row>
    <row r="319" spans="1:3" x14ac:dyDescent="0.25">
      <c r="A319" s="42" t="s">
        <v>739</v>
      </c>
      <c r="B319">
        <v>2259165</v>
      </c>
      <c r="C319">
        <f>B17M344130112019[[#This Row],[Column2]]/100</f>
        <v>22591.65</v>
      </c>
    </row>
    <row r="320" spans="1:3" x14ac:dyDescent="0.25">
      <c r="A320" s="42" t="s">
        <v>740</v>
      </c>
      <c r="B320">
        <v>1219990</v>
      </c>
      <c r="C320">
        <f>B17M344130112019[[#This Row],[Column2]]/100</f>
        <v>12199.9</v>
      </c>
    </row>
    <row r="321" spans="1:3" x14ac:dyDescent="0.25">
      <c r="A321" s="42" t="s">
        <v>741</v>
      </c>
      <c r="B321">
        <v>0</v>
      </c>
      <c r="C321">
        <f>B17M344130112019[[#This Row],[Column2]]/100</f>
        <v>0</v>
      </c>
    </row>
    <row r="322" spans="1:3" x14ac:dyDescent="0.25">
      <c r="A322" s="42" t="s">
        <v>742</v>
      </c>
      <c r="B322">
        <v>1039175</v>
      </c>
      <c r="C322">
        <f>B17M344130112019[[#This Row],[Column2]]/100</f>
        <v>10391.75</v>
      </c>
    </row>
    <row r="323" spans="1:3" x14ac:dyDescent="0.25">
      <c r="A323" s="42" t="s">
        <v>743</v>
      </c>
      <c r="B323">
        <v>0</v>
      </c>
      <c r="C323">
        <f>B17M344130112019[[#This Row],[Column2]]/100</f>
        <v>0</v>
      </c>
    </row>
    <row r="324" spans="1:3" x14ac:dyDescent="0.25">
      <c r="A324" s="42" t="s">
        <v>744</v>
      </c>
      <c r="B324">
        <v>1289608</v>
      </c>
      <c r="C324">
        <f>B17M344130112019[[#This Row],[Column2]]/100</f>
        <v>12896.08</v>
      </c>
    </row>
    <row r="325" spans="1:3" x14ac:dyDescent="0.25">
      <c r="A325" s="42" t="s">
        <v>745</v>
      </c>
      <c r="B325">
        <v>0</v>
      </c>
      <c r="C325">
        <f>B17M344130112019[[#This Row],[Column2]]/100</f>
        <v>0</v>
      </c>
    </row>
    <row r="326" spans="1:3" x14ac:dyDescent="0.25">
      <c r="A326" s="42" t="s">
        <v>746</v>
      </c>
      <c r="B326">
        <v>1255978</v>
      </c>
      <c r="C326">
        <f>B17M344130112019[[#This Row],[Column2]]/100</f>
        <v>12559.78</v>
      </c>
    </row>
    <row r="327" spans="1:3" x14ac:dyDescent="0.25">
      <c r="A327" s="42" t="s">
        <v>747</v>
      </c>
      <c r="B327">
        <v>33630</v>
      </c>
      <c r="C327">
        <f>B17M344130112019[[#This Row],[Column2]]/100</f>
        <v>336.3</v>
      </c>
    </row>
    <row r="328" spans="1:3" x14ac:dyDescent="0.25">
      <c r="A328" s="42" t="s">
        <v>748</v>
      </c>
      <c r="B328">
        <v>0</v>
      </c>
      <c r="C328">
        <f>B17M344130112019[[#This Row],[Column2]]/100</f>
        <v>0</v>
      </c>
    </row>
    <row r="329" spans="1:3" x14ac:dyDescent="0.25">
      <c r="A329" s="42" t="s">
        <v>749</v>
      </c>
      <c r="B329">
        <v>0</v>
      </c>
      <c r="C329">
        <f>B17M344130112019[[#This Row],[Column2]]/100</f>
        <v>0</v>
      </c>
    </row>
    <row r="330" spans="1:3" x14ac:dyDescent="0.25">
      <c r="A330" s="42" t="s">
        <v>750</v>
      </c>
      <c r="B330">
        <v>471500</v>
      </c>
      <c r="C330">
        <f>B17M344130112019[[#This Row],[Column2]]/100</f>
        <v>4715</v>
      </c>
    </row>
    <row r="331" spans="1:3" x14ac:dyDescent="0.25">
      <c r="A331" s="42" t="s">
        <v>751</v>
      </c>
      <c r="B331">
        <v>471500</v>
      </c>
      <c r="C331">
        <f>B17M344130112019[[#This Row],[Column2]]/100</f>
        <v>4715</v>
      </c>
    </row>
    <row r="332" spans="1:3" x14ac:dyDescent="0.25">
      <c r="A332" s="42" t="s">
        <v>752</v>
      </c>
      <c r="B332">
        <v>0</v>
      </c>
      <c r="C332">
        <f>B17M344130112019[[#This Row],[Column2]]/100</f>
        <v>0</v>
      </c>
    </row>
    <row r="333" spans="1:3" x14ac:dyDescent="0.25">
      <c r="A333" s="42" t="s">
        <v>753</v>
      </c>
      <c r="B333">
        <v>0</v>
      </c>
      <c r="C333">
        <f>B17M344130112019[[#This Row],[Column2]]/100</f>
        <v>0</v>
      </c>
    </row>
    <row r="334" spans="1:3" x14ac:dyDescent="0.25">
      <c r="A334" s="42" t="s">
        <v>754</v>
      </c>
      <c r="B334">
        <v>0</v>
      </c>
      <c r="C334">
        <f>B17M344130112019[[#This Row],[Column2]]/100</f>
        <v>0</v>
      </c>
    </row>
    <row r="335" spans="1:3" x14ac:dyDescent="0.25">
      <c r="A335" s="42" t="s">
        <v>755</v>
      </c>
      <c r="B335">
        <v>0</v>
      </c>
      <c r="C335">
        <f>B17M344130112019[[#This Row],[Column2]]/100</f>
        <v>0</v>
      </c>
    </row>
    <row r="336" spans="1:3" x14ac:dyDescent="0.25">
      <c r="A336" s="42" t="s">
        <v>756</v>
      </c>
      <c r="B336">
        <v>11170150</v>
      </c>
      <c r="C336">
        <f>B17M344130112019[[#This Row],[Column2]]/100</f>
        <v>111701.5</v>
      </c>
    </row>
    <row r="337" spans="1:3" x14ac:dyDescent="0.25">
      <c r="A337" s="42" t="s">
        <v>757</v>
      </c>
      <c r="B337">
        <v>350000</v>
      </c>
      <c r="C337">
        <f>B17M344130112019[[#This Row],[Column2]]/100</f>
        <v>3500</v>
      </c>
    </row>
    <row r="338" spans="1:3" x14ac:dyDescent="0.25">
      <c r="A338" s="42" t="s">
        <v>758</v>
      </c>
      <c r="B338">
        <v>750000</v>
      </c>
      <c r="C338">
        <f>B17M344130112019[[#This Row],[Column2]]/100</f>
        <v>7500</v>
      </c>
    </row>
    <row r="339" spans="1:3" x14ac:dyDescent="0.25">
      <c r="A339" s="42" t="s">
        <v>759</v>
      </c>
      <c r="B339">
        <v>10070150</v>
      </c>
      <c r="C339">
        <f>B17M344130112019[[#This Row],[Column2]]/100</f>
        <v>100701.5</v>
      </c>
    </row>
    <row r="340" spans="1:3" x14ac:dyDescent="0.25">
      <c r="A340" s="42" t="s">
        <v>760</v>
      </c>
      <c r="B340">
        <v>0</v>
      </c>
      <c r="C340">
        <f>B17M344130112019[[#This Row],[Column2]]/100</f>
        <v>0</v>
      </c>
    </row>
    <row r="341" spans="1:3" x14ac:dyDescent="0.25">
      <c r="A341" s="42" t="s">
        <v>761</v>
      </c>
      <c r="B341">
        <v>262969</v>
      </c>
      <c r="C341">
        <f>B17M344130112019[[#This Row],[Column2]]/100</f>
        <v>2629.69</v>
      </c>
    </row>
    <row r="342" spans="1:3" x14ac:dyDescent="0.25">
      <c r="A342" s="42" t="s">
        <v>762</v>
      </c>
      <c r="B342">
        <v>152162</v>
      </c>
      <c r="C342">
        <f>B17M344130112019[[#This Row],[Column2]]/100</f>
        <v>1521.62</v>
      </c>
    </row>
    <row r="343" spans="1:3" x14ac:dyDescent="0.25">
      <c r="A343" s="42" t="s">
        <v>763</v>
      </c>
      <c r="B343">
        <v>110807</v>
      </c>
      <c r="C343">
        <f>B17M344130112019[[#This Row],[Column2]]/100</f>
        <v>1108.07</v>
      </c>
    </row>
    <row r="344" spans="1:3" x14ac:dyDescent="0.25">
      <c r="A344" s="42" t="s">
        <v>764</v>
      </c>
      <c r="B344">
        <v>617777</v>
      </c>
      <c r="C344">
        <f>B17M344130112019[[#This Row],[Column2]]/100</f>
        <v>6177.77</v>
      </c>
    </row>
    <row r="345" spans="1:3" x14ac:dyDescent="0.25">
      <c r="A345" s="42" t="s">
        <v>765</v>
      </c>
      <c r="B345">
        <v>0</v>
      </c>
      <c r="C345">
        <f>B17M344130112019[[#This Row],[Column2]]/100</f>
        <v>0</v>
      </c>
    </row>
    <row r="346" spans="1:3" x14ac:dyDescent="0.25">
      <c r="A346" s="42" t="s">
        <v>766</v>
      </c>
      <c r="B346">
        <v>62900</v>
      </c>
      <c r="C346">
        <f>B17M344130112019[[#This Row],[Column2]]/100</f>
        <v>629</v>
      </c>
    </row>
    <row r="347" spans="1:3" x14ac:dyDescent="0.25">
      <c r="A347" s="42" t="s">
        <v>767</v>
      </c>
      <c r="B347">
        <v>554877</v>
      </c>
      <c r="C347">
        <f>B17M344130112019[[#This Row],[Column2]]/100</f>
        <v>5548.77</v>
      </c>
    </row>
    <row r="348" spans="1:3" x14ac:dyDescent="0.25">
      <c r="A348" s="42" t="s">
        <v>768</v>
      </c>
      <c r="B348">
        <v>6620694</v>
      </c>
      <c r="C348">
        <f>B17M344130112019[[#This Row],[Column2]]/100</f>
        <v>66206.94</v>
      </c>
    </row>
    <row r="349" spans="1:3" x14ac:dyDescent="0.25">
      <c r="A349" s="42" t="s">
        <v>769</v>
      </c>
      <c r="B349">
        <v>0</v>
      </c>
      <c r="C349">
        <f>B17M344130112019[[#This Row],[Column2]]/100</f>
        <v>0</v>
      </c>
    </row>
    <row r="350" spans="1:3" x14ac:dyDescent="0.25">
      <c r="A350" s="42" t="s">
        <v>770</v>
      </c>
      <c r="B350">
        <v>0</v>
      </c>
      <c r="C350">
        <f>B17M344130112019[[#This Row],[Column2]]/100</f>
        <v>0</v>
      </c>
    </row>
    <row r="351" spans="1:3" x14ac:dyDescent="0.25">
      <c r="A351" s="42" t="s">
        <v>771</v>
      </c>
      <c r="B351">
        <v>0</v>
      </c>
      <c r="C351">
        <f>B17M344130112019[[#This Row],[Column2]]/100</f>
        <v>0</v>
      </c>
    </row>
    <row r="352" spans="1:3" x14ac:dyDescent="0.25">
      <c r="A352" s="42" t="s">
        <v>772</v>
      </c>
      <c r="B352">
        <v>4897864</v>
      </c>
      <c r="C352">
        <f>B17M344130112019[[#This Row],[Column2]]/100</f>
        <v>48978.64</v>
      </c>
    </row>
    <row r="353" spans="1:3" x14ac:dyDescent="0.25">
      <c r="A353" s="42" t="s">
        <v>773</v>
      </c>
      <c r="B353">
        <v>0</v>
      </c>
      <c r="C353">
        <f>B17M344130112019[[#This Row],[Column2]]/100</f>
        <v>0</v>
      </c>
    </row>
    <row r="354" spans="1:3" x14ac:dyDescent="0.25">
      <c r="A354" s="42" t="s">
        <v>774</v>
      </c>
      <c r="B354">
        <v>4897864</v>
      </c>
      <c r="C354">
        <f>B17M344130112019[[#This Row],[Column2]]/100</f>
        <v>48978.64</v>
      </c>
    </row>
    <row r="355" spans="1:3" x14ac:dyDescent="0.25">
      <c r="A355" s="42" t="s">
        <v>775</v>
      </c>
      <c r="B355">
        <v>0</v>
      </c>
      <c r="C355">
        <f>B17M344130112019[[#This Row],[Column2]]/100</f>
        <v>0</v>
      </c>
    </row>
    <row r="356" spans="1:3" x14ac:dyDescent="0.25">
      <c r="A356" s="42" t="s">
        <v>776</v>
      </c>
      <c r="B356">
        <v>1722830</v>
      </c>
      <c r="C356">
        <f>B17M344130112019[[#This Row],[Column2]]/100</f>
        <v>17228.3</v>
      </c>
    </row>
    <row r="357" spans="1:3" x14ac:dyDescent="0.25">
      <c r="A357" s="42" t="s">
        <v>777</v>
      </c>
      <c r="B357">
        <v>9930799</v>
      </c>
      <c r="C357">
        <f>B17M344130112019[[#This Row],[Column2]]/100</f>
        <v>99307.99</v>
      </c>
    </row>
    <row r="358" spans="1:3" x14ac:dyDescent="0.25">
      <c r="A358" s="42" t="s">
        <v>778</v>
      </c>
      <c r="B358">
        <v>9930799</v>
      </c>
      <c r="C358">
        <f>B17M344130112019[[#This Row],[Column2]]/100</f>
        <v>99307.99</v>
      </c>
    </row>
    <row r="359" spans="1:3" x14ac:dyDescent="0.25">
      <c r="A359" s="42" t="s">
        <v>779</v>
      </c>
      <c r="B359">
        <v>4910373</v>
      </c>
      <c r="C359">
        <f>B17M344130112019[[#This Row],[Column2]]/100</f>
        <v>49103.73</v>
      </c>
    </row>
    <row r="360" spans="1:3" x14ac:dyDescent="0.25">
      <c r="A360" s="42" t="s">
        <v>780</v>
      </c>
      <c r="B360">
        <v>5020426</v>
      </c>
      <c r="C360">
        <f>B17M344130112019[[#This Row],[Column2]]/100</f>
        <v>50204.26</v>
      </c>
    </row>
    <row r="361" spans="1:3" x14ac:dyDescent="0.25">
      <c r="A361" s="42" t="s">
        <v>781</v>
      </c>
      <c r="B361">
        <v>0</v>
      </c>
      <c r="C361">
        <f>B17M344130112019[[#This Row],[Column2]]/100</f>
        <v>0</v>
      </c>
    </row>
    <row r="362" spans="1:3" x14ac:dyDescent="0.25">
      <c r="A362" s="42" t="s">
        <v>782</v>
      </c>
      <c r="B362">
        <v>5106586</v>
      </c>
      <c r="C362">
        <f>B17M344130112019[[#This Row],[Column2]]/100</f>
        <v>51065.86</v>
      </c>
    </row>
    <row r="363" spans="1:3" x14ac:dyDescent="0.25">
      <c r="A363" s="42" t="s">
        <v>783</v>
      </c>
      <c r="B363">
        <v>4411930</v>
      </c>
      <c r="C363">
        <f>B17M344130112019[[#This Row],[Column2]]/100</f>
        <v>44119.3</v>
      </c>
    </row>
    <row r="364" spans="1:3" x14ac:dyDescent="0.25">
      <c r="A364" s="42" t="s">
        <v>784</v>
      </c>
      <c r="B364">
        <v>0</v>
      </c>
      <c r="C364">
        <f>B17M344130112019[[#This Row],[Column2]]/100</f>
        <v>0</v>
      </c>
    </row>
    <row r="365" spans="1:3" x14ac:dyDescent="0.25">
      <c r="A365" s="42" t="s">
        <v>785</v>
      </c>
      <c r="B365">
        <v>1824658</v>
      </c>
      <c r="C365">
        <f>B17M344130112019[[#This Row],[Column2]]/100</f>
        <v>18246.580000000002</v>
      </c>
    </row>
    <row r="366" spans="1:3" x14ac:dyDescent="0.25">
      <c r="A366" s="42" t="s">
        <v>786</v>
      </c>
      <c r="B366">
        <v>170432</v>
      </c>
      <c r="C366">
        <f>B17M344130112019[[#This Row],[Column2]]/100</f>
        <v>1704.32</v>
      </c>
    </row>
    <row r="367" spans="1:3" x14ac:dyDescent="0.25">
      <c r="A367" s="42" t="s">
        <v>787</v>
      </c>
      <c r="B367">
        <v>355745</v>
      </c>
      <c r="C367">
        <f>B17M344130112019[[#This Row],[Column2]]/100</f>
        <v>3557.45</v>
      </c>
    </row>
    <row r="368" spans="1:3" x14ac:dyDescent="0.25">
      <c r="A368" s="42" t="s">
        <v>788</v>
      </c>
      <c r="B368">
        <v>2061095</v>
      </c>
      <c r="C368">
        <f>B17M344130112019[[#This Row],[Column2]]/100</f>
        <v>20610.95</v>
      </c>
    </row>
    <row r="369" spans="1:3" x14ac:dyDescent="0.25">
      <c r="A369" s="42" t="s">
        <v>789</v>
      </c>
      <c r="B369">
        <v>0</v>
      </c>
      <c r="C369">
        <f>B17M344130112019[[#This Row],[Column2]]/100</f>
        <v>0</v>
      </c>
    </row>
    <row r="370" spans="1:3" x14ac:dyDescent="0.25">
      <c r="A370" s="42" t="s">
        <v>790</v>
      </c>
      <c r="B370">
        <v>694656</v>
      </c>
      <c r="C370">
        <f>B17M344130112019[[#This Row],[Column2]]/100</f>
        <v>6946.56</v>
      </c>
    </row>
    <row r="371" spans="1:3" x14ac:dyDescent="0.25">
      <c r="A371" s="42" t="s">
        <v>791</v>
      </c>
      <c r="B371">
        <v>0</v>
      </c>
      <c r="C371">
        <f>B17M344130112019[[#This Row],[Column2]]/100</f>
        <v>0</v>
      </c>
    </row>
    <row r="372" spans="1:3" x14ac:dyDescent="0.25">
      <c r="A372" s="42" t="s">
        <v>792</v>
      </c>
      <c r="B372">
        <v>694656</v>
      </c>
      <c r="C372">
        <f>B17M344130112019[[#This Row],[Column2]]/100</f>
        <v>6946.56</v>
      </c>
    </row>
    <row r="373" spans="1:3" x14ac:dyDescent="0.25">
      <c r="A373" s="42" t="s">
        <v>793</v>
      </c>
      <c r="B373">
        <v>0</v>
      </c>
      <c r="C373">
        <f>B17M344130112019[[#This Row],[Column2]]/100</f>
        <v>0</v>
      </c>
    </row>
    <row r="374" spans="1:3" x14ac:dyDescent="0.25">
      <c r="A374" s="42" t="s">
        <v>794</v>
      </c>
      <c r="B374">
        <v>0</v>
      </c>
      <c r="C374">
        <f>B17M344130112019[[#This Row],[Column2]]/100</f>
        <v>0</v>
      </c>
    </row>
    <row r="375" spans="1:3" x14ac:dyDescent="0.25">
      <c r="A375" s="42" t="s">
        <v>795</v>
      </c>
      <c r="B375">
        <v>0</v>
      </c>
      <c r="C375">
        <f>B17M344130112019[[#This Row],[Column2]]/100</f>
        <v>0</v>
      </c>
    </row>
    <row r="376" spans="1:3" x14ac:dyDescent="0.25">
      <c r="A376" s="42" t="s">
        <v>796</v>
      </c>
      <c r="B376">
        <v>0</v>
      </c>
      <c r="C376">
        <f>B17M344130112019[[#This Row],[Column2]]/100</f>
        <v>0</v>
      </c>
    </row>
    <row r="377" spans="1:3" x14ac:dyDescent="0.25">
      <c r="A377" s="42" t="s">
        <v>797</v>
      </c>
      <c r="B377">
        <v>0</v>
      </c>
      <c r="C377">
        <f>B17M344130112019[[#This Row],[Column2]]/100</f>
        <v>0</v>
      </c>
    </row>
    <row r="378" spans="1:3" x14ac:dyDescent="0.25">
      <c r="A378" s="42" t="s">
        <v>798</v>
      </c>
      <c r="B378">
        <v>0</v>
      </c>
      <c r="C378">
        <f>B17M344130112019[[#This Row],[Column2]]/100</f>
        <v>0</v>
      </c>
    </row>
    <row r="379" spans="1:3" x14ac:dyDescent="0.25">
      <c r="A379" s="42" t="s">
        <v>799</v>
      </c>
      <c r="B379">
        <v>0</v>
      </c>
      <c r="C379">
        <f>B17M344130112019[[#This Row],[Column2]]/100</f>
        <v>0</v>
      </c>
    </row>
    <row r="380" spans="1:3" x14ac:dyDescent="0.25">
      <c r="A380" s="42" t="s">
        <v>800</v>
      </c>
      <c r="B380">
        <v>0</v>
      </c>
      <c r="C380">
        <f>B17M344130112019[[#This Row],[Column2]]/100</f>
        <v>0</v>
      </c>
    </row>
    <row r="381" spans="1:3" x14ac:dyDescent="0.25">
      <c r="A381" s="42" t="s">
        <v>801</v>
      </c>
      <c r="B381">
        <v>0</v>
      </c>
      <c r="C381">
        <f>B17M344130112019[[#This Row],[Column2]]/100</f>
        <v>0</v>
      </c>
    </row>
    <row r="382" spans="1:3" x14ac:dyDescent="0.25">
      <c r="A382" s="42" t="s">
        <v>802</v>
      </c>
      <c r="B382">
        <v>0</v>
      </c>
      <c r="C382">
        <f>B17M344130112019[[#This Row],[Column2]]/100</f>
        <v>0</v>
      </c>
    </row>
    <row r="383" spans="1:3" x14ac:dyDescent="0.25">
      <c r="A383" s="42" t="s">
        <v>803</v>
      </c>
      <c r="B383">
        <v>0</v>
      </c>
      <c r="C383">
        <f>B17M344130112019[[#This Row],[Column2]]/100</f>
        <v>0</v>
      </c>
    </row>
    <row r="384" spans="1:3" x14ac:dyDescent="0.25">
      <c r="A384" s="42" t="s">
        <v>804</v>
      </c>
      <c r="B384">
        <v>0</v>
      </c>
      <c r="C384">
        <f>B17M344130112019[[#This Row],[Column2]]/100</f>
        <v>0</v>
      </c>
    </row>
    <row r="385" spans="1:3" x14ac:dyDescent="0.25">
      <c r="A385" s="42" t="s">
        <v>805</v>
      </c>
      <c r="B385">
        <v>0</v>
      </c>
      <c r="C385">
        <f>B17M344130112019[[#This Row],[Column2]]/100</f>
        <v>0</v>
      </c>
    </row>
    <row r="386" spans="1:3" x14ac:dyDescent="0.25">
      <c r="A386" s="42" t="s">
        <v>806</v>
      </c>
      <c r="B386">
        <v>0</v>
      </c>
      <c r="C386">
        <f>B17M344130112019[[#This Row],[Column2]]/100</f>
        <v>0</v>
      </c>
    </row>
    <row r="387" spans="1:3" x14ac:dyDescent="0.25">
      <c r="A387" s="42" t="s">
        <v>807</v>
      </c>
      <c r="B387">
        <v>0</v>
      </c>
      <c r="C387">
        <f>B17M344130112019[[#This Row],[Column2]]/100</f>
        <v>0</v>
      </c>
    </row>
    <row r="388" spans="1:3" x14ac:dyDescent="0.25">
      <c r="A388" s="42" t="s">
        <v>808</v>
      </c>
      <c r="B388">
        <v>0</v>
      </c>
      <c r="C388">
        <f>B17M344130112019[[#This Row],[Column2]]/100</f>
        <v>0</v>
      </c>
    </row>
    <row r="389" spans="1:3" x14ac:dyDescent="0.25">
      <c r="A389" s="42" t="s">
        <v>809</v>
      </c>
      <c r="B389">
        <v>0</v>
      </c>
      <c r="C389">
        <f>B17M344130112019[[#This Row],[Column2]]/100</f>
        <v>0</v>
      </c>
    </row>
    <row r="390" spans="1:3" x14ac:dyDescent="0.25">
      <c r="A390" s="42" t="s">
        <v>810</v>
      </c>
      <c r="B390">
        <v>0</v>
      </c>
      <c r="C390">
        <f>B17M344130112019[[#This Row],[Column2]]/100</f>
        <v>0</v>
      </c>
    </row>
    <row r="391" spans="1:3" x14ac:dyDescent="0.25">
      <c r="A391" s="42" t="s">
        <v>811</v>
      </c>
      <c r="B391">
        <v>0</v>
      </c>
      <c r="C391">
        <f>B17M344130112019[[#This Row],[Column2]]/100</f>
        <v>0</v>
      </c>
    </row>
    <row r="392" spans="1:3" x14ac:dyDescent="0.25">
      <c r="A392" s="42" t="s">
        <v>812</v>
      </c>
      <c r="B392">
        <v>0</v>
      </c>
      <c r="C392">
        <f>B17M344130112019[[#This Row],[Column2]]/100</f>
        <v>0</v>
      </c>
    </row>
    <row r="393" spans="1:3" x14ac:dyDescent="0.25">
      <c r="A393" s="42" t="s">
        <v>813</v>
      </c>
      <c r="B393">
        <v>0</v>
      </c>
      <c r="C393">
        <f>B17M344130112019[[#This Row],[Column2]]/100</f>
        <v>0</v>
      </c>
    </row>
    <row r="394" spans="1:3" x14ac:dyDescent="0.25">
      <c r="A394" s="42" t="s">
        <v>814</v>
      </c>
      <c r="B394">
        <v>0</v>
      </c>
      <c r="C394">
        <f>B17M344130112019[[#This Row],[Column2]]/100</f>
        <v>0</v>
      </c>
    </row>
    <row r="395" spans="1:3" x14ac:dyDescent="0.25">
      <c r="A395" s="42" t="s">
        <v>815</v>
      </c>
      <c r="B395">
        <v>0</v>
      </c>
      <c r="C395">
        <f>B17M344130112019[[#This Row],[Column2]]/100</f>
        <v>0</v>
      </c>
    </row>
    <row r="396" spans="1:3" x14ac:dyDescent="0.25">
      <c r="A396" s="42" t="s">
        <v>816</v>
      </c>
      <c r="B396">
        <v>0</v>
      </c>
      <c r="C396">
        <f>B17M344130112019[[#This Row],[Column2]]/100</f>
        <v>0</v>
      </c>
    </row>
    <row r="397" spans="1:3" x14ac:dyDescent="0.25">
      <c r="A397" s="42" t="s">
        <v>817</v>
      </c>
      <c r="B397">
        <v>0</v>
      </c>
      <c r="C397">
        <f>B17M344130112019[[#This Row],[Column2]]/100</f>
        <v>0</v>
      </c>
    </row>
    <row r="398" spans="1:3" x14ac:dyDescent="0.25">
      <c r="A398" s="42" t="s">
        <v>818</v>
      </c>
      <c r="B398">
        <v>0</v>
      </c>
      <c r="C398">
        <f>B17M344130112019[[#This Row],[Column2]]/100</f>
        <v>0</v>
      </c>
    </row>
    <row r="399" spans="1:3" x14ac:dyDescent="0.25">
      <c r="A399" s="42" t="s">
        <v>819</v>
      </c>
      <c r="B399">
        <v>6107144</v>
      </c>
      <c r="C399">
        <f>B17M344130112019[[#This Row],[Column2]]/100</f>
        <v>61071.44</v>
      </c>
    </row>
    <row r="400" spans="1:3" x14ac:dyDescent="0.25">
      <c r="A400" s="42" t="s">
        <v>820</v>
      </c>
      <c r="B400">
        <v>0</v>
      </c>
      <c r="C400">
        <f>B17M344130112019[[#This Row],[Column2]]/100</f>
        <v>0</v>
      </c>
    </row>
    <row r="401" spans="1:3" x14ac:dyDescent="0.25">
      <c r="A401" s="42" t="s">
        <v>821</v>
      </c>
      <c r="B401">
        <v>6107144</v>
      </c>
      <c r="C401">
        <f>B17M344130112019[[#This Row],[Column2]]/100</f>
        <v>61071.44</v>
      </c>
    </row>
    <row r="402" spans="1:3" x14ac:dyDescent="0.25">
      <c r="A402" s="42" t="s">
        <v>822</v>
      </c>
      <c r="B402">
        <v>0</v>
      </c>
      <c r="C402">
        <f>B17M344130112019[[#This Row],[Column2]]/100</f>
        <v>0</v>
      </c>
    </row>
    <row r="403" spans="1:3" x14ac:dyDescent="0.25">
      <c r="A403" s="42" t="s">
        <v>823</v>
      </c>
      <c r="B403">
        <v>6107144</v>
      </c>
      <c r="C403">
        <f>B17M344130112019[[#This Row],[Column2]]/100</f>
        <v>61071.44</v>
      </c>
    </row>
    <row r="404" spans="1:3" x14ac:dyDescent="0.25">
      <c r="A404" s="42" t="s">
        <v>824</v>
      </c>
      <c r="B404">
        <v>488781867</v>
      </c>
      <c r="C404">
        <f>B17M344130112019[[#This Row],[Column2]]/100</f>
        <v>4887818.67</v>
      </c>
    </row>
    <row r="405" spans="1:3" x14ac:dyDescent="0.25">
      <c r="A405" s="42" t="s">
        <v>825</v>
      </c>
      <c r="B405">
        <v>486025461</v>
      </c>
      <c r="C405">
        <f>B17M344130112019[[#This Row],[Column2]]/100</f>
        <v>4860254.6100000003</v>
      </c>
    </row>
    <row r="406" spans="1:3" x14ac:dyDescent="0.25">
      <c r="A406" s="42" t="s">
        <v>826</v>
      </c>
      <c r="B406">
        <v>213974063</v>
      </c>
      <c r="C406">
        <f>B17M344130112019[[#This Row],[Column2]]/100</f>
        <v>2139740.63</v>
      </c>
    </row>
    <row r="407" spans="1:3" x14ac:dyDescent="0.25">
      <c r="A407" s="42" t="s">
        <v>827</v>
      </c>
      <c r="B407">
        <v>213687134</v>
      </c>
      <c r="C407">
        <f>B17M344130112019[[#This Row],[Column2]]/100</f>
        <v>2136871.34</v>
      </c>
    </row>
    <row r="408" spans="1:3" x14ac:dyDescent="0.25">
      <c r="A408" s="42" t="s">
        <v>828</v>
      </c>
      <c r="B408">
        <v>286929</v>
      </c>
      <c r="C408">
        <f>B17M344130112019[[#This Row],[Column2]]/100</f>
        <v>2869.29</v>
      </c>
    </row>
    <row r="409" spans="1:3" x14ac:dyDescent="0.25">
      <c r="A409" s="42" t="s">
        <v>829</v>
      </c>
      <c r="B409">
        <v>0</v>
      </c>
      <c r="C409">
        <f>B17M344130112019[[#This Row],[Column2]]/100</f>
        <v>0</v>
      </c>
    </row>
    <row r="410" spans="1:3" x14ac:dyDescent="0.25">
      <c r="A410" s="42" t="s">
        <v>830</v>
      </c>
      <c r="B410">
        <v>0</v>
      </c>
      <c r="C410">
        <f>B17M344130112019[[#This Row],[Column2]]/100</f>
        <v>0</v>
      </c>
    </row>
    <row r="411" spans="1:3" x14ac:dyDescent="0.25">
      <c r="A411" s="42" t="s">
        <v>831</v>
      </c>
      <c r="B411">
        <v>0</v>
      </c>
      <c r="C411">
        <f>B17M344130112019[[#This Row],[Column2]]/100</f>
        <v>0</v>
      </c>
    </row>
    <row r="412" spans="1:3" x14ac:dyDescent="0.25">
      <c r="A412" s="42" t="s">
        <v>832</v>
      </c>
      <c r="B412">
        <v>0</v>
      </c>
      <c r="C412">
        <f>B17M344130112019[[#This Row],[Column2]]/100</f>
        <v>0</v>
      </c>
    </row>
    <row r="413" spans="1:3" x14ac:dyDescent="0.25">
      <c r="A413" s="42" t="s">
        <v>833</v>
      </c>
      <c r="B413">
        <v>272051398</v>
      </c>
      <c r="C413">
        <f>B17M344130112019[[#This Row],[Column2]]/100</f>
        <v>2720513.98</v>
      </c>
    </row>
    <row r="414" spans="1:3" x14ac:dyDescent="0.25">
      <c r="A414" s="42" t="s">
        <v>834</v>
      </c>
      <c r="B414">
        <v>256465852</v>
      </c>
      <c r="C414">
        <f>B17M344130112019[[#This Row],[Column2]]/100</f>
        <v>2564658.52</v>
      </c>
    </row>
    <row r="415" spans="1:3" x14ac:dyDescent="0.25">
      <c r="A415" s="42" t="s">
        <v>835</v>
      </c>
      <c r="B415">
        <v>0</v>
      </c>
      <c r="C415">
        <f>B17M344130112019[[#This Row],[Column2]]/100</f>
        <v>0</v>
      </c>
    </row>
    <row r="416" spans="1:3" x14ac:dyDescent="0.25">
      <c r="A416" s="42" t="s">
        <v>836</v>
      </c>
      <c r="B416">
        <v>15585546</v>
      </c>
      <c r="C416">
        <f>B17M344130112019[[#This Row],[Column2]]/100</f>
        <v>155855.46</v>
      </c>
    </row>
    <row r="417" spans="1:3" x14ac:dyDescent="0.25">
      <c r="A417" s="42" t="s">
        <v>837</v>
      </c>
      <c r="B417">
        <v>0</v>
      </c>
      <c r="C417">
        <f>B17M344130112019[[#This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B17M344130112019[[#This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B17M344130112019[[#This Row],[Column2]]/100</f>
        <v>0</v>
      </c>
    </row>
    <row r="420" spans="1:3" x14ac:dyDescent="0.25">
      <c r="A420" s="42" t="s">
        <v>840</v>
      </c>
      <c r="B420">
        <v>0</v>
      </c>
      <c r="C420">
        <f>B17M344130112019[[#This Row],[Column2]]/100</f>
        <v>0</v>
      </c>
    </row>
    <row r="421" spans="1:3" x14ac:dyDescent="0.25">
      <c r="A421" s="42" t="s">
        <v>841</v>
      </c>
      <c r="B421">
        <v>0</v>
      </c>
      <c r="C421">
        <f>B17M344130112019[[#This Row],[Column2]]/100</f>
        <v>0</v>
      </c>
    </row>
    <row r="422" spans="1:3" x14ac:dyDescent="0.25">
      <c r="A422" s="42" t="s">
        <v>842</v>
      </c>
      <c r="B422">
        <v>0</v>
      </c>
      <c r="C422">
        <f>B17M344130112019[[#This Row],[Column2]]/100</f>
        <v>0</v>
      </c>
    </row>
    <row r="423" spans="1:3" x14ac:dyDescent="0.25">
      <c r="A423" s="42" t="s">
        <v>843</v>
      </c>
      <c r="B423">
        <v>0</v>
      </c>
      <c r="C423">
        <f>B17M344130112019[[#This Row],[Column2]]/100</f>
        <v>0</v>
      </c>
    </row>
    <row r="424" spans="1:3" x14ac:dyDescent="0.25">
      <c r="A424" s="42" t="s">
        <v>844</v>
      </c>
      <c r="B424">
        <v>0</v>
      </c>
      <c r="C424">
        <f>B17M344130112019[[#This Row],[Column2]]/100</f>
        <v>0</v>
      </c>
    </row>
    <row r="425" spans="1:3" x14ac:dyDescent="0.25">
      <c r="A425" s="42" t="s">
        <v>845</v>
      </c>
      <c r="B425">
        <v>0</v>
      </c>
      <c r="C425">
        <f>B17M344130112019[[#This Row],[Column2]]/100</f>
        <v>0</v>
      </c>
    </row>
    <row r="426" spans="1:3" x14ac:dyDescent="0.25">
      <c r="A426" s="42" t="s">
        <v>846</v>
      </c>
      <c r="B426">
        <v>0</v>
      </c>
      <c r="C426">
        <f>B17M344130112019[[#This Row],[Column2]]/100</f>
        <v>0</v>
      </c>
    </row>
    <row r="427" spans="1:3" x14ac:dyDescent="0.25">
      <c r="A427" s="42" t="s">
        <v>847</v>
      </c>
      <c r="B427">
        <v>0</v>
      </c>
      <c r="C427">
        <f>B17M344130112019[[#This Row],[Column2]]/100</f>
        <v>0</v>
      </c>
    </row>
    <row r="428" spans="1:3" x14ac:dyDescent="0.25">
      <c r="A428" s="42" t="s">
        <v>848</v>
      </c>
      <c r="B428">
        <v>0</v>
      </c>
      <c r="C428">
        <f>B17M344130112019[[#This Row],[Column2]]/100</f>
        <v>0</v>
      </c>
    </row>
    <row r="429" spans="1:3" x14ac:dyDescent="0.25">
      <c r="A429" s="42" t="s">
        <v>849</v>
      </c>
      <c r="B429">
        <v>0</v>
      </c>
      <c r="C429">
        <f>B17M344130112019[[#This Row],[Column2]]/100</f>
        <v>0</v>
      </c>
    </row>
    <row r="430" spans="1:3" x14ac:dyDescent="0.25">
      <c r="A430" s="42" t="s">
        <v>850</v>
      </c>
      <c r="B430">
        <v>0</v>
      </c>
      <c r="C430">
        <f>B17M344130112019[[#This Row],[Column2]]/100</f>
        <v>0</v>
      </c>
    </row>
    <row r="431" spans="1:3" x14ac:dyDescent="0.25">
      <c r="A431" s="42" t="s">
        <v>851</v>
      </c>
      <c r="B431">
        <v>0</v>
      </c>
      <c r="C431">
        <f>B17M344130112019[[#This Row],[Column2]]/100</f>
        <v>0</v>
      </c>
    </row>
    <row r="432" spans="1:3" x14ac:dyDescent="0.25">
      <c r="A432" s="42" t="s">
        <v>852</v>
      </c>
      <c r="B432">
        <v>0</v>
      </c>
      <c r="C432">
        <f>B17M344130112019[[#This Row],[Column2]]/100</f>
        <v>0</v>
      </c>
    </row>
    <row r="433" spans="1:3" x14ac:dyDescent="0.25">
      <c r="A433" s="42" t="s">
        <v>853</v>
      </c>
      <c r="B433">
        <v>0</v>
      </c>
      <c r="C433">
        <f>B17M344130112019[[#This Row],[Column2]]/100</f>
        <v>0</v>
      </c>
    </row>
    <row r="434" spans="1:3" x14ac:dyDescent="0.25">
      <c r="A434" s="42" t="s">
        <v>854</v>
      </c>
      <c r="B434">
        <v>0</v>
      </c>
      <c r="C434">
        <f>B17M344130112019[[#This Row],[Column2]]/100</f>
        <v>0</v>
      </c>
    </row>
    <row r="435" spans="1:3" x14ac:dyDescent="0.25">
      <c r="A435" s="42" t="s">
        <v>855</v>
      </c>
      <c r="B435">
        <v>0</v>
      </c>
      <c r="C435">
        <f>B17M344130112019[[#This Row],[Column2]]/100</f>
        <v>0</v>
      </c>
    </row>
    <row r="436" spans="1:3" x14ac:dyDescent="0.25">
      <c r="A436" s="42" t="s">
        <v>856</v>
      </c>
      <c r="B436">
        <v>0</v>
      </c>
      <c r="C436">
        <f>B17M344130112019[[#This Row],[Column2]]/100</f>
        <v>0</v>
      </c>
    </row>
    <row r="437" spans="1:3" x14ac:dyDescent="0.25">
      <c r="A437" s="42" t="s">
        <v>857</v>
      </c>
      <c r="B437">
        <v>0</v>
      </c>
      <c r="C437">
        <f>B17M344130112019[[#This Row],[Column2]]/100</f>
        <v>0</v>
      </c>
    </row>
    <row r="438" spans="1:3" x14ac:dyDescent="0.25">
      <c r="A438" s="42" t="s">
        <v>858</v>
      </c>
      <c r="B438">
        <v>0</v>
      </c>
      <c r="C438">
        <f>B17M344130112019[[#This Row],[Column2]]/100</f>
        <v>0</v>
      </c>
    </row>
    <row r="439" spans="1:3" x14ac:dyDescent="0.25">
      <c r="A439" s="42" t="s">
        <v>859</v>
      </c>
      <c r="B439">
        <v>0</v>
      </c>
      <c r="C439">
        <f>B17M344130112019[[#This Row],[Column2]]/100</f>
        <v>0</v>
      </c>
    </row>
    <row r="440" spans="1:3" x14ac:dyDescent="0.25">
      <c r="A440" s="42" t="s">
        <v>860</v>
      </c>
      <c r="B440">
        <v>0</v>
      </c>
      <c r="C440">
        <f>B17M344130112019[[#This Row],[Column2]]/100</f>
        <v>0</v>
      </c>
    </row>
    <row r="441" spans="1:3" x14ac:dyDescent="0.25">
      <c r="A441" s="42" t="s">
        <v>861</v>
      </c>
      <c r="B441">
        <v>0</v>
      </c>
      <c r="C441">
        <f>B17M344130112019[[#This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B17M344130112019[[#This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B17M344130112019[[#This Row],[Column2]]/100</f>
        <v>0</v>
      </c>
    </row>
    <row r="444" spans="1:3" x14ac:dyDescent="0.25">
      <c r="A444" s="42" t="s">
        <v>864</v>
      </c>
      <c r="B444">
        <v>0</v>
      </c>
      <c r="C444">
        <f>B17M344130112019[[#This Row],[Column2]]/100</f>
        <v>0</v>
      </c>
    </row>
    <row r="445" spans="1:3" x14ac:dyDescent="0.25">
      <c r="A445" s="42" t="s">
        <v>865</v>
      </c>
      <c r="B445">
        <v>0</v>
      </c>
      <c r="C445">
        <f>B17M344130112019[[#This Row],[Column2]]/100</f>
        <v>0</v>
      </c>
    </row>
    <row r="446" spans="1:3" x14ac:dyDescent="0.25">
      <c r="A446" s="42" t="s">
        <v>866</v>
      </c>
      <c r="B446">
        <v>0</v>
      </c>
      <c r="C446">
        <f>B17M344130112019[[#This Row],[Column2]]/100</f>
        <v>0</v>
      </c>
    </row>
    <row r="447" spans="1:3" x14ac:dyDescent="0.25">
      <c r="A447" s="42" t="s">
        <v>867</v>
      </c>
      <c r="B447">
        <v>0</v>
      </c>
      <c r="C447">
        <f>B17M344130112019[[#This Row],[Column2]]/100</f>
        <v>0</v>
      </c>
    </row>
    <row r="448" spans="1:3" x14ac:dyDescent="0.25">
      <c r="A448" s="42" t="s">
        <v>868</v>
      </c>
      <c r="B448">
        <v>0</v>
      </c>
      <c r="C448">
        <f>B17M344130112019[[#This Row],[Column2]]/100</f>
        <v>0</v>
      </c>
    </row>
    <row r="449" spans="1:3" x14ac:dyDescent="0.25">
      <c r="A449" s="42" t="s">
        <v>869</v>
      </c>
      <c r="B449">
        <v>0</v>
      </c>
      <c r="C449">
        <f>B17M344130112019[[#This Row],[Column2]]/100</f>
        <v>0</v>
      </c>
    </row>
    <row r="450" spans="1:3" x14ac:dyDescent="0.25">
      <c r="A450" s="42" t="s">
        <v>870</v>
      </c>
      <c r="B450">
        <v>1361030</v>
      </c>
      <c r="C450">
        <f>B17M344130112019[[#This Row],[Column2]]/100</f>
        <v>13610.3</v>
      </c>
    </row>
    <row r="451" spans="1:3" x14ac:dyDescent="0.25">
      <c r="A451" s="42" t="s">
        <v>871</v>
      </c>
      <c r="B451">
        <v>0</v>
      </c>
      <c r="C451">
        <f>B17M344130112019[[#This Row],[Column2]]/100</f>
        <v>0</v>
      </c>
    </row>
    <row r="452" spans="1:3" x14ac:dyDescent="0.25">
      <c r="A452" s="42" t="s">
        <v>872</v>
      </c>
      <c r="B452">
        <v>0</v>
      </c>
      <c r="C452">
        <f>B17M344130112019[[#This Row],[Column2]]/100</f>
        <v>0</v>
      </c>
    </row>
    <row r="453" spans="1:3" x14ac:dyDescent="0.25">
      <c r="A453" s="42" t="s">
        <v>873</v>
      </c>
      <c r="B453">
        <v>0</v>
      </c>
      <c r="C453">
        <f>B17M344130112019[[#This Row],[Column2]]/100</f>
        <v>0</v>
      </c>
    </row>
    <row r="454" spans="1:3" x14ac:dyDescent="0.25">
      <c r="A454" s="42" t="s">
        <v>874</v>
      </c>
      <c r="B454">
        <v>1361030</v>
      </c>
      <c r="C454">
        <f>B17M344130112019[[#This Row],[Column2]]/100</f>
        <v>13610.3</v>
      </c>
    </row>
    <row r="455" spans="1:3" x14ac:dyDescent="0.25">
      <c r="A455" s="42" t="s">
        <v>875</v>
      </c>
      <c r="B455">
        <v>0</v>
      </c>
      <c r="C455">
        <f>B17M344130112019[[#This Row],[Column2]]/100</f>
        <v>0</v>
      </c>
    </row>
    <row r="456" spans="1:3" x14ac:dyDescent="0.25">
      <c r="A456" s="42" t="s">
        <v>876</v>
      </c>
      <c r="B456">
        <v>1361030</v>
      </c>
      <c r="C456">
        <f>B17M344130112019[[#This Row],[Column2]]/100</f>
        <v>13610.3</v>
      </c>
    </row>
    <row r="457" spans="1:3" x14ac:dyDescent="0.25">
      <c r="A457" s="42" t="s">
        <v>877</v>
      </c>
      <c r="B457">
        <v>0</v>
      </c>
      <c r="C457">
        <f>B17M344130112019[[#This Row],[Column2]]/100</f>
        <v>0</v>
      </c>
    </row>
    <row r="458" spans="1:3" x14ac:dyDescent="0.25">
      <c r="A458" s="42" t="s">
        <v>878</v>
      </c>
      <c r="B458">
        <v>0</v>
      </c>
      <c r="C458">
        <f>B17M344130112019[[#This Row],[Column2]]/100</f>
        <v>0</v>
      </c>
    </row>
    <row r="459" spans="1:3" x14ac:dyDescent="0.25">
      <c r="A459" s="42" t="s">
        <v>879</v>
      </c>
      <c r="B459">
        <v>0</v>
      </c>
      <c r="C459">
        <f>B17M344130112019[[#This Row],[Column2]]/100</f>
        <v>0</v>
      </c>
    </row>
    <row r="460" spans="1:3" x14ac:dyDescent="0.25">
      <c r="A460" s="42" t="s">
        <v>880</v>
      </c>
      <c r="B460">
        <v>0</v>
      </c>
      <c r="C460">
        <f>B17M344130112019[[#This Row],[Column2]]/100</f>
        <v>0</v>
      </c>
    </row>
    <row r="461" spans="1:3" x14ac:dyDescent="0.25">
      <c r="A461" s="42" t="s">
        <v>881</v>
      </c>
      <c r="B461">
        <v>0</v>
      </c>
      <c r="C461">
        <f>B17M344130112019[[#This Row],[Column2]]/100</f>
        <v>0</v>
      </c>
    </row>
    <row r="462" spans="1:3" x14ac:dyDescent="0.25">
      <c r="A462" s="42" t="s">
        <v>882</v>
      </c>
      <c r="B462">
        <v>0</v>
      </c>
      <c r="C462">
        <f>B17M344130112019[[#This Row],[Column2]]/100</f>
        <v>0</v>
      </c>
    </row>
    <row r="463" spans="1:3" x14ac:dyDescent="0.25">
      <c r="A463" s="42" t="s">
        <v>883</v>
      </c>
      <c r="B463">
        <v>0</v>
      </c>
      <c r="C463">
        <f>B17M344130112019[[#This Row],[Column2]]/100</f>
        <v>0</v>
      </c>
    </row>
    <row r="464" spans="1:3" x14ac:dyDescent="0.25">
      <c r="A464" s="42" t="s">
        <v>884</v>
      </c>
      <c r="B464">
        <v>0</v>
      </c>
      <c r="C464">
        <f>B17M344130112019[[#This Row],[Column2]]/100</f>
        <v>0</v>
      </c>
    </row>
    <row r="465" spans="1:3" x14ac:dyDescent="0.25">
      <c r="A465" s="42" t="s">
        <v>885</v>
      </c>
      <c r="B465">
        <v>0</v>
      </c>
      <c r="C465">
        <f>B17M344130112019[[#This Row],[Column2]]/100</f>
        <v>0</v>
      </c>
    </row>
    <row r="466" spans="1:3" x14ac:dyDescent="0.25">
      <c r="A466" s="42" t="s">
        <v>886</v>
      </c>
      <c r="B466">
        <v>0</v>
      </c>
      <c r="C466">
        <f>B17M344130112019[[#This Row],[Column2]]/100</f>
        <v>0</v>
      </c>
    </row>
    <row r="467" spans="1:3" x14ac:dyDescent="0.25">
      <c r="A467" s="42" t="s">
        <v>887</v>
      </c>
      <c r="B467">
        <v>0</v>
      </c>
      <c r="C467">
        <f>B17M344130112019[[#This Row],[Column2]]/100</f>
        <v>0</v>
      </c>
    </row>
    <row r="468" spans="1:3" x14ac:dyDescent="0.25">
      <c r="A468" s="42" t="s">
        <v>888</v>
      </c>
      <c r="B468">
        <v>0</v>
      </c>
      <c r="C468">
        <f>B17M344130112019[[#This Row],[Column2]]/100</f>
        <v>0</v>
      </c>
    </row>
    <row r="469" spans="1:3" x14ac:dyDescent="0.25">
      <c r="A469" s="42" t="s">
        <v>889</v>
      </c>
      <c r="B469">
        <v>0</v>
      </c>
      <c r="C469">
        <f>B17M344130112019[[#This Row],[Column2]]/100</f>
        <v>0</v>
      </c>
    </row>
    <row r="470" spans="1:3" x14ac:dyDescent="0.25">
      <c r="A470" s="42" t="s">
        <v>890</v>
      </c>
      <c r="B470">
        <v>0</v>
      </c>
      <c r="C470">
        <f>B17M344130112019[[#This Row],[Column2]]/100</f>
        <v>0</v>
      </c>
    </row>
    <row r="471" spans="1:3" x14ac:dyDescent="0.25">
      <c r="A471" s="42" t="s">
        <v>891</v>
      </c>
      <c r="B471">
        <v>0</v>
      </c>
      <c r="C471">
        <f>B17M344130112019[[#This Row],[Column2]]/100</f>
        <v>0</v>
      </c>
    </row>
    <row r="472" spans="1:3" x14ac:dyDescent="0.25">
      <c r="A472" s="42" t="s">
        <v>892</v>
      </c>
      <c r="B472">
        <v>0</v>
      </c>
      <c r="C472">
        <f>B17M344130112019[[#This Row],[Column2]]/100</f>
        <v>0</v>
      </c>
    </row>
    <row r="473" spans="1:3" x14ac:dyDescent="0.25">
      <c r="A473" s="42" t="s">
        <v>893</v>
      </c>
      <c r="B473">
        <v>0</v>
      </c>
      <c r="C473">
        <f>B17M344130112019[[#This Row],[Column2]]/100</f>
        <v>0</v>
      </c>
    </row>
    <row r="474" spans="1:3" x14ac:dyDescent="0.25">
      <c r="A474" s="42" t="s">
        <v>894</v>
      </c>
      <c r="B474">
        <v>0</v>
      </c>
      <c r="C474">
        <f>B17M344130112019[[#This Row],[Column2]]/100</f>
        <v>0</v>
      </c>
    </row>
    <row r="475" spans="1:3" x14ac:dyDescent="0.25">
      <c r="A475" s="42" t="s">
        <v>895</v>
      </c>
      <c r="B475">
        <v>0</v>
      </c>
      <c r="C475">
        <f>B17M344130112019[[#This Row],[Column2]]/100</f>
        <v>0</v>
      </c>
    </row>
    <row r="476" spans="1:3" x14ac:dyDescent="0.25">
      <c r="A476" s="42" t="s">
        <v>896</v>
      </c>
      <c r="B476">
        <v>0</v>
      </c>
      <c r="C476">
        <f>B17M344130112019[[#This Row],[Column2]]/100</f>
        <v>0</v>
      </c>
    </row>
    <row r="477" spans="1:3" x14ac:dyDescent="0.25">
      <c r="A477" s="42" t="s">
        <v>897</v>
      </c>
      <c r="B477">
        <v>0</v>
      </c>
      <c r="C477">
        <f>B17M344130112019[[#This Row],[Column2]]/100</f>
        <v>0</v>
      </c>
    </row>
    <row r="478" spans="1:3" x14ac:dyDescent="0.25">
      <c r="A478" s="42" t="s">
        <v>898</v>
      </c>
      <c r="B478">
        <v>0</v>
      </c>
      <c r="C478">
        <f>B17M344130112019[[#This Row],[Column2]]/100</f>
        <v>0</v>
      </c>
    </row>
    <row r="479" spans="1:3" x14ac:dyDescent="0.25">
      <c r="A479" s="42" t="s">
        <v>899</v>
      </c>
      <c r="B479">
        <v>0</v>
      </c>
      <c r="C479">
        <f>B17M344130112019[[#This Row],[Column2]]/100</f>
        <v>0</v>
      </c>
    </row>
    <row r="480" spans="1:3" x14ac:dyDescent="0.25">
      <c r="A480" s="42" t="s">
        <v>900</v>
      </c>
      <c r="B480">
        <v>0</v>
      </c>
      <c r="C480">
        <f>B17M344130112019[[#This Row],[Column2]]/100</f>
        <v>0</v>
      </c>
    </row>
    <row r="481" spans="1:3" x14ac:dyDescent="0.25">
      <c r="A481" s="42" t="s">
        <v>901</v>
      </c>
      <c r="B481">
        <v>0</v>
      </c>
      <c r="C481">
        <f>B17M344130112019[[#This Row],[Column2]]/100</f>
        <v>0</v>
      </c>
    </row>
    <row r="482" spans="1:3" x14ac:dyDescent="0.25">
      <c r="A482" s="42" t="s">
        <v>902</v>
      </c>
      <c r="B482">
        <v>0</v>
      </c>
      <c r="C482">
        <f>B17M344130112019[[#This Row],[Column2]]/100</f>
        <v>0</v>
      </c>
    </row>
    <row r="483" spans="1:3" x14ac:dyDescent="0.25">
      <c r="A483" s="42" t="s">
        <v>903</v>
      </c>
      <c r="B483">
        <v>0</v>
      </c>
      <c r="C483">
        <f>B17M344130112019[[#This Row],[Column2]]/100</f>
        <v>0</v>
      </c>
    </row>
    <row r="484" spans="1:3" x14ac:dyDescent="0.25">
      <c r="A484" s="42" t="s">
        <v>904</v>
      </c>
      <c r="B484">
        <v>0</v>
      </c>
      <c r="C484">
        <f>B17M344130112019[[#This Row],[Column2]]/100</f>
        <v>0</v>
      </c>
    </row>
    <row r="485" spans="1:3" x14ac:dyDescent="0.25">
      <c r="A485" s="42" t="s">
        <v>905</v>
      </c>
      <c r="B485">
        <v>0</v>
      </c>
      <c r="C485">
        <f>B17M344130112019[[#This Row],[Column2]]/100</f>
        <v>0</v>
      </c>
    </row>
    <row r="486" spans="1:3" x14ac:dyDescent="0.25">
      <c r="A486" s="42" t="s">
        <v>906</v>
      </c>
      <c r="B486">
        <v>0</v>
      </c>
      <c r="C486">
        <f>B17M344130112019[[#This Row],[Column2]]/100</f>
        <v>0</v>
      </c>
    </row>
    <row r="487" spans="1:3" x14ac:dyDescent="0.25">
      <c r="A487" s="42" t="s">
        <v>907</v>
      </c>
      <c r="B487">
        <v>0</v>
      </c>
      <c r="C487">
        <f>B17M344130112019[[#This Row],[Column2]]/100</f>
        <v>0</v>
      </c>
    </row>
    <row r="488" spans="1:3" x14ac:dyDescent="0.25">
      <c r="A488" s="42" t="s">
        <v>908</v>
      </c>
      <c r="B488">
        <v>0</v>
      </c>
      <c r="C488">
        <f>B17M344130112019[[#This Row],[Column2]]/100</f>
        <v>0</v>
      </c>
    </row>
    <row r="489" spans="1:3" x14ac:dyDescent="0.25">
      <c r="A489" s="42" t="s">
        <v>909</v>
      </c>
      <c r="B489">
        <v>0</v>
      </c>
      <c r="C489">
        <f>B17M344130112019[[#This Row],[Column2]]/100</f>
        <v>0</v>
      </c>
    </row>
    <row r="490" spans="1:3" x14ac:dyDescent="0.25">
      <c r="A490" s="42" t="s">
        <v>910</v>
      </c>
      <c r="B490">
        <v>0</v>
      </c>
      <c r="C490">
        <f>B17M344130112019[[#This Row],[Column2]]/100</f>
        <v>0</v>
      </c>
    </row>
    <row r="491" spans="1:3" x14ac:dyDescent="0.25">
      <c r="A491" s="42" t="s">
        <v>911</v>
      </c>
      <c r="B491">
        <v>0</v>
      </c>
      <c r="C491">
        <f>B17M344130112019[[#This Row],[Column2]]/100</f>
        <v>0</v>
      </c>
    </row>
    <row r="492" spans="1:3" x14ac:dyDescent="0.25">
      <c r="A492" s="42" t="s">
        <v>912</v>
      </c>
      <c r="B492">
        <v>0</v>
      </c>
      <c r="C492">
        <f>B17M344130112019[[#This Row],[Column2]]/100</f>
        <v>0</v>
      </c>
    </row>
    <row r="493" spans="1:3" x14ac:dyDescent="0.25">
      <c r="A493" s="42" t="s">
        <v>913</v>
      </c>
      <c r="B493">
        <v>0</v>
      </c>
      <c r="C493">
        <f>B17M344130112019[[#This Row],[Column2]]/100</f>
        <v>0</v>
      </c>
    </row>
    <row r="494" spans="1:3" x14ac:dyDescent="0.25">
      <c r="A494" s="42" t="s">
        <v>914</v>
      </c>
      <c r="B494">
        <v>0</v>
      </c>
      <c r="C494">
        <f>B17M344130112019[[#This Row],[Column2]]/100</f>
        <v>0</v>
      </c>
    </row>
    <row r="495" spans="1:3" x14ac:dyDescent="0.25">
      <c r="A495" s="42" t="s">
        <v>915</v>
      </c>
      <c r="B495">
        <v>0</v>
      </c>
      <c r="C495">
        <f>B17M344130112019[[#This Row],[Column2]]/100</f>
        <v>0</v>
      </c>
    </row>
    <row r="496" spans="1:3" x14ac:dyDescent="0.25">
      <c r="A496" s="42" t="s">
        <v>916</v>
      </c>
      <c r="B496">
        <v>0</v>
      </c>
      <c r="C496">
        <f>B17M344130112019[[#This Row],[Column2]]/100</f>
        <v>0</v>
      </c>
    </row>
    <row r="497" spans="1:3" x14ac:dyDescent="0.25">
      <c r="A497" s="42" t="s">
        <v>917</v>
      </c>
      <c r="B497">
        <v>0</v>
      </c>
      <c r="C497">
        <f>B17M344130112019[[#This Row],[Column2]]/100</f>
        <v>0</v>
      </c>
    </row>
    <row r="498" spans="1:3" x14ac:dyDescent="0.25">
      <c r="A498" s="42" t="s">
        <v>918</v>
      </c>
      <c r="B498">
        <v>0</v>
      </c>
      <c r="C498">
        <f>B17M344130112019[[#This Row],[Column2]]/100</f>
        <v>0</v>
      </c>
    </row>
    <row r="499" spans="1:3" x14ac:dyDescent="0.25">
      <c r="A499" s="42" t="s">
        <v>919</v>
      </c>
      <c r="B499">
        <v>0</v>
      </c>
      <c r="C499">
        <f>B17M344130112019[[#This Row],[Column2]]/100</f>
        <v>0</v>
      </c>
    </row>
    <row r="500" spans="1:3" x14ac:dyDescent="0.25">
      <c r="A500" s="42" t="s">
        <v>920</v>
      </c>
      <c r="B500">
        <v>0</v>
      </c>
      <c r="C500">
        <f>B17M344130112019[[#This Row],[Column2]]/100</f>
        <v>0</v>
      </c>
    </row>
    <row r="501" spans="1:3" x14ac:dyDescent="0.25">
      <c r="A501" s="42" t="s">
        <v>921</v>
      </c>
      <c r="B501">
        <v>0</v>
      </c>
      <c r="C501">
        <f>B17M344130112019[[#This Row],[Column2]]/100</f>
        <v>0</v>
      </c>
    </row>
    <row r="502" spans="1:3" x14ac:dyDescent="0.25">
      <c r="A502" s="42" t="s">
        <v>922</v>
      </c>
      <c r="B502">
        <v>0</v>
      </c>
      <c r="C502">
        <f>B17M344130112019[[#This Row],[Column2]]/100</f>
        <v>0</v>
      </c>
    </row>
    <row r="503" spans="1:3" x14ac:dyDescent="0.25">
      <c r="A503" s="42" t="s">
        <v>923</v>
      </c>
      <c r="B503">
        <v>0</v>
      </c>
      <c r="C503">
        <f>B17M344130112019[[#This Row],[Column2]]/100</f>
        <v>0</v>
      </c>
    </row>
    <row r="504" spans="1:3" x14ac:dyDescent="0.25">
      <c r="A504" s="42" t="s">
        <v>924</v>
      </c>
      <c r="B504">
        <v>0</v>
      </c>
      <c r="C504">
        <f>B17M344130112019[[#This Row],[Column2]]/100</f>
        <v>0</v>
      </c>
    </row>
    <row r="505" spans="1:3" x14ac:dyDescent="0.25">
      <c r="A505" s="42" t="s">
        <v>925</v>
      </c>
      <c r="B505">
        <v>0</v>
      </c>
      <c r="C505">
        <f>B17M344130112019[[#This Row],[Column2]]/100</f>
        <v>0</v>
      </c>
    </row>
    <row r="506" spans="1:3" x14ac:dyDescent="0.25">
      <c r="A506" s="42" t="s">
        <v>926</v>
      </c>
      <c r="B506">
        <v>0</v>
      </c>
      <c r="C506">
        <f>B17M344130112019[[#This Row],[Column2]]/100</f>
        <v>0</v>
      </c>
    </row>
    <row r="507" spans="1:3" x14ac:dyDescent="0.25">
      <c r="A507" s="42" t="s">
        <v>927</v>
      </c>
      <c r="B507">
        <v>0</v>
      </c>
      <c r="C507">
        <f>B17M344130112019[[#This Row],[Column2]]/100</f>
        <v>0</v>
      </c>
    </row>
    <row r="508" spans="1:3" x14ac:dyDescent="0.25">
      <c r="A508" s="42" t="s">
        <v>928</v>
      </c>
      <c r="B508">
        <v>0</v>
      </c>
      <c r="C508">
        <f>B17M344130112019[[#This Row],[Column2]]/100</f>
        <v>0</v>
      </c>
    </row>
    <row r="509" spans="1:3" x14ac:dyDescent="0.25">
      <c r="A509" s="42" t="s">
        <v>929</v>
      </c>
      <c r="B509">
        <v>0</v>
      </c>
      <c r="C509">
        <f>B17M344130112019[[#This Row],[Column2]]/100</f>
        <v>0</v>
      </c>
    </row>
    <row r="510" spans="1:3" x14ac:dyDescent="0.25">
      <c r="A510" s="42" t="s">
        <v>930</v>
      </c>
      <c r="B510">
        <v>0</v>
      </c>
      <c r="C510">
        <f>B17M344130112019[[#This Row],[Column2]]/100</f>
        <v>0</v>
      </c>
    </row>
    <row r="511" spans="1:3" x14ac:dyDescent="0.25">
      <c r="A511" s="42" t="s">
        <v>931</v>
      </c>
      <c r="B511">
        <v>0</v>
      </c>
      <c r="C511">
        <f>B17M344130112019[[#This Row],[Column2]]/100</f>
        <v>0</v>
      </c>
    </row>
    <row r="512" spans="1:3" x14ac:dyDescent="0.25">
      <c r="A512" s="42" t="s">
        <v>932</v>
      </c>
      <c r="B512">
        <v>0</v>
      </c>
      <c r="C512">
        <f>B17M344130112019[[#This Row],[Column2]]/100</f>
        <v>0</v>
      </c>
    </row>
    <row r="513" spans="1:3" x14ac:dyDescent="0.25">
      <c r="A513" s="42" t="s">
        <v>933</v>
      </c>
      <c r="B513">
        <v>0</v>
      </c>
      <c r="C513">
        <f>B17M344130112019[[#This Row],[Column2]]/100</f>
        <v>0</v>
      </c>
    </row>
    <row r="514" spans="1:3" x14ac:dyDescent="0.25">
      <c r="A514" s="42" t="s">
        <v>934</v>
      </c>
      <c r="B514">
        <v>0</v>
      </c>
      <c r="C514">
        <f>B17M344130112019[[#This Row],[Column2]]/100</f>
        <v>0</v>
      </c>
    </row>
    <row r="515" spans="1:3" x14ac:dyDescent="0.25">
      <c r="A515" s="42" t="s">
        <v>935</v>
      </c>
      <c r="B515">
        <v>0</v>
      </c>
      <c r="C515">
        <f>B17M344130112019[[#This Row],[Column2]]/100</f>
        <v>0</v>
      </c>
    </row>
    <row r="516" spans="1:3" x14ac:dyDescent="0.25">
      <c r="A516" s="42" t="s">
        <v>936</v>
      </c>
      <c r="B516">
        <v>0</v>
      </c>
      <c r="C516">
        <f>B17M344130112019[[#This Row],[Column2]]/100</f>
        <v>0</v>
      </c>
    </row>
    <row r="517" spans="1:3" x14ac:dyDescent="0.25">
      <c r="A517" s="42" t="s">
        <v>937</v>
      </c>
      <c r="B517">
        <v>0</v>
      </c>
      <c r="C517">
        <f>B17M344130112019[[#This Row],[Column2]]/100</f>
        <v>0</v>
      </c>
    </row>
    <row r="518" spans="1:3" x14ac:dyDescent="0.25">
      <c r="A518" s="42" t="s">
        <v>938</v>
      </c>
      <c r="B518">
        <v>0</v>
      </c>
      <c r="C518">
        <f>B17M344130112019[[#This Row],[Column2]]/100</f>
        <v>0</v>
      </c>
    </row>
    <row r="519" spans="1:3" x14ac:dyDescent="0.25">
      <c r="A519" s="42" t="s">
        <v>939</v>
      </c>
      <c r="B519">
        <v>0</v>
      </c>
      <c r="C519">
        <f>B17M344130112019[[#This Row],[Column2]]/100</f>
        <v>0</v>
      </c>
    </row>
    <row r="520" spans="1:3" x14ac:dyDescent="0.25">
      <c r="A520" s="42" t="s">
        <v>940</v>
      </c>
      <c r="B520">
        <v>0</v>
      </c>
      <c r="C520">
        <f>B17M344130112019[[#This Row],[Column2]]/100</f>
        <v>0</v>
      </c>
    </row>
    <row r="521" spans="1:3" x14ac:dyDescent="0.25">
      <c r="A521" s="42" t="s">
        <v>941</v>
      </c>
      <c r="B521">
        <v>0</v>
      </c>
      <c r="C521">
        <f>B17M344130112019[[#This Row],[Column2]]/100</f>
        <v>0</v>
      </c>
    </row>
    <row r="522" spans="1:3" x14ac:dyDescent="0.25">
      <c r="A522" s="42" t="s">
        <v>942</v>
      </c>
      <c r="B522">
        <v>0</v>
      </c>
      <c r="C522">
        <f>B17M344130112019[[#This Row],[Column2]]/100</f>
        <v>0</v>
      </c>
    </row>
    <row r="523" spans="1:3" x14ac:dyDescent="0.25">
      <c r="A523" s="42" t="s">
        <v>943</v>
      </c>
      <c r="B523">
        <v>0</v>
      </c>
      <c r="C523">
        <f>B17M344130112019[[#This Row],[Column2]]/100</f>
        <v>0</v>
      </c>
    </row>
    <row r="524" spans="1:3" x14ac:dyDescent="0.25">
      <c r="A524" s="42" t="s">
        <v>944</v>
      </c>
      <c r="B524">
        <v>0</v>
      </c>
      <c r="C524">
        <f>B17M344130112019[[#This Row],[Column2]]/100</f>
        <v>0</v>
      </c>
    </row>
    <row r="525" spans="1:3" x14ac:dyDescent="0.25">
      <c r="A525" s="42" t="s">
        <v>945</v>
      </c>
      <c r="B525">
        <v>0</v>
      </c>
      <c r="C525">
        <f>B17M344130112019[[#This Row],[Column2]]/100</f>
        <v>0</v>
      </c>
    </row>
    <row r="526" spans="1:3" x14ac:dyDescent="0.25">
      <c r="A526" s="42" t="s">
        <v>946</v>
      </c>
      <c r="B526">
        <v>0</v>
      </c>
      <c r="C526">
        <f>B17M344130112019[[#This Row],[Column2]]/100</f>
        <v>0</v>
      </c>
    </row>
    <row r="527" spans="1:3" x14ac:dyDescent="0.25">
      <c r="A527" s="42" t="s">
        <v>947</v>
      </c>
      <c r="B527">
        <v>0</v>
      </c>
      <c r="C527">
        <f>B17M344130112019[[#This Row],[Column2]]/100</f>
        <v>0</v>
      </c>
    </row>
    <row r="528" spans="1:3" x14ac:dyDescent="0.25">
      <c r="A528" s="42" t="s">
        <v>948</v>
      </c>
      <c r="B528">
        <v>0</v>
      </c>
      <c r="C528">
        <f>B17M344130112019[[#This Row],[Column2]]/100</f>
        <v>0</v>
      </c>
    </row>
    <row r="529" spans="1:3" x14ac:dyDescent="0.25">
      <c r="A529" s="42" t="s">
        <v>949</v>
      </c>
      <c r="B529">
        <v>0</v>
      </c>
      <c r="C529">
        <f>B17M344130112019[[#This Row],[Column2]]/100</f>
        <v>0</v>
      </c>
    </row>
    <row r="530" spans="1:3" x14ac:dyDescent="0.25">
      <c r="A530" s="42" t="s">
        <v>950</v>
      </c>
      <c r="B530">
        <v>0</v>
      </c>
      <c r="C530">
        <f>B17M344130112019[[#This Row],[Column2]]/100</f>
        <v>0</v>
      </c>
    </row>
    <row r="531" spans="1:3" x14ac:dyDescent="0.25">
      <c r="A531" s="42" t="s">
        <v>951</v>
      </c>
      <c r="B531">
        <v>0</v>
      </c>
      <c r="C531">
        <f>B17M344130112019[[#This Row],[Column2]]/100</f>
        <v>0</v>
      </c>
    </row>
    <row r="532" spans="1:3" x14ac:dyDescent="0.25">
      <c r="A532" s="42" t="s">
        <v>952</v>
      </c>
      <c r="B532">
        <v>0</v>
      </c>
      <c r="C532">
        <f>B17M344130112019[[#This Row],[Column2]]/100</f>
        <v>0</v>
      </c>
    </row>
    <row r="533" spans="1:3" x14ac:dyDescent="0.25">
      <c r="A533" s="42" t="s">
        <v>953</v>
      </c>
      <c r="B533">
        <v>0</v>
      </c>
      <c r="C533">
        <f>B17M344130112019[[#This Row],[Column2]]/100</f>
        <v>0</v>
      </c>
    </row>
    <row r="534" spans="1:3" x14ac:dyDescent="0.25">
      <c r="A534" s="42" t="s">
        <v>954</v>
      </c>
      <c r="B534">
        <v>0</v>
      </c>
      <c r="C534">
        <f>B17M344130112019[[#This Row],[Column2]]/100</f>
        <v>0</v>
      </c>
    </row>
    <row r="535" spans="1:3" x14ac:dyDescent="0.25">
      <c r="A535" s="42" t="s">
        <v>955</v>
      </c>
      <c r="B535">
        <v>0</v>
      </c>
      <c r="C535">
        <f>B17M344130112019[[#This Row],[Column2]]/100</f>
        <v>0</v>
      </c>
    </row>
    <row r="536" spans="1:3" x14ac:dyDescent="0.25">
      <c r="A536" s="42" t="s">
        <v>956</v>
      </c>
      <c r="B536">
        <v>0</v>
      </c>
      <c r="C536">
        <f>B17M344130112019[[#This Row],[Column2]]/100</f>
        <v>0</v>
      </c>
    </row>
    <row r="537" spans="1:3" x14ac:dyDescent="0.25">
      <c r="A537" s="42" t="s">
        <v>957</v>
      </c>
      <c r="B537">
        <v>0</v>
      </c>
      <c r="C537">
        <f>B17M344130112019[[#This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4517-1766-49BD-A5A0-EBD737ED903D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B17M344131122019__2[[#This Row],[Column2]]/100</f>
        <v>34.409999999999997</v>
      </c>
    </row>
    <row r="3" spans="1:3" x14ac:dyDescent="0.25">
      <c r="A3" s="42" t="s">
        <v>421</v>
      </c>
      <c r="B3">
        <v>7278578916</v>
      </c>
      <c r="C3" s="46">
        <f>B17M344131122019__2[[#This Row],[Column2]]/100</f>
        <v>72785789.159999996</v>
      </c>
    </row>
    <row r="4" spans="1:3" x14ac:dyDescent="0.25">
      <c r="A4" s="42" t="s">
        <v>425</v>
      </c>
      <c r="B4">
        <v>610849596</v>
      </c>
      <c r="C4" s="46">
        <f>B17M344131122019__2[[#This Row],[Column2]]/100</f>
        <v>6108495.96</v>
      </c>
    </row>
    <row r="5" spans="1:3" x14ac:dyDescent="0.25">
      <c r="A5" s="42" t="s">
        <v>426</v>
      </c>
      <c r="B5">
        <v>141495</v>
      </c>
      <c r="C5" s="46">
        <f>B17M344131122019__2[[#This Row],[Column2]]/100</f>
        <v>1414.95</v>
      </c>
    </row>
    <row r="6" spans="1:3" x14ac:dyDescent="0.25">
      <c r="A6" s="42" t="s">
        <v>427</v>
      </c>
      <c r="B6">
        <v>141495</v>
      </c>
      <c r="C6" s="46">
        <f>B17M344131122019__2[[#This Row],[Column2]]/100</f>
        <v>1414.95</v>
      </c>
    </row>
    <row r="7" spans="1:3" x14ac:dyDescent="0.25">
      <c r="A7" s="42" t="s">
        <v>428</v>
      </c>
      <c r="B7">
        <v>0</v>
      </c>
      <c r="C7" s="46">
        <f>B17M344131122019__2[[#This Row],[Column2]]/100</f>
        <v>0</v>
      </c>
    </row>
    <row r="8" spans="1:3" x14ac:dyDescent="0.25">
      <c r="A8" s="42" t="s">
        <v>429</v>
      </c>
      <c r="B8">
        <v>610708101</v>
      </c>
      <c r="C8" s="46">
        <f>B17M344131122019__2[[#This Row],[Column2]]/100</f>
        <v>6107081.0099999998</v>
      </c>
    </row>
    <row r="9" spans="1:3" x14ac:dyDescent="0.25">
      <c r="A9" s="42" t="s">
        <v>430</v>
      </c>
      <c r="B9">
        <v>610708101</v>
      </c>
      <c r="C9" s="46">
        <f>B17M344131122019__2[[#This Row],[Column2]]/100</f>
        <v>6107081.0099999998</v>
      </c>
    </row>
    <row r="10" spans="1:3" x14ac:dyDescent="0.25">
      <c r="A10" s="42" t="s">
        <v>431</v>
      </c>
      <c r="B10">
        <v>0</v>
      </c>
      <c r="C10" s="46">
        <f>B17M344131122019__2[[#This Row],[Column2]]/100</f>
        <v>0</v>
      </c>
    </row>
    <row r="11" spans="1:3" x14ac:dyDescent="0.25">
      <c r="A11" s="42" t="s">
        <v>432</v>
      </c>
      <c r="B11">
        <v>0</v>
      </c>
      <c r="C11" s="46">
        <f>B17M344131122019__2[[#This Row],[Column2]]/100</f>
        <v>0</v>
      </c>
    </row>
    <row r="12" spans="1:3" x14ac:dyDescent="0.25">
      <c r="A12" s="42" t="s">
        <v>433</v>
      </c>
      <c r="B12">
        <v>0</v>
      </c>
      <c r="C12" s="46">
        <f>B17M344131122019__2[[#This Row],[Column2]]/100</f>
        <v>0</v>
      </c>
    </row>
    <row r="13" spans="1:3" x14ac:dyDescent="0.25">
      <c r="A13" s="42" t="s">
        <v>434</v>
      </c>
      <c r="B13">
        <v>2848434490</v>
      </c>
      <c r="C13" s="46">
        <f>B17M344131122019__2[[#This Row],[Column2]]/100</f>
        <v>28484344.899999999</v>
      </c>
    </row>
    <row r="14" spans="1:3" x14ac:dyDescent="0.25">
      <c r="A14" s="42" t="s">
        <v>435</v>
      </c>
      <c r="B14">
        <v>2271394320</v>
      </c>
      <c r="C14" s="46">
        <f>B17M344131122019__2[[#This Row],[Column2]]/100</f>
        <v>22713943.199999999</v>
      </c>
    </row>
    <row r="15" spans="1:3" x14ac:dyDescent="0.25">
      <c r="A15" s="42" t="s">
        <v>436</v>
      </c>
      <c r="B15">
        <v>2271394320</v>
      </c>
      <c r="C15" s="46">
        <f>B17M344131122019__2[[#This Row],[Column2]]/100</f>
        <v>22713943.199999999</v>
      </c>
    </row>
    <row r="16" spans="1:3" x14ac:dyDescent="0.25">
      <c r="A16" s="42" t="s">
        <v>437</v>
      </c>
      <c r="B16">
        <v>0</v>
      </c>
      <c r="C16" s="46">
        <f>B17M344131122019__2[[#This Row],[Column2]]/100</f>
        <v>0</v>
      </c>
    </row>
    <row r="17" spans="1:3" x14ac:dyDescent="0.25">
      <c r="A17" s="42" t="s">
        <v>438</v>
      </c>
      <c r="B17">
        <v>0</v>
      </c>
      <c r="C17" s="46">
        <f>B17M344131122019__2[[#This Row],[Column2]]/100</f>
        <v>0</v>
      </c>
    </row>
    <row r="18" spans="1:3" x14ac:dyDescent="0.25">
      <c r="A18" s="42" t="s">
        <v>439</v>
      </c>
      <c r="B18">
        <v>0</v>
      </c>
      <c r="C18" s="46">
        <f>B17M344131122019__2[[#This Row],[Column2]]/100</f>
        <v>0</v>
      </c>
    </row>
    <row r="19" spans="1:3" x14ac:dyDescent="0.25">
      <c r="A19" s="42" t="s">
        <v>440</v>
      </c>
      <c r="B19">
        <v>0</v>
      </c>
      <c r="C19" s="46">
        <f>B17M344131122019__2[[#This Row],[Column2]]/100</f>
        <v>0</v>
      </c>
    </row>
    <row r="20" spans="1:3" x14ac:dyDescent="0.25">
      <c r="A20" s="42" t="s">
        <v>441</v>
      </c>
      <c r="B20">
        <v>0</v>
      </c>
      <c r="C20" s="46">
        <f>B17M344131122019__2[[#This Row],[Column2]]/100</f>
        <v>0</v>
      </c>
    </row>
    <row r="21" spans="1:3" x14ac:dyDescent="0.25">
      <c r="A21" s="42" t="s">
        <v>442</v>
      </c>
      <c r="B21">
        <v>0</v>
      </c>
      <c r="C21" s="46">
        <f>B17M344131122019__2[[#This Row],[Column2]]/100</f>
        <v>0</v>
      </c>
    </row>
    <row r="22" spans="1:3" x14ac:dyDescent="0.25">
      <c r="A22" s="42" t="s">
        <v>443</v>
      </c>
      <c r="B22">
        <v>0</v>
      </c>
      <c r="C22" s="46">
        <f>B17M344131122019__2[[#This Row],[Column2]]/100</f>
        <v>0</v>
      </c>
    </row>
    <row r="23" spans="1:3" x14ac:dyDescent="0.25">
      <c r="A23" s="42" t="s">
        <v>444</v>
      </c>
      <c r="B23">
        <v>577040170</v>
      </c>
      <c r="C23" s="46">
        <f>B17M344131122019__2[[#This Row],[Column2]]/100</f>
        <v>5770401.7000000002</v>
      </c>
    </row>
    <row r="24" spans="1:3" x14ac:dyDescent="0.25">
      <c r="A24" s="42" t="s">
        <v>445</v>
      </c>
      <c r="B24">
        <v>0</v>
      </c>
      <c r="C24" s="46">
        <f>B17M344131122019__2[[#This Row],[Column2]]/100</f>
        <v>0</v>
      </c>
    </row>
    <row r="25" spans="1:3" x14ac:dyDescent="0.25">
      <c r="A25" s="42" t="s">
        <v>446</v>
      </c>
      <c r="B25">
        <v>0</v>
      </c>
      <c r="C25" s="46">
        <f>B17M344131122019__2[[#This Row],[Column2]]/100</f>
        <v>0</v>
      </c>
    </row>
    <row r="26" spans="1:3" x14ac:dyDescent="0.25">
      <c r="A26" s="42" t="s">
        <v>447</v>
      </c>
      <c r="B26">
        <v>577040170</v>
      </c>
      <c r="C26" s="46">
        <f>B17M344131122019__2[[#This Row],[Column2]]/100</f>
        <v>5770401.7000000002</v>
      </c>
    </row>
    <row r="27" spans="1:3" x14ac:dyDescent="0.25">
      <c r="A27" s="42" t="s">
        <v>448</v>
      </c>
      <c r="B27">
        <v>0</v>
      </c>
      <c r="C27" s="46">
        <f>B17M344131122019__2[[#This Row],[Column2]]/100</f>
        <v>0</v>
      </c>
    </row>
    <row r="28" spans="1:3" x14ac:dyDescent="0.25">
      <c r="A28" s="42" t="s">
        <v>449</v>
      </c>
      <c r="B28">
        <v>0</v>
      </c>
      <c r="C28" s="46">
        <f>B17M344131122019__2[[#This Row],[Column2]]/100</f>
        <v>0</v>
      </c>
    </row>
    <row r="29" spans="1:3" x14ac:dyDescent="0.25">
      <c r="A29" s="42" t="s">
        <v>450</v>
      </c>
      <c r="B29">
        <v>0</v>
      </c>
      <c r="C29" s="46">
        <f>B17M344131122019__2[[#This Row],[Column2]]/100</f>
        <v>0</v>
      </c>
    </row>
    <row r="30" spans="1:3" x14ac:dyDescent="0.25">
      <c r="A30" s="42" t="s">
        <v>451</v>
      </c>
      <c r="B30">
        <v>0</v>
      </c>
      <c r="C30" s="46">
        <f>B17M344131122019__2[[#This Row],[Column2]]/100</f>
        <v>0</v>
      </c>
    </row>
    <row r="31" spans="1:3" x14ac:dyDescent="0.25">
      <c r="A31" s="42" t="s">
        <v>452</v>
      </c>
      <c r="B31">
        <v>0</v>
      </c>
      <c r="C31" s="46">
        <f>B17M344131122019__2[[#This Row],[Column2]]/100</f>
        <v>0</v>
      </c>
    </row>
    <row r="32" spans="1:3" x14ac:dyDescent="0.25">
      <c r="A32" s="42" t="s">
        <v>453</v>
      </c>
      <c r="B32">
        <v>0</v>
      </c>
      <c r="C32" s="46">
        <f>B17M344131122019__2[[#This Row],[Column2]]/100</f>
        <v>0</v>
      </c>
    </row>
    <row r="33" spans="1:3" x14ac:dyDescent="0.25">
      <c r="A33" s="42" t="s">
        <v>454</v>
      </c>
      <c r="B33">
        <v>0</v>
      </c>
      <c r="C33" s="46">
        <f>B17M344131122019__2[[#This Row],[Column2]]/100</f>
        <v>0</v>
      </c>
    </row>
    <row r="34" spans="1:3" x14ac:dyDescent="0.25">
      <c r="A34" s="42" t="s">
        <v>455</v>
      </c>
      <c r="B34">
        <v>0</v>
      </c>
      <c r="C34" s="46">
        <f>B17M344131122019__2[[#This Row],[Column2]]/100</f>
        <v>0</v>
      </c>
    </row>
    <row r="35" spans="1:3" x14ac:dyDescent="0.25">
      <c r="A35" s="42" t="s">
        <v>456</v>
      </c>
      <c r="B35">
        <v>0</v>
      </c>
      <c r="C35" s="46">
        <f>B17M344131122019__2[[#This Row],[Column2]]/100</f>
        <v>0</v>
      </c>
    </row>
    <row r="36" spans="1:3" x14ac:dyDescent="0.25">
      <c r="A36" s="42" t="s">
        <v>457</v>
      </c>
      <c r="B36">
        <v>0</v>
      </c>
      <c r="C36" s="46">
        <f>B17M344131122019__2[[#This Row],[Column2]]/100</f>
        <v>0</v>
      </c>
    </row>
    <row r="37" spans="1:3" x14ac:dyDescent="0.25">
      <c r="A37" s="42" t="s">
        <v>458</v>
      </c>
      <c r="B37">
        <v>0</v>
      </c>
      <c r="C37" s="46">
        <f>B17M344131122019__2[[#This Row],[Column2]]/100</f>
        <v>0</v>
      </c>
    </row>
    <row r="38" spans="1:3" x14ac:dyDescent="0.25">
      <c r="A38" s="42" t="s">
        <v>459</v>
      </c>
      <c r="B38">
        <v>0</v>
      </c>
      <c r="C38" s="46">
        <f>B17M344131122019__2[[#This Row],[Column2]]/100</f>
        <v>0</v>
      </c>
    </row>
    <row r="39" spans="1:3" x14ac:dyDescent="0.25">
      <c r="A39" s="42" t="s">
        <v>460</v>
      </c>
      <c r="B39">
        <v>0</v>
      </c>
      <c r="C39" s="46">
        <f>B17M344131122019__2[[#This Row],[Column2]]/100</f>
        <v>0</v>
      </c>
    </row>
    <row r="40" spans="1:3" x14ac:dyDescent="0.25">
      <c r="A40" s="42" t="s">
        <v>461</v>
      </c>
      <c r="B40">
        <v>0</v>
      </c>
      <c r="C40" s="46">
        <f>B17M344131122019__2[[#This Row],[Column2]]/100</f>
        <v>0</v>
      </c>
    </row>
    <row r="41" spans="1:3" x14ac:dyDescent="0.25">
      <c r="A41" s="42" t="s">
        <v>462</v>
      </c>
      <c r="B41">
        <v>0</v>
      </c>
      <c r="C41" s="46">
        <f>B17M344131122019__2[[#This Row],[Column2]]/100</f>
        <v>0</v>
      </c>
    </row>
    <row r="42" spans="1:3" x14ac:dyDescent="0.25">
      <c r="A42" s="42" t="s">
        <v>463</v>
      </c>
      <c r="B42">
        <v>0</v>
      </c>
      <c r="C42" s="46">
        <f>B17M344131122019__2[[#This Row],[Column2]]/100</f>
        <v>0</v>
      </c>
    </row>
    <row r="43" spans="1:3" x14ac:dyDescent="0.25">
      <c r="A43" s="42" t="s">
        <v>464</v>
      </c>
      <c r="B43">
        <v>0</v>
      </c>
      <c r="C43" s="46">
        <f>B17M344131122019__2[[#This Row],[Column2]]/100</f>
        <v>0</v>
      </c>
    </row>
    <row r="44" spans="1:3" x14ac:dyDescent="0.25">
      <c r="A44" s="42" t="s">
        <v>465</v>
      </c>
      <c r="B44">
        <v>0</v>
      </c>
      <c r="C44" s="46">
        <f>B17M344131122019__2[[#This Row],[Column2]]/100</f>
        <v>0</v>
      </c>
    </row>
    <row r="45" spans="1:3" x14ac:dyDescent="0.25">
      <c r="A45" s="42" t="s">
        <v>466</v>
      </c>
      <c r="B45">
        <v>0</v>
      </c>
      <c r="C45" s="46">
        <f>B17M344131122019__2[[#This Row],[Column2]]/100</f>
        <v>0</v>
      </c>
    </row>
    <row r="46" spans="1:3" x14ac:dyDescent="0.25">
      <c r="A46" s="42" t="s">
        <v>467</v>
      </c>
      <c r="B46">
        <v>0</v>
      </c>
      <c r="C46" s="46">
        <f>B17M344131122019__2[[#This Row],[Column2]]/100</f>
        <v>0</v>
      </c>
    </row>
    <row r="47" spans="1:3" x14ac:dyDescent="0.25">
      <c r="A47" s="42" t="s">
        <v>468</v>
      </c>
      <c r="B47">
        <v>0</v>
      </c>
      <c r="C47" s="46">
        <f>B17M344131122019__2[[#This Row],[Column2]]/100</f>
        <v>0</v>
      </c>
    </row>
    <row r="48" spans="1:3" x14ac:dyDescent="0.25">
      <c r="A48" s="42" t="s">
        <v>469</v>
      </c>
      <c r="B48">
        <v>0</v>
      </c>
      <c r="C48" s="46">
        <f>B17M344131122019__2[[#This Row],[Column2]]/100</f>
        <v>0</v>
      </c>
    </row>
    <row r="49" spans="1:3" x14ac:dyDescent="0.25">
      <c r="A49" s="42" t="s">
        <v>470</v>
      </c>
      <c r="B49">
        <v>0</v>
      </c>
      <c r="C49" s="46">
        <f>B17M344131122019__2[[#This Row],[Column2]]/100</f>
        <v>0</v>
      </c>
    </row>
    <row r="50" spans="1:3" x14ac:dyDescent="0.25">
      <c r="A50" s="42" t="s">
        <v>471</v>
      </c>
      <c r="B50">
        <v>0</v>
      </c>
      <c r="C50" s="46">
        <f>B17M344131122019__2[[#This Row],[Column2]]/100</f>
        <v>0</v>
      </c>
    </row>
    <row r="51" spans="1:3" x14ac:dyDescent="0.25">
      <c r="A51" s="42" t="s">
        <v>472</v>
      </c>
      <c r="B51">
        <v>0</v>
      </c>
      <c r="C51" s="46">
        <f>B17M344131122019__2[[#This Row],[Column2]]/100</f>
        <v>0</v>
      </c>
    </row>
    <row r="52" spans="1:3" x14ac:dyDescent="0.25">
      <c r="A52" s="42" t="s">
        <v>473</v>
      </c>
      <c r="B52">
        <v>0</v>
      </c>
      <c r="C52" s="46">
        <f>B17M344131122019__2[[#This Row],[Column2]]/100</f>
        <v>0</v>
      </c>
    </row>
    <row r="53" spans="1:3" x14ac:dyDescent="0.25">
      <c r="A53" s="42" t="s">
        <v>474</v>
      </c>
      <c r="B53">
        <v>3150328916</v>
      </c>
      <c r="C53" s="46">
        <f>B17M344131122019__2[[#This Row],[Column2]]/100</f>
        <v>31503289.16</v>
      </c>
    </row>
    <row r="54" spans="1:3" x14ac:dyDescent="0.25">
      <c r="A54" s="42" t="s">
        <v>475</v>
      </c>
      <c r="B54">
        <v>2814978831</v>
      </c>
      <c r="C54" s="46">
        <f>B17M344131122019__2[[#This Row],[Column2]]/100</f>
        <v>28149788.309999999</v>
      </c>
    </row>
    <row r="55" spans="1:3" x14ac:dyDescent="0.25">
      <c r="A55" s="42" t="s">
        <v>476</v>
      </c>
      <c r="B55">
        <v>0</v>
      </c>
      <c r="C55" s="46">
        <f>B17M344131122019__2[[#This Row],[Column2]]/100</f>
        <v>0</v>
      </c>
    </row>
    <row r="56" spans="1:3" x14ac:dyDescent="0.25">
      <c r="A56" s="42" t="s">
        <v>477</v>
      </c>
      <c r="B56">
        <v>34693079</v>
      </c>
      <c r="C56" s="46">
        <f>B17M344131122019__2[[#This Row],[Column2]]/100</f>
        <v>346930.79</v>
      </c>
    </row>
    <row r="57" spans="1:3" x14ac:dyDescent="0.25">
      <c r="A57" s="42" t="s">
        <v>478</v>
      </c>
      <c r="B57">
        <v>152906273</v>
      </c>
      <c r="C57" s="46">
        <f>B17M344131122019__2[[#This Row],[Column2]]/100</f>
        <v>1529062.73</v>
      </c>
    </row>
    <row r="58" spans="1:3" x14ac:dyDescent="0.25">
      <c r="A58" s="42" t="s">
        <v>479</v>
      </c>
      <c r="B58">
        <v>0</v>
      </c>
      <c r="C58" s="46">
        <f>B17M344131122019__2[[#This Row],[Column2]]/100</f>
        <v>0</v>
      </c>
    </row>
    <row r="59" spans="1:3" x14ac:dyDescent="0.25">
      <c r="A59" s="42" t="s">
        <v>480</v>
      </c>
      <c r="B59">
        <v>0</v>
      </c>
      <c r="C59" s="46">
        <f>B17M344131122019__2[[#This Row],[Column2]]/100</f>
        <v>0</v>
      </c>
    </row>
    <row r="60" spans="1:3" x14ac:dyDescent="0.25">
      <c r="A60" s="42" t="s">
        <v>481</v>
      </c>
      <c r="B60">
        <v>0</v>
      </c>
      <c r="C60" s="46">
        <f>B17M344131122019__2[[#This Row],[Column2]]/100</f>
        <v>0</v>
      </c>
    </row>
    <row r="61" spans="1:3" x14ac:dyDescent="0.25">
      <c r="A61" s="42" t="s">
        <v>482</v>
      </c>
      <c r="B61">
        <v>0</v>
      </c>
      <c r="C61" s="46">
        <f>B17M344131122019__2[[#This Row],[Column2]]/100</f>
        <v>0</v>
      </c>
    </row>
    <row r="62" spans="1:3" x14ac:dyDescent="0.25">
      <c r="A62" s="42" t="s">
        <v>483</v>
      </c>
      <c r="B62">
        <v>197184795</v>
      </c>
      <c r="C62" s="46">
        <f>B17M344131122019__2[[#This Row],[Column2]]/100</f>
        <v>1971847.95</v>
      </c>
    </row>
    <row r="63" spans="1:3" x14ac:dyDescent="0.25">
      <c r="A63" s="42" t="s">
        <v>484</v>
      </c>
      <c r="B63">
        <v>0</v>
      </c>
      <c r="C63" s="46">
        <f>B17M344131122019__2[[#This Row],[Column2]]/100</f>
        <v>0</v>
      </c>
    </row>
    <row r="64" spans="1:3" x14ac:dyDescent="0.25">
      <c r="A64" s="42" t="s">
        <v>485</v>
      </c>
      <c r="B64">
        <v>0</v>
      </c>
      <c r="C64" s="46">
        <f>B17M344131122019__2[[#This Row],[Column2]]/100</f>
        <v>0</v>
      </c>
    </row>
    <row r="65" spans="1:3" x14ac:dyDescent="0.25">
      <c r="A65" s="42" t="s">
        <v>486</v>
      </c>
      <c r="B65">
        <v>4229170</v>
      </c>
      <c r="C65" s="46">
        <f>B17M344131122019__2[[#This Row],[Column2]]/100</f>
        <v>42291.7</v>
      </c>
    </row>
    <row r="66" spans="1:3" x14ac:dyDescent="0.25">
      <c r="A66" s="42" t="s">
        <v>487</v>
      </c>
      <c r="B66">
        <v>-53663232</v>
      </c>
      <c r="C66" s="46">
        <f>B17M344131122019__2[[#This Row],[Column2]]/100</f>
        <v>-536632.31999999995</v>
      </c>
    </row>
    <row r="67" spans="1:3" x14ac:dyDescent="0.25">
      <c r="A67" s="42" t="s">
        <v>488</v>
      </c>
      <c r="B67">
        <v>-48985566</v>
      </c>
      <c r="C67" s="46">
        <f>B17M344131122019__2[[#This Row],[Column2]]/100</f>
        <v>-489855.66</v>
      </c>
    </row>
    <row r="68" spans="1:3" x14ac:dyDescent="0.25">
      <c r="A68" s="42" t="s">
        <v>489</v>
      </c>
      <c r="B68">
        <v>0</v>
      </c>
      <c r="C68" s="46">
        <f>B17M344131122019__2[[#This Row],[Column2]]/100</f>
        <v>0</v>
      </c>
    </row>
    <row r="69" spans="1:3" x14ac:dyDescent="0.25">
      <c r="A69" s="42" t="s">
        <v>490</v>
      </c>
      <c r="B69">
        <v>-4677666</v>
      </c>
      <c r="C69" s="46">
        <f>B17M344131122019__2[[#This Row],[Column2]]/100</f>
        <v>-46776.66</v>
      </c>
    </row>
    <row r="70" spans="1:3" x14ac:dyDescent="0.25">
      <c r="A70" s="42" t="s">
        <v>491</v>
      </c>
      <c r="B70">
        <v>0</v>
      </c>
      <c r="C70" s="46">
        <f>B17M344131122019__2[[#This Row],[Column2]]/100</f>
        <v>0</v>
      </c>
    </row>
    <row r="71" spans="1:3" x14ac:dyDescent="0.25">
      <c r="A71" s="42" t="s">
        <v>492</v>
      </c>
      <c r="B71">
        <v>589332290</v>
      </c>
      <c r="C71" s="46">
        <f>B17M344131122019__2[[#This Row],[Column2]]/100</f>
        <v>5893322.9000000004</v>
      </c>
    </row>
    <row r="72" spans="1:3" x14ac:dyDescent="0.25">
      <c r="A72" s="42" t="s">
        <v>493</v>
      </c>
      <c r="B72">
        <v>60508603</v>
      </c>
      <c r="C72" s="46">
        <f>B17M344131122019__2[[#This Row],[Column2]]/100</f>
        <v>605086.03</v>
      </c>
    </row>
    <row r="73" spans="1:3" x14ac:dyDescent="0.25">
      <c r="A73" s="42" t="s">
        <v>494</v>
      </c>
      <c r="B73">
        <v>58049773</v>
      </c>
      <c r="C73" s="46">
        <f>B17M344131122019__2[[#This Row],[Column2]]/100</f>
        <v>580497.73</v>
      </c>
    </row>
    <row r="74" spans="1:3" x14ac:dyDescent="0.25">
      <c r="A74" s="42" t="s">
        <v>495</v>
      </c>
      <c r="B74">
        <v>2458830</v>
      </c>
      <c r="C74" s="46">
        <f>B17M344131122019__2[[#This Row],[Column2]]/100</f>
        <v>24588.3</v>
      </c>
    </row>
    <row r="75" spans="1:3" x14ac:dyDescent="0.25">
      <c r="A75" s="42" t="s">
        <v>496</v>
      </c>
      <c r="B75">
        <v>0</v>
      </c>
      <c r="C75" s="46">
        <f>B17M344131122019__2[[#This Row],[Column2]]/100</f>
        <v>0</v>
      </c>
    </row>
    <row r="76" spans="1:3" x14ac:dyDescent="0.25">
      <c r="A76" s="42" t="s">
        <v>497</v>
      </c>
      <c r="B76">
        <v>0</v>
      </c>
      <c r="C76" s="46">
        <f>B17M344131122019__2[[#This Row],[Column2]]/100</f>
        <v>0</v>
      </c>
    </row>
    <row r="77" spans="1:3" x14ac:dyDescent="0.25">
      <c r="A77" s="42" t="s">
        <v>498</v>
      </c>
      <c r="B77">
        <v>0</v>
      </c>
      <c r="C77" s="46">
        <f>B17M344131122019__2[[#This Row],[Column2]]/100</f>
        <v>0</v>
      </c>
    </row>
    <row r="78" spans="1:3" x14ac:dyDescent="0.25">
      <c r="A78" s="42" t="s">
        <v>499</v>
      </c>
      <c r="B78">
        <v>0</v>
      </c>
      <c r="C78" s="46">
        <f>B17M344131122019__2[[#This Row],[Column2]]/100</f>
        <v>0</v>
      </c>
    </row>
    <row r="79" spans="1:3" x14ac:dyDescent="0.25">
      <c r="A79" s="42" t="s">
        <v>500</v>
      </c>
      <c r="B79">
        <v>0</v>
      </c>
      <c r="C79" s="46">
        <f>B17M344131122019__2[[#This Row],[Column2]]/100</f>
        <v>0</v>
      </c>
    </row>
    <row r="80" spans="1:3" x14ac:dyDescent="0.25">
      <c r="A80" s="42" t="s">
        <v>501</v>
      </c>
      <c r="B80">
        <v>0</v>
      </c>
      <c r="C80" s="46">
        <f>B17M344131122019__2[[#This Row],[Column2]]/100</f>
        <v>0</v>
      </c>
    </row>
    <row r="81" spans="1:3" x14ac:dyDescent="0.25">
      <c r="A81" s="42" t="s">
        <v>502</v>
      </c>
      <c r="B81">
        <v>0</v>
      </c>
      <c r="C81" s="46">
        <f>B17M344131122019__2[[#This Row],[Column2]]/100</f>
        <v>0</v>
      </c>
    </row>
    <row r="82" spans="1:3" x14ac:dyDescent="0.25">
      <c r="A82" s="42" t="s">
        <v>503</v>
      </c>
      <c r="B82">
        <v>0</v>
      </c>
      <c r="C82" s="46">
        <f>B17M344131122019__2[[#This Row],[Column2]]/100</f>
        <v>0</v>
      </c>
    </row>
    <row r="83" spans="1:3" x14ac:dyDescent="0.25">
      <c r="A83" s="42" t="s">
        <v>504</v>
      </c>
      <c r="B83">
        <v>1019433</v>
      </c>
      <c r="C83" s="46">
        <f>B17M344131122019__2[[#This Row],[Column2]]/100</f>
        <v>10194.33</v>
      </c>
    </row>
    <row r="84" spans="1:3" x14ac:dyDescent="0.25">
      <c r="A84" s="42" t="s">
        <v>505</v>
      </c>
      <c r="B84">
        <v>0</v>
      </c>
      <c r="C84" s="46">
        <f>B17M344131122019__2[[#This Row],[Column2]]/100</f>
        <v>0</v>
      </c>
    </row>
    <row r="85" spans="1:3" x14ac:dyDescent="0.25">
      <c r="A85" s="42" t="s">
        <v>506</v>
      </c>
      <c r="B85">
        <v>1016468</v>
      </c>
      <c r="C85" s="46">
        <f>B17M344131122019__2[[#This Row],[Column2]]/100</f>
        <v>10164.68</v>
      </c>
    </row>
    <row r="86" spans="1:3" x14ac:dyDescent="0.25">
      <c r="A86" s="42" t="s">
        <v>507</v>
      </c>
      <c r="B86">
        <v>2965</v>
      </c>
      <c r="C86" s="46">
        <f>B17M344131122019__2[[#This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B17M344131122019__2[[#This Row],[Column2]]/100</f>
        <v>0</v>
      </c>
    </row>
    <row r="88" spans="1:3" x14ac:dyDescent="0.25">
      <c r="A88" s="42" t="s">
        <v>509</v>
      </c>
      <c r="B88">
        <v>0</v>
      </c>
      <c r="C88" s="46">
        <f>B17M344131122019__2[[#This Row],[Column2]]/100</f>
        <v>0</v>
      </c>
    </row>
    <row r="89" spans="1:3" x14ac:dyDescent="0.25">
      <c r="A89" s="42" t="s">
        <v>510</v>
      </c>
      <c r="B89">
        <v>0</v>
      </c>
      <c r="C89" s="46">
        <f>B17M344131122019__2[[#This Row],[Column2]]/100</f>
        <v>0</v>
      </c>
    </row>
    <row r="90" spans="1:3" x14ac:dyDescent="0.25">
      <c r="A90" s="42" t="s">
        <v>511</v>
      </c>
      <c r="B90">
        <v>0</v>
      </c>
      <c r="C90" s="46">
        <f>B17M344131122019__2[[#This Row],[Column2]]/100</f>
        <v>0</v>
      </c>
    </row>
    <row r="91" spans="1:3" x14ac:dyDescent="0.25">
      <c r="A91" s="42" t="s">
        <v>512</v>
      </c>
      <c r="B91">
        <v>0</v>
      </c>
      <c r="C91" s="46">
        <f>B17M344131122019__2[[#This Row],[Column2]]/100</f>
        <v>0</v>
      </c>
    </row>
    <row r="92" spans="1:3" x14ac:dyDescent="0.25">
      <c r="A92" s="42" t="s">
        <v>513</v>
      </c>
      <c r="B92">
        <v>0</v>
      </c>
      <c r="C92" s="46">
        <f>B17M344131122019__2[[#This Row],[Column2]]/100</f>
        <v>0</v>
      </c>
    </row>
    <row r="93" spans="1:3" x14ac:dyDescent="0.25">
      <c r="A93" s="42" t="s">
        <v>514</v>
      </c>
      <c r="B93">
        <v>0</v>
      </c>
      <c r="C93" s="46">
        <f>B17M344131122019__2[[#This Row],[Column2]]/100</f>
        <v>0</v>
      </c>
    </row>
    <row r="94" spans="1:3" x14ac:dyDescent="0.25">
      <c r="A94" s="42" t="s">
        <v>515</v>
      </c>
      <c r="B94">
        <v>526717143</v>
      </c>
      <c r="C94" s="46">
        <f>B17M344131122019__2[[#This Row],[Column2]]/100</f>
        <v>5267171.43</v>
      </c>
    </row>
    <row r="95" spans="1:3" x14ac:dyDescent="0.25">
      <c r="A95" s="42" t="s">
        <v>516</v>
      </c>
      <c r="B95">
        <v>136073135</v>
      </c>
      <c r="C95" s="46">
        <f>B17M344131122019__2[[#This Row],[Column2]]/100</f>
        <v>1360731.35</v>
      </c>
    </row>
    <row r="96" spans="1:3" x14ac:dyDescent="0.25">
      <c r="A96" s="42" t="s">
        <v>517</v>
      </c>
      <c r="B96">
        <v>390644008</v>
      </c>
      <c r="C96" s="46">
        <f>B17M344131122019__2[[#This Row],[Column2]]/100</f>
        <v>3906440.08</v>
      </c>
    </row>
    <row r="97" spans="1:3" x14ac:dyDescent="0.25">
      <c r="A97" s="42" t="s">
        <v>518</v>
      </c>
      <c r="B97">
        <v>1087111</v>
      </c>
      <c r="C97" s="46">
        <f>B17M344131122019__2[[#This Row],[Column2]]/100</f>
        <v>10871.11</v>
      </c>
    </row>
    <row r="98" spans="1:3" x14ac:dyDescent="0.25">
      <c r="A98" s="42" t="s">
        <v>519</v>
      </c>
      <c r="B98">
        <v>0</v>
      </c>
      <c r="C98" s="46">
        <f>B17M344131122019__2[[#This Row],[Column2]]/100</f>
        <v>0</v>
      </c>
    </row>
    <row r="99" spans="1:3" x14ac:dyDescent="0.25">
      <c r="A99" s="42" t="s">
        <v>520</v>
      </c>
      <c r="B99">
        <v>0</v>
      </c>
      <c r="C99" s="46">
        <f>B17M344131122019__2[[#This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B17M344131122019__2[[#This Row],[Column2]]/100</f>
        <v>0</v>
      </c>
    </row>
    <row r="101" spans="1:3" x14ac:dyDescent="0.25">
      <c r="A101" s="42" t="s">
        <v>522</v>
      </c>
      <c r="B101">
        <v>1087111</v>
      </c>
      <c r="C101" s="46">
        <f>B17M344131122019__2[[#This Row],[Column2]]/100</f>
        <v>10871.11</v>
      </c>
    </row>
    <row r="102" spans="1:3" x14ac:dyDescent="0.25">
      <c r="A102" s="42" t="s">
        <v>523</v>
      </c>
      <c r="B102">
        <v>0</v>
      </c>
      <c r="C102" s="46">
        <f>B17M344131122019__2[[#This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B17M344131122019__2[[#This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B17M344131122019__2[[#This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B17M344131122019__2[[#This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B17M344131122019__2[[#This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B17M344131122019__2[[#This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B17M344131122019__2[[#This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B17M344131122019__2[[#This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B17M344131122019__2[[#This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B17M344131122019__2[[#This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B17M344131122019__2[[#This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B17M344131122019__2[[#This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B17M344131122019__2[[#This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B17M344131122019__2[[#This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B17M344131122019__2[[#This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B17M344131122019__2[[#This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B17M344131122019__2[[#This Row],[Column2]]/100</f>
        <v>0</v>
      </c>
    </row>
    <row r="119" spans="1:3" x14ac:dyDescent="0.25">
      <c r="A119" s="42" t="s">
        <v>540</v>
      </c>
      <c r="B119">
        <v>22241672</v>
      </c>
      <c r="C119" s="46">
        <f>B17M344131122019__2[[#This Row],[Column2]]/100</f>
        <v>222416.72</v>
      </c>
    </row>
    <row r="120" spans="1:3" x14ac:dyDescent="0.25">
      <c r="A120" s="42" t="s">
        <v>541</v>
      </c>
      <c r="B120">
        <v>39810700</v>
      </c>
      <c r="C120" s="46">
        <f>B17M344131122019__2[[#This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B17M344131122019__2[[#This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B17M344131122019__2[[#This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B17M344131122019__2[[#This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B17M344131122019__2[[#This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B17M344131122019__2[[#This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B17M344131122019__2[[#This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B17M344131122019__2[[#This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B17M344131122019__2[[#This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B17M344131122019__2[[#This Row],[Column2]]/100</f>
        <v>139634.75</v>
      </c>
    </row>
    <row r="130" spans="1:3" x14ac:dyDescent="0.25">
      <c r="A130" s="42" t="s">
        <v>551</v>
      </c>
      <c r="B130">
        <v>-61692012</v>
      </c>
      <c r="C130" s="46">
        <f>B17M344131122019__2[[#This Row],[Column2]]/100</f>
        <v>-616920.12</v>
      </c>
    </row>
    <row r="131" spans="1:3" x14ac:dyDescent="0.25">
      <c r="A131" s="42" t="s">
        <v>552</v>
      </c>
      <c r="B131">
        <v>-21341682</v>
      </c>
      <c r="C131" s="46">
        <f>B17M344131122019__2[[#This Row],[Column2]]/100</f>
        <v>-213416.82</v>
      </c>
    </row>
    <row r="132" spans="1:3" x14ac:dyDescent="0.25">
      <c r="A132" s="42" t="s">
        <v>553</v>
      </c>
      <c r="B132">
        <v>-2912964</v>
      </c>
      <c r="C132" s="46">
        <f>B17M344131122019__2[[#This Row],[Column2]]/100</f>
        <v>-29129.64</v>
      </c>
    </row>
    <row r="133" spans="1:3" x14ac:dyDescent="0.25">
      <c r="A133" s="42" t="s">
        <v>554</v>
      </c>
      <c r="B133">
        <v>-2936075</v>
      </c>
      <c r="C133" s="46">
        <f>B17M344131122019__2[[#This Row],[Column2]]/100</f>
        <v>-29360.75</v>
      </c>
    </row>
    <row r="134" spans="1:3" x14ac:dyDescent="0.25">
      <c r="A134" s="42" t="s">
        <v>555</v>
      </c>
      <c r="B134">
        <v>-17823173</v>
      </c>
      <c r="C134" s="46">
        <f>B17M344131122019__2[[#This Row],[Column2]]/100</f>
        <v>-178231.73</v>
      </c>
    </row>
    <row r="135" spans="1:3" x14ac:dyDescent="0.25">
      <c r="A135" s="42" t="s">
        <v>556</v>
      </c>
      <c r="B135">
        <v>0</v>
      </c>
      <c r="C135" s="46">
        <f>B17M344131122019__2[[#This Row],[Column2]]/100</f>
        <v>0</v>
      </c>
    </row>
    <row r="136" spans="1:3" x14ac:dyDescent="0.25">
      <c r="A136" s="42" t="s">
        <v>557</v>
      </c>
      <c r="B136">
        <v>-16678118</v>
      </c>
      <c r="C136" s="46">
        <f>B17M344131122019__2[[#This Row],[Column2]]/100</f>
        <v>-166781.18</v>
      </c>
    </row>
    <row r="137" spans="1:3" x14ac:dyDescent="0.25">
      <c r="A137" s="42" t="s">
        <v>558</v>
      </c>
      <c r="B137">
        <v>0</v>
      </c>
      <c r="C137" s="46">
        <f>B17M344131122019__2[[#This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B17M344131122019__2[[#This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B17M344131122019__2[[#This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B17M344131122019__2[[#This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B17M344131122019__2[[#This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B17M344131122019__2[[#This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B17M344131122019__2[[#This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B17M344131122019__2[[#This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B17M344131122019__2[[#This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B17M344131122019__2[[#This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B17M344131122019__2[[#This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B17M344131122019__2[[#This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B17M344131122019__2[[#This Row],[Column2]]/100</f>
        <v>0</v>
      </c>
    </row>
    <row r="150" spans="1:3" x14ac:dyDescent="0.25">
      <c r="A150" s="42" t="s">
        <v>571</v>
      </c>
      <c r="B150">
        <v>14394275</v>
      </c>
      <c r="C150" s="46">
        <f>B17M344131122019__2[[#This Row],[Column2]]/100</f>
        <v>143942.75</v>
      </c>
    </row>
    <row r="151" spans="1:3" x14ac:dyDescent="0.25">
      <c r="A151" s="42" t="s">
        <v>572</v>
      </c>
      <c r="B151">
        <v>0</v>
      </c>
      <c r="C151" s="46">
        <f>B17M344131122019__2[[#This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B17M344131122019__2[[#This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B17M344131122019__2[[#This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B17M344131122019__2[[#This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B17M344131122019__2[[#This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B17M344131122019__2[[#This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B17M344131122019__2[[#This Row],[Column2]]/100</f>
        <v>0</v>
      </c>
    </row>
    <row r="158" spans="1:3" x14ac:dyDescent="0.25">
      <c r="A158" s="42" t="s">
        <v>579</v>
      </c>
      <c r="B158">
        <v>14394275</v>
      </c>
      <c r="C158" s="46">
        <f>B17M344131122019__2[[#This Row],[Column2]]/100</f>
        <v>143942.75</v>
      </c>
    </row>
    <row r="159" spans="1:3" x14ac:dyDescent="0.25">
      <c r="A159" s="42" t="s">
        <v>580</v>
      </c>
      <c r="B159">
        <v>14042164</v>
      </c>
      <c r="C159" s="46">
        <f>B17M344131122019__2[[#This Row],[Column2]]/100</f>
        <v>140421.64000000001</v>
      </c>
    </row>
    <row r="160" spans="1:3" x14ac:dyDescent="0.25">
      <c r="A160" s="42" t="s">
        <v>581</v>
      </c>
      <c r="B160">
        <v>0</v>
      </c>
      <c r="C160" s="46">
        <f>B17M344131122019__2[[#This Row],[Column2]]/100</f>
        <v>0</v>
      </c>
    </row>
    <row r="161" spans="1:3" x14ac:dyDescent="0.25">
      <c r="A161" s="42" t="s">
        <v>582</v>
      </c>
      <c r="B161">
        <v>352111</v>
      </c>
      <c r="C161" s="46">
        <f>B17M344131122019__2[[#This Row],[Column2]]/100</f>
        <v>3521.11</v>
      </c>
    </row>
    <row r="162" spans="1:3" x14ac:dyDescent="0.25">
      <c r="A162" s="42" t="s">
        <v>583</v>
      </c>
      <c r="B162">
        <v>0</v>
      </c>
      <c r="C162" s="46">
        <f>B17M344131122019__2[[#This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B17M344131122019__2[[#This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B17M344131122019__2[[#This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B17M344131122019__2[[#This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B17M344131122019__2[[#This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B17M344131122019__2[[#This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B17M344131122019__2[[#This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B17M344131122019__2[[#This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B17M344131122019__2[[#This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B17M344131122019__2[[#This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B17M344131122019__2[[#This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B17M344131122019__2[[#This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B17M344131122019__2[[#This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B17M344131122019__2[[#This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B17M344131122019__2[[#This Row],[Column2]]/100</f>
        <v>0</v>
      </c>
    </row>
    <row r="177" spans="1:3" x14ac:dyDescent="0.25">
      <c r="A177" s="42" t="s">
        <v>598</v>
      </c>
      <c r="B177">
        <v>6729632239</v>
      </c>
      <c r="C177" s="46">
        <f>B17M344131122019__2[[#This Row],[Column2]]/100</f>
        <v>67296322.390000001</v>
      </c>
    </row>
    <row r="178" spans="1:3" x14ac:dyDescent="0.25">
      <c r="A178" s="42" t="s">
        <v>599</v>
      </c>
      <c r="B178">
        <v>5622056212</v>
      </c>
      <c r="C178" s="46">
        <f>B17M344131122019__2[[#This Row],[Column2]]/100</f>
        <v>56220562.119999997</v>
      </c>
    </row>
    <row r="179" spans="1:3" x14ac:dyDescent="0.25">
      <c r="A179" s="42" t="s">
        <v>600</v>
      </c>
      <c r="B179">
        <v>5622056212</v>
      </c>
      <c r="C179" s="46">
        <f>B17M344131122019__2[[#This Row],[Column2]]/100</f>
        <v>56220562.119999997</v>
      </c>
    </row>
    <row r="180" spans="1:3" x14ac:dyDescent="0.25">
      <c r="A180" s="42" t="s">
        <v>601</v>
      </c>
      <c r="B180">
        <v>4895975475</v>
      </c>
      <c r="C180" s="46">
        <f>B17M344131122019__2[[#This Row],[Column2]]/100</f>
        <v>48959754.75</v>
      </c>
    </row>
    <row r="181" spans="1:3" x14ac:dyDescent="0.25">
      <c r="A181" s="42" t="s">
        <v>602</v>
      </c>
      <c r="B181">
        <v>726080737</v>
      </c>
      <c r="C181" s="46">
        <f>B17M344131122019__2[[#This Row],[Column2]]/100</f>
        <v>7260807.3700000001</v>
      </c>
    </row>
    <row r="182" spans="1:3" x14ac:dyDescent="0.25">
      <c r="A182" s="42" t="s">
        <v>603</v>
      </c>
      <c r="B182">
        <v>0</v>
      </c>
      <c r="C182" s="46">
        <f>B17M344131122019__2[[#This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B17M344131122019__2[[#This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B17M344131122019__2[[#This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B17M344131122019__2[[#This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B17M344131122019__2[[#This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B17M344131122019__2[[#This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B17M344131122019__2[[#This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B17M344131122019__2[[#This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B17M344131122019__2[[#This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B17M344131122019__2[[#This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B17M344131122019__2[[#This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B17M344131122019__2[[#This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B17M344131122019__2[[#This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B17M344131122019__2[[#This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B17M344131122019__2[[#This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B17M344131122019__2[[#This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B17M344131122019__2[[#This Row],[Column2]]/100</f>
        <v>0</v>
      </c>
    </row>
    <row r="199" spans="1:3" x14ac:dyDescent="0.25">
      <c r="A199" s="42" t="s">
        <v>620</v>
      </c>
      <c r="B199">
        <v>537424240</v>
      </c>
      <c r="C199" s="46">
        <f>B17M344131122019__2[[#This Row],[Column2]]/100</f>
        <v>5374242.4000000004</v>
      </c>
    </row>
    <row r="200" spans="1:3" x14ac:dyDescent="0.25">
      <c r="A200" s="42" t="s">
        <v>621</v>
      </c>
      <c r="B200">
        <v>529309003</v>
      </c>
      <c r="C200" s="46">
        <f>B17M344131122019__2[[#This Row],[Column2]]/100</f>
        <v>5293090.03</v>
      </c>
    </row>
    <row r="201" spans="1:3" x14ac:dyDescent="0.25">
      <c r="A201" s="42" t="s">
        <v>622</v>
      </c>
      <c r="B201">
        <v>450649446</v>
      </c>
      <c r="C201" s="46">
        <f>B17M344131122019__2[[#This Row],[Column2]]/100</f>
        <v>4506494.46</v>
      </c>
    </row>
    <row r="202" spans="1:3" x14ac:dyDescent="0.25">
      <c r="A202" s="42" t="s">
        <v>623</v>
      </c>
      <c r="B202">
        <v>0</v>
      </c>
      <c r="C202" s="46">
        <f>B17M344131122019__2[[#This Row],[Column2]]/100</f>
        <v>0</v>
      </c>
    </row>
    <row r="203" spans="1:3" x14ac:dyDescent="0.25">
      <c r="A203" s="42" t="s">
        <v>624</v>
      </c>
      <c r="B203">
        <v>78659557</v>
      </c>
      <c r="C203" s="46">
        <f>B17M344131122019__2[[#This Row],[Column2]]/100</f>
        <v>786595.57</v>
      </c>
    </row>
    <row r="204" spans="1:3" x14ac:dyDescent="0.25">
      <c r="A204" s="42" t="s">
        <v>625</v>
      </c>
      <c r="B204">
        <v>524092</v>
      </c>
      <c r="C204" s="46">
        <f>B17M344131122019__2[[#This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B17M344131122019__2[[#This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B17M344131122019__2[[#This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B17M344131122019__2[[#This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B17M344131122019__2[[#This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B17M344131122019__2[[#This Row],[Column2]]/100</f>
        <v>0</v>
      </c>
    </row>
    <row r="210" spans="1:3" x14ac:dyDescent="0.25">
      <c r="A210" s="42" t="s">
        <v>631</v>
      </c>
      <c r="B210">
        <v>687690</v>
      </c>
      <c r="C210" s="46">
        <f>B17M344131122019__2[[#This Row],[Column2]]/100</f>
        <v>6876.9</v>
      </c>
    </row>
    <row r="211" spans="1:3" x14ac:dyDescent="0.25">
      <c r="A211" s="42" t="s">
        <v>632</v>
      </c>
      <c r="B211">
        <v>0</v>
      </c>
      <c r="C211" s="46">
        <f>B17M344131122019__2[[#This Row],[Column2]]/100</f>
        <v>0</v>
      </c>
    </row>
    <row r="212" spans="1:3" x14ac:dyDescent="0.25">
      <c r="A212" s="42" t="s">
        <v>633</v>
      </c>
      <c r="B212">
        <v>687690</v>
      </c>
      <c r="C212" s="46">
        <f>B17M344131122019__2[[#This Row],[Column2]]/100</f>
        <v>6876.9</v>
      </c>
    </row>
    <row r="213" spans="1:3" x14ac:dyDescent="0.25">
      <c r="A213" s="42" t="s">
        <v>634</v>
      </c>
      <c r="B213">
        <v>0</v>
      </c>
      <c r="C213" s="46">
        <f>B17M344131122019__2[[#This Row],[Column2]]/100</f>
        <v>0</v>
      </c>
    </row>
    <row r="214" spans="1:3" x14ac:dyDescent="0.25">
      <c r="A214" s="42" t="s">
        <v>635</v>
      </c>
      <c r="B214">
        <v>2325499</v>
      </c>
      <c r="C214" s="46">
        <f>B17M344131122019__2[[#This Row],[Column2]]/100</f>
        <v>23254.99</v>
      </c>
    </row>
    <row r="215" spans="1:3" x14ac:dyDescent="0.25">
      <c r="A215" s="42">
        <v>230501</v>
      </c>
      <c r="B215">
        <v>2325499</v>
      </c>
      <c r="C215" s="46">
        <f>B17M344131122019__2[[#This Row],[Column2]]/100</f>
        <v>23254.99</v>
      </c>
    </row>
    <row r="216" spans="1:3" x14ac:dyDescent="0.25">
      <c r="A216" s="42" t="s">
        <v>636</v>
      </c>
      <c r="B216">
        <v>4577956</v>
      </c>
      <c r="C216" s="46">
        <f>B17M344131122019__2[[#This Row],[Column2]]/100</f>
        <v>45779.56</v>
      </c>
    </row>
    <row r="217" spans="1:3" x14ac:dyDescent="0.25">
      <c r="A217" s="42" t="s">
        <v>637</v>
      </c>
      <c r="B217">
        <v>0</v>
      </c>
      <c r="C217" s="46">
        <f>B17M344131122019__2[[#This Row],[Column2]]/100</f>
        <v>0</v>
      </c>
    </row>
    <row r="218" spans="1:3" x14ac:dyDescent="0.25">
      <c r="A218" s="42" t="s">
        <v>638</v>
      </c>
      <c r="B218">
        <v>4176634</v>
      </c>
      <c r="C218" s="46">
        <f>B17M344131122019__2[[#This Row],[Column2]]/100</f>
        <v>41766.339999999997</v>
      </c>
    </row>
    <row r="219" spans="1:3" x14ac:dyDescent="0.25">
      <c r="A219" s="42" t="s">
        <v>639</v>
      </c>
      <c r="B219">
        <v>0</v>
      </c>
      <c r="C219" s="46">
        <f>B17M344131122019__2[[#This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B17M344131122019__2[[#This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B17M344131122019__2[[#This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B17M344131122019__2[[#This Row],[Column2]]/100</f>
        <v>0</v>
      </c>
    </row>
    <row r="223" spans="1:3" x14ac:dyDescent="0.25">
      <c r="A223" s="42" t="s">
        <v>643</v>
      </c>
      <c r="B223">
        <v>84722</v>
      </c>
      <c r="C223" s="46">
        <f>B17M344131122019__2[[#This Row],[Column2]]/100</f>
        <v>847.22</v>
      </c>
    </row>
    <row r="224" spans="1:3" x14ac:dyDescent="0.25">
      <c r="A224" s="42" t="s">
        <v>644</v>
      </c>
      <c r="B224">
        <v>0</v>
      </c>
      <c r="C224" s="46">
        <f>B17M344131122019__2[[#This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B17M344131122019__2[[#This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B17M344131122019__2[[#This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B17M344131122019__2[[#This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B17M344131122019__2[[#This Row],[Column2]]/100</f>
        <v>0</v>
      </c>
    </row>
    <row r="229" spans="1:3" x14ac:dyDescent="0.25">
      <c r="A229" s="42" t="s">
        <v>649</v>
      </c>
      <c r="B229">
        <v>1023315</v>
      </c>
      <c r="C229" s="46">
        <f>B17M344131122019__2[[#This Row],[Column2]]/100</f>
        <v>10233.15</v>
      </c>
    </row>
    <row r="230" spans="1:3" x14ac:dyDescent="0.25">
      <c r="A230" s="42" t="s">
        <v>650</v>
      </c>
      <c r="B230">
        <v>0</v>
      </c>
      <c r="C230" s="46">
        <f>B17M344131122019__2[[#This Row],[Column2]]/100</f>
        <v>0</v>
      </c>
    </row>
    <row r="231" spans="1:3" x14ac:dyDescent="0.25">
      <c r="A231" s="42" t="s">
        <v>651</v>
      </c>
      <c r="B231">
        <v>386397</v>
      </c>
      <c r="C231" s="46">
        <f>B17M344131122019__2[[#This Row],[Column2]]/100</f>
        <v>3863.97</v>
      </c>
    </row>
    <row r="232" spans="1:3" x14ac:dyDescent="0.25">
      <c r="A232" s="42" t="s">
        <v>652</v>
      </c>
      <c r="B232">
        <v>623340</v>
      </c>
      <c r="C232" s="46">
        <f>B17M344131122019__2[[#This Row],[Column2]]/100</f>
        <v>6233.4</v>
      </c>
    </row>
    <row r="233" spans="1:3" x14ac:dyDescent="0.25">
      <c r="A233" s="42" t="s">
        <v>653</v>
      </c>
      <c r="B233">
        <v>13578</v>
      </c>
      <c r="C233" s="46">
        <f>B17M344131122019__2[[#This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B17M344131122019__2[[#This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B17M344131122019__2[[#This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B17M344131122019__2[[#This Row],[Column2]]/100</f>
        <v>0</v>
      </c>
    </row>
    <row r="237" spans="1:3" x14ac:dyDescent="0.25">
      <c r="A237" s="42" t="s">
        <v>657</v>
      </c>
      <c r="B237">
        <v>0</v>
      </c>
      <c r="C237" s="46">
        <f>B17M344131122019__2[[#This Row],[Column2]]/100</f>
        <v>0</v>
      </c>
    </row>
    <row r="238" spans="1:3" x14ac:dyDescent="0.25">
      <c r="A238" s="42" t="s">
        <v>658</v>
      </c>
      <c r="B238">
        <v>569128472</v>
      </c>
      <c r="C238" s="46">
        <f>B17M344131122019__2[[#This Row],[Column2]]/100</f>
        <v>5691284.7199999997</v>
      </c>
    </row>
    <row r="239" spans="1:3" x14ac:dyDescent="0.25">
      <c r="A239" s="42" t="s">
        <v>659</v>
      </c>
      <c r="B239">
        <v>0</v>
      </c>
      <c r="C239" s="46">
        <f>B17M344131122019__2[[#This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B17M344131122019__2[[#This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B17M344131122019__2[[#This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B17M344131122019__2[[#This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B17M344131122019__2[[#This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B17M344131122019__2[[#This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B17M344131122019__2[[#This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B17M344131122019__2[[#This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B17M344131122019__2[[#This Row],[Column2]]/100</f>
        <v>145509.37</v>
      </c>
    </row>
    <row r="248" spans="1:3" x14ac:dyDescent="0.25">
      <c r="A248" s="42" t="s">
        <v>668</v>
      </c>
      <c r="B248">
        <v>2080046</v>
      </c>
      <c r="C248" s="46">
        <f>B17M344131122019__2[[#This Row],[Column2]]/100</f>
        <v>20800.46</v>
      </c>
    </row>
    <row r="249" spans="1:3" x14ac:dyDescent="0.25">
      <c r="A249" s="42" t="s">
        <v>669</v>
      </c>
      <c r="B249">
        <v>552497489</v>
      </c>
      <c r="C249" s="46">
        <f>B17M344131122019__2[[#This Row],[Column2]]/100</f>
        <v>5524974.8899999997</v>
      </c>
    </row>
    <row r="250" spans="1:3" x14ac:dyDescent="0.25">
      <c r="A250" s="42" t="s">
        <v>670</v>
      </c>
      <c r="B250">
        <v>0</v>
      </c>
      <c r="C250" s="46">
        <f>B17M344131122019__2[[#This Row],[Column2]]/100</f>
        <v>0</v>
      </c>
    </row>
    <row r="251" spans="1:3" x14ac:dyDescent="0.25">
      <c r="A251" s="42" t="s">
        <v>671</v>
      </c>
      <c r="B251">
        <v>552497489</v>
      </c>
      <c r="C251" s="46">
        <f>B17M344131122019__2[[#This Row],[Column2]]/100</f>
        <v>5524974.8899999997</v>
      </c>
    </row>
    <row r="252" spans="1:3" x14ac:dyDescent="0.25">
      <c r="A252" s="42" t="s">
        <v>672</v>
      </c>
      <c r="B252">
        <v>548946677</v>
      </c>
      <c r="C252" s="46">
        <f>B17M344131122019__2[[#This Row],[Column2]]/100</f>
        <v>5489466.7699999996</v>
      </c>
    </row>
    <row r="253" spans="1:3" x14ac:dyDescent="0.25">
      <c r="A253" s="42" t="s">
        <v>673</v>
      </c>
      <c r="B253">
        <v>0</v>
      </c>
      <c r="C253" s="46">
        <f>B17M344131122019__2[[#This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B17M344131122019__2[[#This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B17M344131122019__2[[#This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B17M344131122019__2[[#This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B17M344131122019__2[[#This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B17M344131122019__2[[#This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B17M344131122019__2[[#This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B17M344131122019__2[[#This Row],[Column2]]/100</f>
        <v>0</v>
      </c>
    </row>
    <row r="261" spans="1:3" x14ac:dyDescent="0.25">
      <c r="A261" s="42" t="s">
        <v>681</v>
      </c>
      <c r="B261">
        <v>548946677</v>
      </c>
      <c r="C261" s="46">
        <f>B17M344131122019__2[[#This Row],[Column2]]/100</f>
        <v>5489466.7699999996</v>
      </c>
    </row>
    <row r="262" spans="1:3" x14ac:dyDescent="0.25">
      <c r="A262" s="42" t="s">
        <v>682</v>
      </c>
      <c r="B262">
        <v>0</v>
      </c>
      <c r="C262" s="46">
        <f>B17M344131122019__2[[#This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B17M344131122019__2[[#This Row],[Column2]]/100</f>
        <v>0</v>
      </c>
    </row>
    <row r="264" spans="1:3" x14ac:dyDescent="0.25">
      <c r="A264" s="42" t="s">
        <v>684</v>
      </c>
      <c r="B264">
        <v>548946677</v>
      </c>
      <c r="C264" s="46">
        <f>B17M344131122019__2[[#This Row],[Column2]]/100</f>
        <v>5489466.7699999996</v>
      </c>
    </row>
    <row r="265" spans="1:3" x14ac:dyDescent="0.25">
      <c r="A265" s="42" t="s">
        <v>685</v>
      </c>
      <c r="B265">
        <v>0</v>
      </c>
      <c r="C265" s="46">
        <f>B17M344131122019__2[[#This Row],[Column2]]/100</f>
        <v>0</v>
      </c>
    </row>
    <row r="266" spans="1:3" x14ac:dyDescent="0.25">
      <c r="A266" s="42" t="s">
        <v>686</v>
      </c>
      <c r="B266">
        <v>86144577</v>
      </c>
      <c r="C266" s="46">
        <f>B17M344131122019__2[[#This Row],[Column2]]/100</f>
        <v>861445.77</v>
      </c>
    </row>
    <row r="267" spans="1:3" x14ac:dyDescent="0.25">
      <c r="A267" s="42" t="s">
        <v>687</v>
      </c>
      <c r="B267">
        <v>0</v>
      </c>
      <c r="C267" s="46">
        <f>B17M344131122019__2[[#This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B17M344131122019__2[[#This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B17M344131122019__2[[#This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B17M344131122019__2[[#This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B17M344131122019__2[[#This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B17M344131122019__2[[#This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B17M344131122019__2[[#This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B17M344131122019__2[[#This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B17M344131122019__2[[#This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B17M344131122019__2[[#This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B17M344131122019__2[[#This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B17M344131122019__2[[#This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B17M344131122019__2[[#This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B17M344131122019__2[[#This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B17M344131122019__2[[#This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B17M344131122019__2[[#This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B17M344131122019__2[[#This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B17M344131122019__2[[#This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B17M344131122019__2[[#This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B17M344131122019__2[[#This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B17M344131122019__2[[#This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B17M344131122019__2[[#This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B17M344131122019__2[[#This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B17M344131122019__2[[#This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B17M344131122019__2[[#This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B17M344131122019__2[[#This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B17M344131122019__2[[#This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B17M344131122019__2[[#This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B17M344131122019__2[[#This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B17M344131122019__2[[#This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B17M344131122019__2[[#This Row],[Column2]]/100</f>
        <v>0</v>
      </c>
    </row>
    <row r="298" spans="1:3" x14ac:dyDescent="0.25">
      <c r="A298" s="42" t="s">
        <v>718</v>
      </c>
      <c r="B298">
        <v>32505639</v>
      </c>
      <c r="C298" s="46">
        <f>B17M344131122019__2[[#This Row],[Column2]]/100</f>
        <v>325056.39</v>
      </c>
    </row>
    <row r="299" spans="1:3" x14ac:dyDescent="0.25">
      <c r="A299" s="42" t="s">
        <v>719</v>
      </c>
      <c r="B299">
        <v>32505639</v>
      </c>
      <c r="C299" s="46">
        <f>B17M344131122019__2[[#This Row],[Column2]]/100</f>
        <v>325056.39</v>
      </c>
    </row>
    <row r="300" spans="1:3" x14ac:dyDescent="0.25">
      <c r="A300" s="42" t="s">
        <v>720</v>
      </c>
      <c r="B300">
        <v>23308840</v>
      </c>
      <c r="C300" s="46">
        <f>B17M344131122019__2[[#This Row],[Column2]]/100</f>
        <v>233088.4</v>
      </c>
    </row>
    <row r="301" spans="1:3" x14ac:dyDescent="0.25">
      <c r="A301" s="42" t="s">
        <v>721</v>
      </c>
      <c r="B301">
        <v>744876</v>
      </c>
      <c r="C301" s="46">
        <f>B17M344131122019__2[[#This Row],[Column2]]/100</f>
        <v>7448.76</v>
      </c>
    </row>
    <row r="302" spans="1:3" x14ac:dyDescent="0.25">
      <c r="A302" s="42" t="s">
        <v>722</v>
      </c>
      <c r="B302">
        <v>2612277</v>
      </c>
      <c r="C302" s="46">
        <f>B17M344131122019__2[[#This Row],[Column2]]/100</f>
        <v>26122.77</v>
      </c>
    </row>
    <row r="303" spans="1:3" x14ac:dyDescent="0.25">
      <c r="A303" s="42" t="s">
        <v>723</v>
      </c>
      <c r="B303">
        <v>2880365</v>
      </c>
      <c r="C303" s="46">
        <f>B17M344131122019__2[[#This Row],[Column2]]/100</f>
        <v>28803.65</v>
      </c>
    </row>
    <row r="304" spans="1:3" x14ac:dyDescent="0.25">
      <c r="A304" s="42" t="s">
        <v>724</v>
      </c>
      <c r="B304">
        <v>1406563</v>
      </c>
      <c r="C304" s="46">
        <f>B17M344131122019__2[[#This Row],[Column2]]/100</f>
        <v>14065.63</v>
      </c>
    </row>
    <row r="305" spans="1:3" x14ac:dyDescent="0.25">
      <c r="A305" s="42" t="s">
        <v>725</v>
      </c>
      <c r="B305">
        <v>0</v>
      </c>
      <c r="C305" s="46">
        <f>B17M344131122019__2[[#This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B17M344131122019__2[[#This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B17M344131122019__2[[#This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B17M344131122019__2[[#This Row],[Column2]]/100</f>
        <v>0</v>
      </c>
    </row>
    <row r="309" spans="1:3" x14ac:dyDescent="0.25">
      <c r="A309" s="42" t="s">
        <v>729</v>
      </c>
      <c r="B309">
        <v>1101818</v>
      </c>
      <c r="C309" s="46">
        <f>B17M344131122019__2[[#This Row],[Column2]]/100</f>
        <v>11018.18</v>
      </c>
    </row>
    <row r="310" spans="1:3" x14ac:dyDescent="0.25">
      <c r="A310" s="42" t="s">
        <v>730</v>
      </c>
      <c r="B310">
        <v>24187166</v>
      </c>
      <c r="C310" s="46">
        <f>B17M344131122019__2[[#This Row],[Column2]]/100</f>
        <v>241871.66</v>
      </c>
    </row>
    <row r="311" spans="1:3" x14ac:dyDescent="0.25">
      <c r="A311" s="42" t="s">
        <v>731</v>
      </c>
      <c r="B311">
        <v>5374854</v>
      </c>
      <c r="C311" s="46">
        <f>B17M344131122019__2[[#This Row],[Column2]]/100</f>
        <v>53748.54</v>
      </c>
    </row>
    <row r="312" spans="1:3" x14ac:dyDescent="0.25">
      <c r="A312" s="42" t="s">
        <v>732</v>
      </c>
      <c r="B312">
        <v>1336833</v>
      </c>
      <c r="C312" s="46">
        <f>B17M344131122019__2[[#This Row],[Column2]]/100</f>
        <v>13368.33</v>
      </c>
    </row>
    <row r="313" spans="1:3" x14ac:dyDescent="0.25">
      <c r="A313" s="42" t="s">
        <v>733</v>
      </c>
      <c r="B313">
        <v>0</v>
      </c>
      <c r="C313" s="46">
        <f>B17M344131122019__2[[#This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B17M344131122019__2[[#This Row],[Column2]]/100</f>
        <v>0</v>
      </c>
    </row>
    <row r="315" spans="1:3" x14ac:dyDescent="0.25">
      <c r="A315" s="42" t="s">
        <v>735</v>
      </c>
      <c r="B315">
        <v>60781</v>
      </c>
      <c r="C315" s="46">
        <f>B17M344131122019__2[[#This Row],[Column2]]/100</f>
        <v>607.80999999999995</v>
      </c>
    </row>
    <row r="316" spans="1:3" x14ac:dyDescent="0.25">
      <c r="A316" s="42" t="s">
        <v>736</v>
      </c>
      <c r="B316">
        <v>2412000</v>
      </c>
      <c r="C316" s="46">
        <f>B17M344131122019__2[[#This Row],[Column2]]/100</f>
        <v>24120</v>
      </c>
    </row>
    <row r="317" spans="1:3" x14ac:dyDescent="0.25">
      <c r="A317" s="42" t="s">
        <v>737</v>
      </c>
      <c r="B317">
        <v>175271</v>
      </c>
      <c r="C317" s="46">
        <f>B17M344131122019__2[[#This Row],[Column2]]/100</f>
        <v>1752.71</v>
      </c>
    </row>
    <row r="318" spans="1:3" x14ac:dyDescent="0.25">
      <c r="A318" s="42" t="s">
        <v>738</v>
      </c>
      <c r="B318">
        <v>1389969</v>
      </c>
      <c r="C318" s="46">
        <f>B17M344131122019__2[[#This Row],[Column2]]/100</f>
        <v>13899.69</v>
      </c>
    </row>
    <row r="319" spans="1:3" x14ac:dyDescent="0.25">
      <c r="A319" s="42" t="s">
        <v>739</v>
      </c>
      <c r="B319">
        <v>2774085</v>
      </c>
      <c r="C319" s="46">
        <f>B17M344131122019__2[[#This Row],[Column2]]/100</f>
        <v>27740.85</v>
      </c>
    </row>
    <row r="320" spans="1:3" x14ac:dyDescent="0.25">
      <c r="A320" s="42" t="s">
        <v>740</v>
      </c>
      <c r="B320">
        <v>1242410</v>
      </c>
      <c r="C320" s="46">
        <f>B17M344131122019__2[[#This Row],[Column2]]/100</f>
        <v>12424.1</v>
      </c>
    </row>
    <row r="321" spans="1:3" x14ac:dyDescent="0.25">
      <c r="A321" s="42" t="s">
        <v>741</v>
      </c>
      <c r="B321">
        <v>0</v>
      </c>
      <c r="C321" s="46">
        <f>B17M344131122019__2[[#This Row],[Column2]]/100</f>
        <v>0</v>
      </c>
    </row>
    <row r="322" spans="1:3" x14ac:dyDescent="0.25">
      <c r="A322" s="42" t="s">
        <v>742</v>
      </c>
      <c r="B322">
        <v>1531675</v>
      </c>
      <c r="C322" s="46">
        <f>B17M344131122019__2[[#This Row],[Column2]]/100</f>
        <v>15316.75</v>
      </c>
    </row>
    <row r="323" spans="1:3" x14ac:dyDescent="0.25">
      <c r="A323" s="42" t="s">
        <v>743</v>
      </c>
      <c r="B323">
        <v>0</v>
      </c>
      <c r="C323" s="46">
        <f>B17M344131122019__2[[#This Row],[Column2]]/100</f>
        <v>0</v>
      </c>
    </row>
    <row r="324" spans="1:3" x14ac:dyDescent="0.25">
      <c r="A324" s="42" t="s">
        <v>744</v>
      </c>
      <c r="B324">
        <v>1310408</v>
      </c>
      <c r="C324" s="46">
        <f>B17M344131122019__2[[#This Row],[Column2]]/100</f>
        <v>13104.08</v>
      </c>
    </row>
    <row r="325" spans="1:3" x14ac:dyDescent="0.25">
      <c r="A325" s="42" t="s">
        <v>745</v>
      </c>
      <c r="B325">
        <v>0</v>
      </c>
      <c r="C325" s="46">
        <f>B17M344131122019__2[[#This Row],[Column2]]/100</f>
        <v>0</v>
      </c>
    </row>
    <row r="326" spans="1:3" x14ac:dyDescent="0.25">
      <c r="A326" s="42" t="s">
        <v>746</v>
      </c>
      <c r="B326">
        <v>1276778</v>
      </c>
      <c r="C326" s="46">
        <f>B17M344131122019__2[[#This Row],[Column2]]/100</f>
        <v>12767.78</v>
      </c>
    </row>
    <row r="327" spans="1:3" x14ac:dyDescent="0.25">
      <c r="A327" s="42" t="s">
        <v>747</v>
      </c>
      <c r="B327">
        <v>33630</v>
      </c>
      <c r="C327" s="46">
        <f>B17M344131122019__2[[#This Row],[Column2]]/100</f>
        <v>336.3</v>
      </c>
    </row>
    <row r="328" spans="1:3" x14ac:dyDescent="0.25">
      <c r="A328" s="42" t="s">
        <v>748</v>
      </c>
      <c r="B328">
        <v>0</v>
      </c>
      <c r="C328" s="46">
        <f>B17M344131122019__2[[#This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B17M344131122019__2[[#This Row],[Column2]]/100</f>
        <v>0</v>
      </c>
    </row>
    <row r="330" spans="1:3" x14ac:dyDescent="0.25">
      <c r="A330" s="42" t="s">
        <v>750</v>
      </c>
      <c r="B330">
        <v>580200</v>
      </c>
      <c r="C330" s="46">
        <f>B17M344131122019__2[[#This Row],[Column2]]/100</f>
        <v>5802</v>
      </c>
    </row>
    <row r="331" spans="1:3" x14ac:dyDescent="0.25">
      <c r="A331" s="42" t="s">
        <v>751</v>
      </c>
      <c r="B331">
        <v>580200</v>
      </c>
      <c r="C331" s="46">
        <f>B17M344131122019__2[[#This Row],[Column2]]/100</f>
        <v>5802</v>
      </c>
    </row>
    <row r="332" spans="1:3" x14ac:dyDescent="0.25">
      <c r="A332" s="42" t="s">
        <v>752</v>
      </c>
      <c r="B332">
        <v>0</v>
      </c>
      <c r="C332" s="46">
        <f>B17M344131122019__2[[#This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B17M344131122019__2[[#This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B17M344131122019__2[[#This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B17M344131122019__2[[#This Row],[Column2]]/100</f>
        <v>0</v>
      </c>
    </row>
    <row r="336" spans="1:3" x14ac:dyDescent="0.25">
      <c r="A336" s="42" t="s">
        <v>756</v>
      </c>
      <c r="B336">
        <v>13182611</v>
      </c>
      <c r="C336" s="46">
        <f>B17M344131122019__2[[#This Row],[Column2]]/100</f>
        <v>131826.10999999999</v>
      </c>
    </row>
    <row r="337" spans="1:3" x14ac:dyDescent="0.25">
      <c r="A337" s="42" t="s">
        <v>757</v>
      </c>
      <c r="B337">
        <v>350000</v>
      </c>
      <c r="C337" s="46">
        <f>B17M344131122019__2[[#This Row],[Column2]]/100</f>
        <v>3500</v>
      </c>
    </row>
    <row r="338" spans="1:3" x14ac:dyDescent="0.25">
      <c r="A338" s="42" t="s">
        <v>758</v>
      </c>
      <c r="B338">
        <v>750000</v>
      </c>
      <c r="C338" s="46">
        <f>B17M344131122019__2[[#This Row],[Column2]]/100</f>
        <v>7500</v>
      </c>
    </row>
    <row r="339" spans="1:3" x14ac:dyDescent="0.25">
      <c r="A339" s="42" t="s">
        <v>759</v>
      </c>
      <c r="B339">
        <v>12082611</v>
      </c>
      <c r="C339" s="46">
        <f>B17M344131122019__2[[#This Row],[Column2]]/100</f>
        <v>120826.11</v>
      </c>
    </row>
    <row r="340" spans="1:3" x14ac:dyDescent="0.25">
      <c r="A340" s="42" t="s">
        <v>760</v>
      </c>
      <c r="B340">
        <v>0</v>
      </c>
      <c r="C340" s="46">
        <f>B17M344131122019__2[[#This Row],[Column2]]/100</f>
        <v>0</v>
      </c>
    </row>
    <row r="341" spans="1:3" x14ac:dyDescent="0.25">
      <c r="A341" s="42" t="s">
        <v>761</v>
      </c>
      <c r="B341">
        <v>299611</v>
      </c>
      <c r="C341" s="46">
        <f>B17M344131122019__2[[#This Row],[Column2]]/100</f>
        <v>2996.11</v>
      </c>
    </row>
    <row r="342" spans="1:3" x14ac:dyDescent="0.25">
      <c r="A342" s="42" t="s">
        <v>762</v>
      </c>
      <c r="B342">
        <v>188804</v>
      </c>
      <c r="C342" s="46">
        <f>B17M344131122019__2[[#This Row],[Column2]]/100</f>
        <v>1888.04</v>
      </c>
    </row>
    <row r="343" spans="1:3" x14ac:dyDescent="0.25">
      <c r="A343" s="42" t="s">
        <v>763</v>
      </c>
      <c r="B343">
        <v>110807</v>
      </c>
      <c r="C343" s="46">
        <f>B17M344131122019__2[[#This Row],[Column2]]/100</f>
        <v>1108.07</v>
      </c>
    </row>
    <row r="344" spans="1:3" x14ac:dyDescent="0.25">
      <c r="A344" s="42" t="s">
        <v>764</v>
      </c>
      <c r="B344">
        <v>665397</v>
      </c>
      <c r="C344" s="46">
        <f>B17M344131122019__2[[#This Row],[Column2]]/100</f>
        <v>6653.97</v>
      </c>
    </row>
    <row r="345" spans="1:3" x14ac:dyDescent="0.25">
      <c r="A345" s="42" t="s">
        <v>765</v>
      </c>
      <c r="B345">
        <v>0</v>
      </c>
      <c r="C345" s="46">
        <f>B17M344131122019__2[[#This Row],[Column2]]/100</f>
        <v>0</v>
      </c>
    </row>
    <row r="346" spans="1:3" x14ac:dyDescent="0.25">
      <c r="A346" s="42" t="s">
        <v>766</v>
      </c>
      <c r="B346">
        <v>62900</v>
      </c>
      <c r="C346" s="46">
        <f>B17M344131122019__2[[#This Row],[Column2]]/100</f>
        <v>629</v>
      </c>
    </row>
    <row r="347" spans="1:3" x14ac:dyDescent="0.25">
      <c r="A347" s="42" t="s">
        <v>767</v>
      </c>
      <c r="B347">
        <v>602497</v>
      </c>
      <c r="C347" s="46">
        <f>B17M344131122019__2[[#This Row],[Column2]]/100</f>
        <v>6024.97</v>
      </c>
    </row>
    <row r="348" spans="1:3" x14ac:dyDescent="0.25">
      <c r="A348" s="42" t="s">
        <v>768</v>
      </c>
      <c r="B348">
        <v>7365243</v>
      </c>
      <c r="C348" s="46">
        <f>B17M344131122019__2[[#This Row],[Column2]]/100</f>
        <v>73652.429999999993</v>
      </c>
    </row>
    <row r="349" spans="1:3" x14ac:dyDescent="0.25">
      <c r="A349" s="42" t="s">
        <v>769</v>
      </c>
      <c r="B349">
        <v>0</v>
      </c>
      <c r="C349" s="46">
        <f>B17M344131122019__2[[#This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B17M344131122019__2[[#This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B17M344131122019__2[[#This Row],[Column2]]/100</f>
        <v>0</v>
      </c>
    </row>
    <row r="352" spans="1:3" x14ac:dyDescent="0.25">
      <c r="A352" s="42" t="s">
        <v>772</v>
      </c>
      <c r="B352">
        <v>5297847</v>
      </c>
      <c r="C352" s="46">
        <f>B17M344131122019__2[[#This Row],[Column2]]/100</f>
        <v>52978.47</v>
      </c>
    </row>
    <row r="353" spans="1:3" x14ac:dyDescent="0.25">
      <c r="A353" s="42" t="s">
        <v>773</v>
      </c>
      <c r="B353">
        <v>0</v>
      </c>
      <c r="C353" s="46">
        <f>B17M344131122019__2[[#This Row],[Column2]]/100</f>
        <v>0</v>
      </c>
    </row>
    <row r="354" spans="1:3" x14ac:dyDescent="0.25">
      <c r="A354" s="42" t="s">
        <v>774</v>
      </c>
      <c r="B354">
        <v>5297847</v>
      </c>
      <c r="C354" s="46">
        <f>B17M344131122019__2[[#This Row],[Column2]]/100</f>
        <v>52978.47</v>
      </c>
    </row>
    <row r="355" spans="1:3" x14ac:dyDescent="0.25">
      <c r="A355" s="42" t="s">
        <v>775</v>
      </c>
      <c r="B355">
        <v>0</v>
      </c>
      <c r="C355" s="46">
        <f>B17M344131122019__2[[#This Row],[Column2]]/100</f>
        <v>0</v>
      </c>
    </row>
    <row r="356" spans="1:3" x14ac:dyDescent="0.25">
      <c r="A356" s="42" t="s">
        <v>776</v>
      </c>
      <c r="B356">
        <v>2067396</v>
      </c>
      <c r="C356" s="46">
        <f>B17M344131122019__2[[#This Row],[Column2]]/100</f>
        <v>20673.96</v>
      </c>
    </row>
    <row r="357" spans="1:3" x14ac:dyDescent="0.25">
      <c r="A357" s="42" t="s">
        <v>777</v>
      </c>
      <c r="B357">
        <v>10318417</v>
      </c>
      <c r="C357" s="46">
        <f>B17M344131122019__2[[#This Row],[Column2]]/100</f>
        <v>103184.17</v>
      </c>
    </row>
    <row r="358" spans="1:3" x14ac:dyDescent="0.25">
      <c r="A358" s="42" t="s">
        <v>778</v>
      </c>
      <c r="B358">
        <v>10318417</v>
      </c>
      <c r="C358" s="46">
        <f>B17M344131122019__2[[#This Row],[Column2]]/100</f>
        <v>103184.17</v>
      </c>
    </row>
    <row r="359" spans="1:3" x14ac:dyDescent="0.25">
      <c r="A359" s="42" t="s">
        <v>779</v>
      </c>
      <c r="B359">
        <v>5297991</v>
      </c>
      <c r="C359" s="46">
        <f>B17M344131122019__2[[#This Row],[Column2]]/100</f>
        <v>52979.91</v>
      </c>
    </row>
    <row r="360" spans="1:3" x14ac:dyDescent="0.25">
      <c r="A360" s="42" t="s">
        <v>780</v>
      </c>
      <c r="B360">
        <v>5020426</v>
      </c>
      <c r="C360" s="46">
        <f>B17M344131122019__2[[#This Row],[Column2]]/100</f>
        <v>50204.26</v>
      </c>
    </row>
    <row r="361" spans="1:3" x14ac:dyDescent="0.25">
      <c r="A361" s="42" t="s">
        <v>781</v>
      </c>
      <c r="B361">
        <v>0</v>
      </c>
      <c r="C361" s="46">
        <f>B17M344131122019__2[[#This Row],[Column2]]/100</f>
        <v>0</v>
      </c>
    </row>
    <row r="362" spans="1:3" x14ac:dyDescent="0.25">
      <c r="A362" s="42" t="s">
        <v>782</v>
      </c>
      <c r="B362">
        <v>5582018</v>
      </c>
      <c r="C362" s="46">
        <f>B17M344131122019__2[[#This Row],[Column2]]/100</f>
        <v>55820.18</v>
      </c>
    </row>
    <row r="363" spans="1:3" x14ac:dyDescent="0.25">
      <c r="A363" s="42" t="s">
        <v>783</v>
      </c>
      <c r="B363">
        <v>4817151</v>
      </c>
      <c r="C363" s="46">
        <f>B17M344131122019__2[[#This Row],[Column2]]/100</f>
        <v>48171.51</v>
      </c>
    </row>
    <row r="364" spans="1:3" x14ac:dyDescent="0.25">
      <c r="A364" s="42" t="s">
        <v>784</v>
      </c>
      <c r="B364">
        <v>0</v>
      </c>
      <c r="C364" s="46">
        <f>B17M344131122019__2[[#This Row],[Column2]]/100</f>
        <v>0</v>
      </c>
    </row>
    <row r="365" spans="1:3" x14ac:dyDescent="0.25">
      <c r="A365" s="42" t="s">
        <v>785</v>
      </c>
      <c r="B365">
        <v>1990536</v>
      </c>
      <c r="C365" s="46">
        <f>B17M344131122019__2[[#This Row],[Column2]]/100</f>
        <v>19905.36</v>
      </c>
    </row>
    <row r="366" spans="1:3" x14ac:dyDescent="0.25">
      <c r="A366" s="42" t="s">
        <v>786</v>
      </c>
      <c r="B366">
        <v>182805</v>
      </c>
      <c r="C366" s="46">
        <f>B17M344131122019__2[[#This Row],[Column2]]/100</f>
        <v>1828.05</v>
      </c>
    </row>
    <row r="367" spans="1:3" x14ac:dyDescent="0.25">
      <c r="A367" s="42" t="s">
        <v>787</v>
      </c>
      <c r="B367">
        <v>387751</v>
      </c>
      <c r="C367" s="46">
        <f>B17M344131122019__2[[#This Row],[Column2]]/100</f>
        <v>3877.51</v>
      </c>
    </row>
    <row r="368" spans="1:3" x14ac:dyDescent="0.25">
      <c r="A368" s="42" t="s">
        <v>788</v>
      </c>
      <c r="B368">
        <v>2256059</v>
      </c>
      <c r="C368" s="46">
        <f>B17M344131122019__2[[#This Row],[Column2]]/100</f>
        <v>22560.59</v>
      </c>
    </row>
    <row r="369" spans="1:3" x14ac:dyDescent="0.25">
      <c r="A369" s="42" t="s">
        <v>789</v>
      </c>
      <c r="B369">
        <v>0</v>
      </c>
      <c r="C369" s="46">
        <f>B17M344131122019__2[[#This Row],[Column2]]/100</f>
        <v>0</v>
      </c>
    </row>
    <row r="370" spans="1:3" x14ac:dyDescent="0.25">
      <c r="A370" s="42" t="s">
        <v>790</v>
      </c>
      <c r="B370">
        <v>764867</v>
      </c>
      <c r="C370" s="46">
        <f>B17M344131122019__2[[#This Row],[Column2]]/100</f>
        <v>7648.67</v>
      </c>
    </row>
    <row r="371" spans="1:3" x14ac:dyDescent="0.25">
      <c r="A371" s="42" t="s">
        <v>791</v>
      </c>
      <c r="B371">
        <v>0</v>
      </c>
      <c r="C371" s="46">
        <f>B17M344131122019__2[[#This Row],[Column2]]/100</f>
        <v>0</v>
      </c>
    </row>
    <row r="372" spans="1:3" x14ac:dyDescent="0.25">
      <c r="A372" s="42" t="s">
        <v>792</v>
      </c>
      <c r="B372">
        <v>764867</v>
      </c>
      <c r="C372" s="46">
        <f>B17M344131122019__2[[#This Row],[Column2]]/100</f>
        <v>7648.67</v>
      </c>
    </row>
    <row r="373" spans="1:3" x14ac:dyDescent="0.25">
      <c r="A373" s="42" t="s">
        <v>793</v>
      </c>
      <c r="B373">
        <v>0</v>
      </c>
      <c r="C373" s="46">
        <f>B17M344131122019__2[[#This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B17M344131122019__2[[#This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B17M344131122019__2[[#This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B17M344131122019__2[[#This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B17M344131122019__2[[#This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B17M344131122019__2[[#This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B17M344131122019__2[[#This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B17M344131122019__2[[#This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B17M344131122019__2[[#This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B17M344131122019__2[[#This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B17M344131122019__2[[#This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B17M344131122019__2[[#This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B17M344131122019__2[[#This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B17M344131122019__2[[#This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B17M344131122019__2[[#This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B17M344131122019__2[[#This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B17M344131122019__2[[#This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B17M344131122019__2[[#This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B17M344131122019__2[[#This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B17M344131122019__2[[#This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B17M344131122019__2[[#This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B17M344131122019__2[[#This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B17M344131122019__2[[#This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B17M344131122019__2[[#This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B17M344131122019__2[[#This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B17M344131122019__2[[#This Row],[Column2]]/100</f>
        <v>0</v>
      </c>
    </row>
    <row r="399" spans="1:3" x14ac:dyDescent="0.25">
      <c r="A399" s="42" t="s">
        <v>819</v>
      </c>
      <c r="B399">
        <v>6186094</v>
      </c>
      <c r="C399" s="46">
        <f>B17M344131122019__2[[#This Row],[Column2]]/100</f>
        <v>61860.94</v>
      </c>
    </row>
    <row r="400" spans="1:3" x14ac:dyDescent="0.25">
      <c r="A400" s="42" t="s">
        <v>820</v>
      </c>
      <c r="B400">
        <v>0</v>
      </c>
      <c r="C400" s="46">
        <f>B17M344131122019__2[[#This Row],[Column2]]/100</f>
        <v>0</v>
      </c>
    </row>
    <row r="401" spans="1:3" x14ac:dyDescent="0.25">
      <c r="A401" s="42" t="s">
        <v>821</v>
      </c>
      <c r="B401">
        <v>6186094</v>
      </c>
      <c r="C401" s="46">
        <f>B17M344131122019__2[[#This Row],[Column2]]/100</f>
        <v>61860.94</v>
      </c>
    </row>
    <row r="402" spans="1:3" x14ac:dyDescent="0.25">
      <c r="A402" s="42" t="s">
        <v>822</v>
      </c>
      <c r="B402">
        <v>0</v>
      </c>
      <c r="C402" s="46">
        <f>B17M344131122019__2[[#This Row],[Column2]]/100</f>
        <v>0</v>
      </c>
    </row>
    <row r="403" spans="1:3" x14ac:dyDescent="0.25">
      <c r="A403" s="42" t="s">
        <v>823</v>
      </c>
      <c r="B403">
        <v>6186094</v>
      </c>
      <c r="C403" s="46">
        <f>B17M344131122019__2[[#This Row],[Column2]]/100</f>
        <v>61860.94</v>
      </c>
    </row>
    <row r="404" spans="1:3" x14ac:dyDescent="0.25">
      <c r="A404" s="42" t="s">
        <v>824</v>
      </c>
      <c r="B404">
        <v>635091254</v>
      </c>
      <c r="C404" s="46">
        <f>B17M344131122019__2[[#This Row],[Column2]]/100</f>
        <v>6350912.54</v>
      </c>
    </row>
    <row r="405" spans="1:3" x14ac:dyDescent="0.25">
      <c r="A405" s="42" t="s">
        <v>825</v>
      </c>
      <c r="B405">
        <v>552921928</v>
      </c>
      <c r="C405" s="46">
        <f>B17M344131122019__2[[#This Row],[Column2]]/100</f>
        <v>5529219.2800000003</v>
      </c>
    </row>
    <row r="406" spans="1:3" x14ac:dyDescent="0.25">
      <c r="A406" s="42" t="s">
        <v>826</v>
      </c>
      <c r="B406">
        <v>225457271</v>
      </c>
      <c r="C406" s="46">
        <f>B17M344131122019__2[[#This Row],[Column2]]/100</f>
        <v>2254572.71</v>
      </c>
    </row>
    <row r="407" spans="1:3" x14ac:dyDescent="0.25">
      <c r="A407" s="42" t="s">
        <v>827</v>
      </c>
      <c r="B407">
        <v>222998441</v>
      </c>
      <c r="C407" s="46">
        <f>B17M344131122019__2[[#This Row],[Column2]]/100</f>
        <v>2229984.41</v>
      </c>
    </row>
    <row r="408" spans="1:3" x14ac:dyDescent="0.25">
      <c r="A408" s="42" t="s">
        <v>828</v>
      </c>
      <c r="B408">
        <v>2458830</v>
      </c>
      <c r="C408" s="46">
        <f>B17M344131122019__2[[#This Row],[Column2]]/100</f>
        <v>24588.3</v>
      </c>
    </row>
    <row r="409" spans="1:3" x14ac:dyDescent="0.25">
      <c r="A409" s="42" t="s">
        <v>829</v>
      </c>
      <c r="B409">
        <v>0</v>
      </c>
      <c r="C409" s="46">
        <f>B17M344131122019__2[[#This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B17M344131122019__2[[#This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B17M344131122019__2[[#This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B17M344131122019__2[[#This Row],[Column2]]/100</f>
        <v>0</v>
      </c>
    </row>
    <row r="413" spans="1:3" x14ac:dyDescent="0.25">
      <c r="A413" s="42" t="s">
        <v>833</v>
      </c>
      <c r="B413">
        <v>319535988</v>
      </c>
      <c r="C413" s="46">
        <f>B17M344131122019__2[[#This Row],[Column2]]/100</f>
        <v>3195359.88</v>
      </c>
    </row>
    <row r="414" spans="1:3" x14ac:dyDescent="0.25">
      <c r="A414" s="42" t="s">
        <v>834</v>
      </c>
      <c r="B414">
        <v>301599211</v>
      </c>
      <c r="C414" s="46">
        <f>B17M344131122019__2[[#This Row],[Column2]]/100</f>
        <v>3015992.11</v>
      </c>
    </row>
    <row r="415" spans="1:3" x14ac:dyDescent="0.25">
      <c r="A415" s="42" t="s">
        <v>835</v>
      </c>
      <c r="B415">
        <v>0</v>
      </c>
      <c r="C415" s="46">
        <f>B17M344131122019__2[[#This Row],[Column2]]/100</f>
        <v>0</v>
      </c>
    </row>
    <row r="416" spans="1:3" x14ac:dyDescent="0.25">
      <c r="A416" s="42" t="s">
        <v>836</v>
      </c>
      <c r="B416">
        <v>17936777</v>
      </c>
      <c r="C416" s="46">
        <f>B17M344131122019__2[[#This Row],[Column2]]/100</f>
        <v>179367.77</v>
      </c>
    </row>
    <row r="417" spans="1:3" x14ac:dyDescent="0.25">
      <c r="A417" s="42" t="s">
        <v>837</v>
      </c>
      <c r="B417">
        <v>7928669</v>
      </c>
      <c r="C417" s="46">
        <f>B17M344131122019__2[[#This Row],[Column2]]/100</f>
        <v>79286.69</v>
      </c>
    </row>
    <row r="418" spans="1:3" x14ac:dyDescent="0.25">
      <c r="A418" s="42" t="s">
        <v>838</v>
      </c>
      <c r="B418">
        <v>1395376</v>
      </c>
      <c r="C418" s="46">
        <f>B17M344131122019__2[[#This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B17M344131122019__2[[#This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B17M344131122019__2[[#This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B17M344131122019__2[[#This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B17M344131122019__2[[#This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B17M344131122019__2[[#This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B17M344131122019__2[[#This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B17M344131122019__2[[#This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B17M344131122019__2[[#This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B17M344131122019__2[[#This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B17M344131122019__2[[#This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B17M344131122019__2[[#This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B17M344131122019__2[[#This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B17M344131122019__2[[#This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B17M344131122019__2[[#This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B17M344131122019__2[[#This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B17M344131122019__2[[#This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B17M344131122019__2[[#This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B17M344131122019__2[[#This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B17M344131122019__2[[#This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B17M344131122019__2[[#This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B17M344131122019__2[[#This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B17M344131122019__2[[#This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B17M344131122019__2[[#This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B17M344131122019__2[[#This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B17M344131122019__2[[#This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B17M344131122019__2[[#This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B17M344131122019__2[[#This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B17M344131122019__2[[#This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B17M344131122019__2[[#This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B17M344131122019__2[[#This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B17M344131122019__2[[#This Row],[Column2]]/100</f>
        <v>0</v>
      </c>
    </row>
    <row r="450" spans="1:3" x14ac:dyDescent="0.25">
      <c r="A450" s="42" t="s">
        <v>870</v>
      </c>
      <c r="B450">
        <v>80773950</v>
      </c>
      <c r="C450" s="46">
        <f>B17M344131122019__2[[#This Row],[Column2]]/100</f>
        <v>807739.5</v>
      </c>
    </row>
    <row r="451" spans="1:3" x14ac:dyDescent="0.25">
      <c r="A451" s="42" t="s">
        <v>871</v>
      </c>
      <c r="B451">
        <v>0</v>
      </c>
      <c r="C451" s="46">
        <f>B17M344131122019__2[[#This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B17M344131122019__2[[#This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B17M344131122019__2[[#This Row],[Column2]]/100</f>
        <v>0</v>
      </c>
    </row>
    <row r="454" spans="1:3" x14ac:dyDescent="0.25">
      <c r="A454" s="42" t="s">
        <v>874</v>
      </c>
      <c r="B454">
        <v>80773950</v>
      </c>
      <c r="C454" s="46">
        <f>B17M344131122019__2[[#This Row],[Column2]]/100</f>
        <v>807739.5</v>
      </c>
    </row>
    <row r="455" spans="1:3" x14ac:dyDescent="0.25">
      <c r="A455" s="42" t="s">
        <v>875</v>
      </c>
      <c r="B455">
        <v>4858518</v>
      </c>
      <c r="C455" s="46">
        <f>B17M344131122019__2[[#This Row],[Column2]]/100</f>
        <v>48585.18</v>
      </c>
    </row>
    <row r="456" spans="1:3" x14ac:dyDescent="0.25">
      <c r="A456" s="42" t="s">
        <v>876</v>
      </c>
      <c r="B456">
        <v>75915432</v>
      </c>
      <c r="C456" s="46">
        <f>B17M344131122019__2[[#This Row],[Column2]]/100</f>
        <v>759154.32</v>
      </c>
    </row>
    <row r="457" spans="1:3" x14ac:dyDescent="0.25">
      <c r="A457" s="42" t="s">
        <v>877</v>
      </c>
      <c r="B457">
        <v>548946677</v>
      </c>
      <c r="C457" s="46">
        <f>B17M344131122019__2[[#This Row],[Column2]]/100</f>
        <v>5489466.7699999996</v>
      </c>
    </row>
    <row r="458" spans="1:3" x14ac:dyDescent="0.25">
      <c r="A458" s="42" t="s">
        <v>878</v>
      </c>
      <c r="B458">
        <v>0</v>
      </c>
      <c r="C458" s="46">
        <f>B17M344131122019__2[[#This Row],[Column2]]/100</f>
        <v>0</v>
      </c>
    </row>
    <row r="459" spans="1:3" x14ac:dyDescent="0.25">
      <c r="A459" s="42" t="s">
        <v>879</v>
      </c>
      <c r="B459">
        <v>380494408</v>
      </c>
      <c r="C459" s="46">
        <f>B17M344131122019__2[[#This Row],[Column2]]/100</f>
        <v>3804944.08</v>
      </c>
    </row>
    <row r="460" spans="1:3" x14ac:dyDescent="0.25">
      <c r="A460" s="42" t="s">
        <v>880</v>
      </c>
      <c r="B460">
        <v>372769663</v>
      </c>
      <c r="C460" s="46">
        <f>B17M344131122019__2[[#This Row],[Column2]]/100</f>
        <v>3727696.63</v>
      </c>
    </row>
    <row r="461" spans="1:3" x14ac:dyDescent="0.25">
      <c r="A461" s="42" t="s">
        <v>881</v>
      </c>
      <c r="B461">
        <v>0</v>
      </c>
      <c r="C461" s="46">
        <f>B17M344131122019__2[[#This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B17M344131122019__2[[#This Row],[Column2]]/100</f>
        <v>0</v>
      </c>
    </row>
    <row r="463" spans="1:3" x14ac:dyDescent="0.25">
      <c r="A463" s="42" t="s">
        <v>883</v>
      </c>
      <c r="B463">
        <v>344464262</v>
      </c>
      <c r="C463" s="46">
        <f>B17M344131122019__2[[#This Row],[Column2]]/100</f>
        <v>3444642.62</v>
      </c>
    </row>
    <row r="464" spans="1:3" x14ac:dyDescent="0.25">
      <c r="A464" s="42" t="s">
        <v>884</v>
      </c>
      <c r="B464">
        <v>28305401</v>
      </c>
      <c r="C464" s="46">
        <f>B17M344131122019__2[[#This Row],[Column2]]/100</f>
        <v>283054.01</v>
      </c>
    </row>
    <row r="465" spans="1:3" x14ac:dyDescent="0.25">
      <c r="A465" s="42" t="s">
        <v>885</v>
      </c>
      <c r="B465">
        <v>7724745</v>
      </c>
      <c r="C465" s="46">
        <f>B17M344131122019__2[[#This Row],[Column2]]/100</f>
        <v>77247.45</v>
      </c>
    </row>
    <row r="466" spans="1:3" x14ac:dyDescent="0.25">
      <c r="A466" s="42" t="s">
        <v>886</v>
      </c>
      <c r="B466">
        <v>7724745</v>
      </c>
      <c r="C466" s="46">
        <f>B17M344131122019__2[[#This Row],[Column2]]/100</f>
        <v>77247.45</v>
      </c>
    </row>
    <row r="467" spans="1:3" x14ac:dyDescent="0.25">
      <c r="A467" s="42" t="s">
        <v>887</v>
      </c>
      <c r="B467">
        <v>0</v>
      </c>
      <c r="C467" s="46">
        <f>B17M344131122019__2[[#This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B17M344131122019__2[[#This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B17M344131122019__2[[#This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B17M344131122019__2[[#This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B17M344131122019__2[[#This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B17M344131122019__2[[#This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B17M344131122019__2[[#This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B17M344131122019__2[[#This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B17M344131122019__2[[#This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B17M344131122019__2[[#This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B17M344131122019__2[[#This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B17M344131122019__2[[#This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B17M344131122019__2[[#This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B17M344131122019__2[[#This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B17M344131122019__2[[#This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B17M344131122019__2[[#This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B17M344131122019__2[[#This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B17M344131122019__2[[#This Row],[Column2]]/100</f>
        <v>0</v>
      </c>
    </row>
    <row r="485" spans="1:3" x14ac:dyDescent="0.25">
      <c r="A485" s="42" t="s">
        <v>905</v>
      </c>
      <c r="B485">
        <v>380494408</v>
      </c>
      <c r="C485" s="46">
        <f>B17M344131122019__2[[#This Row],[Column2]]/100</f>
        <v>3804944.08</v>
      </c>
    </row>
    <row r="486" spans="1:3" x14ac:dyDescent="0.25">
      <c r="A486" s="42" t="s">
        <v>906</v>
      </c>
      <c r="B486">
        <v>372769663</v>
      </c>
      <c r="C486" s="46">
        <f>B17M344131122019__2[[#This Row],[Column2]]/100</f>
        <v>3727696.63</v>
      </c>
    </row>
    <row r="487" spans="1:3" x14ac:dyDescent="0.25">
      <c r="A487" s="42" t="s">
        <v>907</v>
      </c>
      <c r="B487">
        <v>7724745</v>
      </c>
      <c r="C487" s="46">
        <f>B17M344131122019__2[[#This Row],[Column2]]/100</f>
        <v>77247.45</v>
      </c>
    </row>
    <row r="488" spans="1:3" x14ac:dyDescent="0.25">
      <c r="A488" s="42" t="s">
        <v>908</v>
      </c>
      <c r="B488">
        <v>0</v>
      </c>
      <c r="C488" s="46">
        <f>B17M344131122019__2[[#This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B17M344131122019__2[[#This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B17M344131122019__2[[#This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B17M344131122019__2[[#This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B17M344131122019__2[[#This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B17M344131122019__2[[#This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B17M344131122019__2[[#This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B17M344131122019__2[[#This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B17M344131122019__2[[#This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B17M344131122019__2[[#This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B17M344131122019__2[[#This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B17M344131122019__2[[#This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B17M344131122019__2[[#This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B17M344131122019__2[[#This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B17M344131122019__2[[#This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B17M344131122019__2[[#This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B17M344131122019__2[[#This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B17M344131122019__2[[#This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B17M344131122019__2[[#This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B17M344131122019__2[[#This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B17M344131122019__2[[#This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B17M344131122019__2[[#This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B17M344131122019__2[[#This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B17M344131122019__2[[#This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B17M344131122019__2[[#This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B17M344131122019__2[[#This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B17M344131122019__2[[#This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B17M344131122019__2[[#This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B17M344131122019__2[[#This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B17M344131122019__2[[#This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B17M344131122019__2[[#This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B17M344131122019__2[[#This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B17M344131122019__2[[#This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B17M344131122019__2[[#This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B17M344131122019__2[[#This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B17M344131122019__2[[#This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B17M344131122019__2[[#This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B17M344131122019__2[[#This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B17M344131122019__2[[#This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B17M344131122019__2[[#This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B17M344131122019__2[[#This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B17M344131122019__2[[#This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B17M344131122019__2[[#This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B17M344131122019__2[[#This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B17M344131122019__2[[#This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B17M344131122019__2[[#This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B17M344131122019__2[[#This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B17M344131122019__2[[#This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B17M344131122019__2[[#This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B17M344131122019__2[[#This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ABD8-3DD3-4A07-BAE0-A1EE0DB9DF11}">
  <dimension ref="A1:C537"/>
  <sheetViews>
    <sheetView topLeftCell="A529" zoomScaleNormal="100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B17M344131012020[[#This Row],[Column2]]/100</f>
        <v>34.409999999999997</v>
      </c>
    </row>
    <row r="3" spans="1:3" x14ac:dyDescent="0.25">
      <c r="A3" s="42" t="s">
        <v>421</v>
      </c>
      <c r="B3">
        <v>6944942796</v>
      </c>
      <c r="C3" s="46">
        <f>B17M344131012020[[#This Row],[Column2]]/100</f>
        <v>69449427.959999993</v>
      </c>
    </row>
    <row r="4" spans="1:3" x14ac:dyDescent="0.25">
      <c r="A4" s="42" t="s">
        <v>425</v>
      </c>
      <c r="B4">
        <v>605583155</v>
      </c>
      <c r="C4" s="46">
        <f>B17M344131012020[[#This Row],[Column2]]/100</f>
        <v>6055831.5499999998</v>
      </c>
    </row>
    <row r="5" spans="1:3" x14ac:dyDescent="0.25">
      <c r="A5" s="42" t="s">
        <v>426</v>
      </c>
      <c r="B5">
        <v>208695</v>
      </c>
      <c r="C5" s="46">
        <f>B17M344131012020[[#This Row],[Column2]]/100</f>
        <v>2086.9499999999998</v>
      </c>
    </row>
    <row r="6" spans="1:3" x14ac:dyDescent="0.25">
      <c r="A6" s="42" t="s">
        <v>427</v>
      </c>
      <c r="B6">
        <v>128695</v>
      </c>
      <c r="C6" s="46">
        <f>B17M344131012020[[#This Row],[Column2]]/100</f>
        <v>1286.95</v>
      </c>
    </row>
    <row r="7" spans="1:3" x14ac:dyDescent="0.25">
      <c r="A7" s="42" t="s">
        <v>428</v>
      </c>
      <c r="B7">
        <v>80000</v>
      </c>
      <c r="C7" s="46">
        <f>B17M344131012020[[#This Row],[Column2]]/100</f>
        <v>800</v>
      </c>
    </row>
    <row r="8" spans="1:3" x14ac:dyDescent="0.25">
      <c r="A8" s="42" t="s">
        <v>429</v>
      </c>
      <c r="B8">
        <v>605374460</v>
      </c>
      <c r="C8" s="46">
        <f>B17M344131012020[[#This Row],[Column2]]/100</f>
        <v>6053744.5999999996</v>
      </c>
    </row>
    <row r="9" spans="1:3" x14ac:dyDescent="0.25">
      <c r="A9" s="42" t="s">
        <v>430</v>
      </c>
      <c r="B9">
        <v>605374460</v>
      </c>
      <c r="C9" s="46">
        <f>B17M344131012020[[#This Row],[Column2]]/100</f>
        <v>6053744.5999999996</v>
      </c>
    </row>
    <row r="10" spans="1:3" x14ac:dyDescent="0.25">
      <c r="A10" s="42" t="s">
        <v>431</v>
      </c>
      <c r="B10">
        <v>0</v>
      </c>
      <c r="C10" s="46">
        <f>B17M344131012020[[#This Row],[Column2]]/100</f>
        <v>0</v>
      </c>
    </row>
    <row r="11" spans="1:3" x14ac:dyDescent="0.25">
      <c r="A11" s="42" t="s">
        <v>432</v>
      </c>
      <c r="B11">
        <v>0</v>
      </c>
      <c r="C11" s="46">
        <f>B17M344131012020[[#This Row],[Column2]]/100</f>
        <v>0</v>
      </c>
    </row>
    <row r="12" spans="1:3" x14ac:dyDescent="0.25">
      <c r="A12" s="42" t="s">
        <v>433</v>
      </c>
      <c r="B12">
        <v>0</v>
      </c>
      <c r="C12" s="46">
        <f>B17M344131012020[[#This Row],[Column2]]/100</f>
        <v>0</v>
      </c>
    </row>
    <row r="13" spans="1:3" x14ac:dyDescent="0.25">
      <c r="A13" s="42" t="s">
        <v>434</v>
      </c>
      <c r="B13">
        <v>2848434490</v>
      </c>
      <c r="C13" s="46">
        <f>B17M344131012020[[#This Row],[Column2]]/100</f>
        <v>28484344.899999999</v>
      </c>
    </row>
    <row r="14" spans="1:3" x14ac:dyDescent="0.25">
      <c r="A14" s="42" t="s">
        <v>435</v>
      </c>
      <c r="B14">
        <v>2271394320</v>
      </c>
      <c r="C14" s="46">
        <f>B17M344131012020[[#This Row],[Column2]]/100</f>
        <v>22713943.199999999</v>
      </c>
    </row>
    <row r="15" spans="1:3" x14ac:dyDescent="0.25">
      <c r="A15" s="42" t="s">
        <v>436</v>
      </c>
      <c r="B15">
        <v>2271394320</v>
      </c>
      <c r="C15" s="46">
        <f>B17M344131012020[[#This Row],[Column2]]/100</f>
        <v>22713943.199999999</v>
      </c>
    </row>
    <row r="16" spans="1:3" x14ac:dyDescent="0.25">
      <c r="A16" s="42" t="s">
        <v>437</v>
      </c>
      <c r="B16">
        <v>0</v>
      </c>
      <c r="C16" s="46">
        <f>B17M344131012020[[#This Row],[Column2]]/100</f>
        <v>0</v>
      </c>
    </row>
    <row r="17" spans="1:3" x14ac:dyDescent="0.25">
      <c r="A17" s="42" t="s">
        <v>438</v>
      </c>
      <c r="B17">
        <v>0</v>
      </c>
      <c r="C17" s="46">
        <f>B17M344131012020[[#This Row],[Column2]]/100</f>
        <v>0</v>
      </c>
    </row>
    <row r="18" spans="1:3" x14ac:dyDescent="0.25">
      <c r="A18" s="42" t="s">
        <v>439</v>
      </c>
      <c r="B18">
        <v>0</v>
      </c>
      <c r="C18" s="46">
        <f>B17M344131012020[[#This Row],[Column2]]/100</f>
        <v>0</v>
      </c>
    </row>
    <row r="19" spans="1:3" x14ac:dyDescent="0.25">
      <c r="A19" s="42" t="s">
        <v>440</v>
      </c>
      <c r="B19">
        <v>0</v>
      </c>
      <c r="C19" s="46">
        <f>B17M344131012020[[#This Row],[Column2]]/100</f>
        <v>0</v>
      </c>
    </row>
    <row r="20" spans="1:3" x14ac:dyDescent="0.25">
      <c r="A20" s="42" t="s">
        <v>441</v>
      </c>
      <c r="B20">
        <v>0</v>
      </c>
      <c r="C20" s="46">
        <f>B17M344131012020[[#This Row],[Column2]]/100</f>
        <v>0</v>
      </c>
    </row>
    <row r="21" spans="1:3" x14ac:dyDescent="0.25">
      <c r="A21" s="42" t="s">
        <v>442</v>
      </c>
      <c r="B21">
        <v>0</v>
      </c>
      <c r="C21" s="46">
        <f>B17M344131012020[[#This Row],[Column2]]/100</f>
        <v>0</v>
      </c>
    </row>
    <row r="22" spans="1:3" x14ac:dyDescent="0.25">
      <c r="A22" s="42" t="s">
        <v>443</v>
      </c>
      <c r="B22">
        <v>0</v>
      </c>
      <c r="C22" s="46">
        <f>B17M344131012020[[#This Row],[Column2]]/100</f>
        <v>0</v>
      </c>
    </row>
    <row r="23" spans="1:3" x14ac:dyDescent="0.25">
      <c r="A23" s="42" t="s">
        <v>444</v>
      </c>
      <c r="B23">
        <v>577040170</v>
      </c>
      <c r="C23" s="46">
        <f>B17M344131012020[[#This Row],[Column2]]/100</f>
        <v>5770401.7000000002</v>
      </c>
    </row>
    <row r="24" spans="1:3" x14ac:dyDescent="0.25">
      <c r="A24" s="42" t="s">
        <v>445</v>
      </c>
      <c r="B24">
        <v>0</v>
      </c>
      <c r="C24" s="46">
        <f>B17M344131012020[[#This Row],[Column2]]/100</f>
        <v>0</v>
      </c>
    </row>
    <row r="25" spans="1:3" x14ac:dyDescent="0.25">
      <c r="A25" s="42" t="s">
        <v>446</v>
      </c>
      <c r="B25">
        <v>0</v>
      </c>
      <c r="C25" s="46">
        <f>B17M344131012020[[#This Row],[Column2]]/100</f>
        <v>0</v>
      </c>
    </row>
    <row r="26" spans="1:3" x14ac:dyDescent="0.25">
      <c r="A26" s="42" t="s">
        <v>447</v>
      </c>
      <c r="B26">
        <v>577040170</v>
      </c>
      <c r="C26" s="46">
        <f>B17M344131012020[[#This Row],[Column2]]/100</f>
        <v>5770401.7000000002</v>
      </c>
    </row>
    <row r="27" spans="1:3" x14ac:dyDescent="0.25">
      <c r="A27" s="42" t="s">
        <v>448</v>
      </c>
      <c r="B27">
        <v>0</v>
      </c>
      <c r="C27" s="46">
        <f>B17M344131012020[[#This Row],[Column2]]/100</f>
        <v>0</v>
      </c>
    </row>
    <row r="28" spans="1:3" x14ac:dyDescent="0.25">
      <c r="A28" s="42" t="s">
        <v>449</v>
      </c>
      <c r="B28">
        <v>0</v>
      </c>
      <c r="C28" s="46">
        <f>B17M344131012020[[#This Row],[Column2]]/100</f>
        <v>0</v>
      </c>
    </row>
    <row r="29" spans="1:3" x14ac:dyDescent="0.25">
      <c r="A29" s="42" t="s">
        <v>450</v>
      </c>
      <c r="B29">
        <v>0</v>
      </c>
      <c r="C29" s="46">
        <f>B17M344131012020[[#This Row],[Column2]]/100</f>
        <v>0</v>
      </c>
    </row>
    <row r="30" spans="1:3" x14ac:dyDescent="0.25">
      <c r="A30" s="42" t="s">
        <v>451</v>
      </c>
      <c r="B30">
        <v>0</v>
      </c>
      <c r="C30" s="46">
        <f>B17M344131012020[[#This Row],[Column2]]/100</f>
        <v>0</v>
      </c>
    </row>
    <row r="31" spans="1:3" x14ac:dyDescent="0.25">
      <c r="A31" s="42" t="s">
        <v>452</v>
      </c>
      <c r="B31">
        <v>0</v>
      </c>
      <c r="C31" s="46">
        <f>B17M344131012020[[#This Row],[Column2]]/100</f>
        <v>0</v>
      </c>
    </row>
    <row r="32" spans="1:3" x14ac:dyDescent="0.25">
      <c r="A32" s="42" t="s">
        <v>453</v>
      </c>
      <c r="B32">
        <v>0</v>
      </c>
      <c r="C32" s="46">
        <f>B17M344131012020[[#This Row],[Column2]]/100</f>
        <v>0</v>
      </c>
    </row>
    <row r="33" spans="1:3" x14ac:dyDescent="0.25">
      <c r="A33" s="42" t="s">
        <v>454</v>
      </c>
      <c r="B33">
        <v>0</v>
      </c>
      <c r="C33" s="46">
        <f>B17M344131012020[[#This Row],[Column2]]/100</f>
        <v>0</v>
      </c>
    </row>
    <row r="34" spans="1:3" x14ac:dyDescent="0.25">
      <c r="A34" s="42" t="s">
        <v>455</v>
      </c>
      <c r="B34">
        <v>0</v>
      </c>
      <c r="C34" s="46">
        <f>B17M344131012020[[#This Row],[Column2]]/100</f>
        <v>0</v>
      </c>
    </row>
    <row r="35" spans="1:3" x14ac:dyDescent="0.25">
      <c r="A35" s="42" t="s">
        <v>456</v>
      </c>
      <c r="B35">
        <v>0</v>
      </c>
      <c r="C35" s="46">
        <f>B17M344131012020[[#This Row],[Column2]]/100</f>
        <v>0</v>
      </c>
    </row>
    <row r="36" spans="1:3" x14ac:dyDescent="0.25">
      <c r="A36" s="42" t="s">
        <v>457</v>
      </c>
      <c r="B36">
        <v>0</v>
      </c>
      <c r="C36" s="46">
        <f>B17M344131012020[[#This Row],[Column2]]/100</f>
        <v>0</v>
      </c>
    </row>
    <row r="37" spans="1:3" x14ac:dyDescent="0.25">
      <c r="A37" s="42" t="s">
        <v>458</v>
      </c>
      <c r="B37">
        <v>0</v>
      </c>
      <c r="C37" s="46">
        <f>B17M344131012020[[#This Row],[Column2]]/100</f>
        <v>0</v>
      </c>
    </row>
    <row r="38" spans="1:3" x14ac:dyDescent="0.25">
      <c r="A38" s="42" t="s">
        <v>459</v>
      </c>
      <c r="B38">
        <v>0</v>
      </c>
      <c r="C38" s="46">
        <f>B17M344131012020[[#This Row],[Column2]]/100</f>
        <v>0</v>
      </c>
    </row>
    <row r="39" spans="1:3" x14ac:dyDescent="0.25">
      <c r="A39" s="42" t="s">
        <v>460</v>
      </c>
      <c r="B39">
        <v>0</v>
      </c>
      <c r="C39" s="46">
        <f>B17M344131012020[[#This Row],[Column2]]/100</f>
        <v>0</v>
      </c>
    </row>
    <row r="40" spans="1:3" x14ac:dyDescent="0.25">
      <c r="A40" s="42" t="s">
        <v>461</v>
      </c>
      <c r="B40">
        <v>0</v>
      </c>
      <c r="C40" s="46">
        <f>B17M344131012020[[#This Row],[Column2]]/100</f>
        <v>0</v>
      </c>
    </row>
    <row r="41" spans="1:3" x14ac:dyDescent="0.25">
      <c r="A41" s="42" t="s">
        <v>462</v>
      </c>
      <c r="B41">
        <v>0</v>
      </c>
      <c r="C41" s="46">
        <f>B17M344131012020[[#This Row],[Column2]]/100</f>
        <v>0</v>
      </c>
    </row>
    <row r="42" spans="1:3" x14ac:dyDescent="0.25">
      <c r="A42" s="42" t="s">
        <v>463</v>
      </c>
      <c r="B42">
        <v>0</v>
      </c>
      <c r="C42" s="46">
        <f>B17M344131012020[[#This Row],[Column2]]/100</f>
        <v>0</v>
      </c>
    </row>
    <row r="43" spans="1:3" x14ac:dyDescent="0.25">
      <c r="A43" s="42" t="s">
        <v>464</v>
      </c>
      <c r="B43">
        <v>0</v>
      </c>
      <c r="C43" s="46">
        <f>B17M344131012020[[#This Row],[Column2]]/100</f>
        <v>0</v>
      </c>
    </row>
    <row r="44" spans="1:3" x14ac:dyDescent="0.25">
      <c r="A44" s="42" t="s">
        <v>465</v>
      </c>
      <c r="B44">
        <v>0</v>
      </c>
      <c r="C44" s="46">
        <f>B17M344131012020[[#This Row],[Column2]]/100</f>
        <v>0</v>
      </c>
    </row>
    <row r="45" spans="1:3" x14ac:dyDescent="0.25">
      <c r="A45" s="42" t="s">
        <v>466</v>
      </c>
      <c r="B45">
        <v>0</v>
      </c>
      <c r="C45" s="46">
        <f>B17M344131012020[[#This Row],[Column2]]/100</f>
        <v>0</v>
      </c>
    </row>
    <row r="46" spans="1:3" x14ac:dyDescent="0.25">
      <c r="A46" s="42" t="s">
        <v>467</v>
      </c>
      <c r="B46">
        <v>0</v>
      </c>
      <c r="C46" s="46">
        <f>B17M344131012020[[#This Row],[Column2]]/100</f>
        <v>0</v>
      </c>
    </row>
    <row r="47" spans="1:3" x14ac:dyDescent="0.25">
      <c r="A47" s="42" t="s">
        <v>468</v>
      </c>
      <c r="B47">
        <v>0</v>
      </c>
      <c r="C47" s="46">
        <f>B17M344131012020[[#This Row],[Column2]]/100</f>
        <v>0</v>
      </c>
    </row>
    <row r="48" spans="1:3" x14ac:dyDescent="0.25">
      <c r="A48" s="42" t="s">
        <v>469</v>
      </c>
      <c r="B48">
        <v>0</v>
      </c>
      <c r="C48" s="46">
        <f>B17M344131012020[[#This Row],[Column2]]/100</f>
        <v>0</v>
      </c>
    </row>
    <row r="49" spans="1:3" x14ac:dyDescent="0.25">
      <c r="A49" s="42" t="s">
        <v>470</v>
      </c>
      <c r="B49">
        <v>0</v>
      </c>
      <c r="C49" s="46">
        <f>B17M344131012020[[#This Row],[Column2]]/100</f>
        <v>0</v>
      </c>
    </row>
    <row r="50" spans="1:3" x14ac:dyDescent="0.25">
      <c r="A50" s="42" t="s">
        <v>471</v>
      </c>
      <c r="B50">
        <v>0</v>
      </c>
      <c r="C50" s="46">
        <f>B17M344131012020[[#This Row],[Column2]]/100</f>
        <v>0</v>
      </c>
    </row>
    <row r="51" spans="1:3" x14ac:dyDescent="0.25">
      <c r="A51" s="42" t="s">
        <v>472</v>
      </c>
      <c r="B51">
        <v>0</v>
      </c>
      <c r="C51" s="46">
        <f>B17M344131012020[[#This Row],[Column2]]/100</f>
        <v>0</v>
      </c>
    </row>
    <row r="52" spans="1:3" x14ac:dyDescent="0.25">
      <c r="A52" s="42" t="s">
        <v>473</v>
      </c>
      <c r="B52">
        <v>0</v>
      </c>
      <c r="C52" s="46">
        <f>B17M344131012020[[#This Row],[Column2]]/100</f>
        <v>0</v>
      </c>
    </row>
    <row r="53" spans="1:3" x14ac:dyDescent="0.25">
      <c r="A53" s="42" t="s">
        <v>474</v>
      </c>
      <c r="B53">
        <v>3103764413</v>
      </c>
      <c r="C53" s="46">
        <f>B17M344131012020[[#This Row],[Column2]]/100</f>
        <v>31037644.129999999</v>
      </c>
    </row>
    <row r="54" spans="1:3" x14ac:dyDescent="0.25">
      <c r="A54" s="42" t="s">
        <v>475</v>
      </c>
      <c r="B54">
        <v>2772868865</v>
      </c>
      <c r="C54" s="46">
        <f>B17M344131012020[[#This Row],[Column2]]/100</f>
        <v>27728688.649999999</v>
      </c>
    </row>
    <row r="55" spans="1:3" x14ac:dyDescent="0.25">
      <c r="A55" s="42" t="s">
        <v>476</v>
      </c>
      <c r="B55">
        <v>0</v>
      </c>
      <c r="C55" s="46">
        <f>B17M344131012020[[#This Row],[Column2]]/100</f>
        <v>0</v>
      </c>
    </row>
    <row r="56" spans="1:3" x14ac:dyDescent="0.25">
      <c r="A56" s="42" t="s">
        <v>477</v>
      </c>
      <c r="B56">
        <v>35479414</v>
      </c>
      <c r="C56" s="46">
        <f>B17M344131012020[[#This Row],[Column2]]/100</f>
        <v>354794.14</v>
      </c>
    </row>
    <row r="57" spans="1:3" x14ac:dyDescent="0.25">
      <c r="A57" s="42" t="s">
        <v>478</v>
      </c>
      <c r="B57">
        <v>150228603</v>
      </c>
      <c r="C57" s="46">
        <f>B17M344131012020[[#This Row],[Column2]]/100</f>
        <v>1502286.03</v>
      </c>
    </row>
    <row r="58" spans="1:3" x14ac:dyDescent="0.25">
      <c r="A58" s="42" t="s">
        <v>479</v>
      </c>
      <c r="B58">
        <v>0</v>
      </c>
      <c r="C58" s="46">
        <f>B17M344131012020[[#This Row],[Column2]]/100</f>
        <v>0</v>
      </c>
    </row>
    <row r="59" spans="1:3" x14ac:dyDescent="0.25">
      <c r="A59" s="42" t="s">
        <v>480</v>
      </c>
      <c r="B59">
        <v>0</v>
      </c>
      <c r="C59" s="46">
        <f>B17M344131012020[[#This Row],[Column2]]/100</f>
        <v>0</v>
      </c>
    </row>
    <row r="60" spans="1:3" x14ac:dyDescent="0.25">
      <c r="A60" s="42" t="s">
        <v>481</v>
      </c>
      <c r="B60">
        <v>0</v>
      </c>
      <c r="C60" s="46">
        <f>B17M344131012020[[#This Row],[Column2]]/100</f>
        <v>0</v>
      </c>
    </row>
    <row r="61" spans="1:3" x14ac:dyDescent="0.25">
      <c r="A61" s="42" t="s">
        <v>482</v>
      </c>
      <c r="B61">
        <v>0</v>
      </c>
      <c r="C61" s="46">
        <f>B17M344131012020[[#This Row],[Column2]]/100</f>
        <v>0</v>
      </c>
    </row>
    <row r="62" spans="1:3" x14ac:dyDescent="0.25">
      <c r="A62" s="42" t="s">
        <v>483</v>
      </c>
      <c r="B62">
        <v>194621593</v>
      </c>
      <c r="C62" s="46">
        <f>B17M344131012020[[#This Row],[Column2]]/100</f>
        <v>1946215.93</v>
      </c>
    </row>
    <row r="63" spans="1:3" x14ac:dyDescent="0.25">
      <c r="A63" s="42" t="s">
        <v>484</v>
      </c>
      <c r="B63">
        <v>0</v>
      </c>
      <c r="C63" s="46">
        <f>B17M344131012020[[#This Row],[Column2]]/100</f>
        <v>0</v>
      </c>
    </row>
    <row r="64" spans="1:3" x14ac:dyDescent="0.25">
      <c r="A64" s="42" t="s">
        <v>485</v>
      </c>
      <c r="B64">
        <v>0</v>
      </c>
      <c r="C64" s="46">
        <f>B17M344131012020[[#This Row],[Column2]]/100</f>
        <v>0</v>
      </c>
    </row>
    <row r="65" spans="1:3" x14ac:dyDescent="0.25">
      <c r="A65" s="42" t="s">
        <v>486</v>
      </c>
      <c r="B65">
        <v>4229170</v>
      </c>
      <c r="C65" s="46">
        <f>B17M344131012020[[#This Row],[Column2]]/100</f>
        <v>42291.7</v>
      </c>
    </row>
    <row r="66" spans="1:3" x14ac:dyDescent="0.25">
      <c r="A66" s="42" t="s">
        <v>487</v>
      </c>
      <c r="B66">
        <v>-53663232</v>
      </c>
      <c r="C66" s="46">
        <f>B17M344131012020[[#This Row],[Column2]]/100</f>
        <v>-536632.31999999995</v>
      </c>
    </row>
    <row r="67" spans="1:3" x14ac:dyDescent="0.25">
      <c r="A67" s="42" t="s">
        <v>488</v>
      </c>
      <c r="B67">
        <v>-48985566</v>
      </c>
      <c r="C67" s="46">
        <f>B17M344131012020[[#This Row],[Column2]]/100</f>
        <v>-489855.66</v>
      </c>
    </row>
    <row r="68" spans="1:3" x14ac:dyDescent="0.25">
      <c r="A68" s="42" t="s">
        <v>489</v>
      </c>
      <c r="B68">
        <v>0</v>
      </c>
      <c r="C68" s="46">
        <f>B17M344131012020[[#This Row],[Column2]]/100</f>
        <v>0</v>
      </c>
    </row>
    <row r="69" spans="1:3" x14ac:dyDescent="0.25">
      <c r="A69" s="42" t="s">
        <v>490</v>
      </c>
      <c r="B69">
        <v>-4677666</v>
      </c>
      <c r="C69" s="46">
        <f>B17M344131012020[[#This Row],[Column2]]/100</f>
        <v>-46776.66</v>
      </c>
    </row>
    <row r="70" spans="1:3" x14ac:dyDescent="0.25">
      <c r="A70" s="42" t="s">
        <v>491</v>
      </c>
      <c r="B70">
        <v>0</v>
      </c>
      <c r="C70" s="46">
        <f>B17M344131012020[[#This Row],[Column2]]/100</f>
        <v>0</v>
      </c>
    </row>
    <row r="71" spans="1:3" x14ac:dyDescent="0.25">
      <c r="A71" s="42" t="s">
        <v>492</v>
      </c>
      <c r="B71">
        <v>307964158</v>
      </c>
      <c r="C71" s="46">
        <f>B17M344131012020[[#This Row],[Column2]]/100</f>
        <v>3079641.58</v>
      </c>
    </row>
    <row r="72" spans="1:3" x14ac:dyDescent="0.25">
      <c r="A72" s="42" t="s">
        <v>493</v>
      </c>
      <c r="B72">
        <v>79207080</v>
      </c>
      <c r="C72" s="46">
        <f>B17M344131012020[[#This Row],[Column2]]/100</f>
        <v>792070.8</v>
      </c>
    </row>
    <row r="73" spans="1:3" x14ac:dyDescent="0.25">
      <c r="A73" s="42" t="s">
        <v>494</v>
      </c>
      <c r="B73">
        <v>72770082</v>
      </c>
      <c r="C73" s="46">
        <f>B17M344131012020[[#This Row],[Column2]]/100</f>
        <v>727700.82</v>
      </c>
    </row>
    <row r="74" spans="1:3" x14ac:dyDescent="0.25">
      <c r="A74" s="42" t="s">
        <v>495</v>
      </c>
      <c r="B74">
        <v>6436998</v>
      </c>
      <c r="C74" s="46">
        <f>B17M344131012020[[#This Row],[Column2]]/100</f>
        <v>64369.98</v>
      </c>
    </row>
    <row r="75" spans="1:3" x14ac:dyDescent="0.25">
      <c r="A75" s="42" t="s">
        <v>496</v>
      </c>
      <c r="B75">
        <v>0</v>
      </c>
      <c r="C75" s="46">
        <f>B17M344131012020[[#This Row],[Column2]]/100</f>
        <v>0</v>
      </c>
    </row>
    <row r="76" spans="1:3" x14ac:dyDescent="0.25">
      <c r="A76" s="42" t="s">
        <v>497</v>
      </c>
      <c r="B76">
        <v>0</v>
      </c>
      <c r="C76" s="46">
        <f>B17M344131012020[[#This Row],[Column2]]/100</f>
        <v>0</v>
      </c>
    </row>
    <row r="77" spans="1:3" x14ac:dyDescent="0.25">
      <c r="A77" s="42" t="s">
        <v>498</v>
      </c>
      <c r="B77">
        <v>0</v>
      </c>
      <c r="C77" s="46">
        <f>B17M344131012020[[#This Row],[Column2]]/100</f>
        <v>0</v>
      </c>
    </row>
    <row r="78" spans="1:3" x14ac:dyDescent="0.25">
      <c r="A78" s="42" t="s">
        <v>499</v>
      </c>
      <c r="B78">
        <v>0</v>
      </c>
      <c r="C78" s="46">
        <f>B17M344131012020[[#This Row],[Column2]]/100</f>
        <v>0</v>
      </c>
    </row>
    <row r="79" spans="1:3" x14ac:dyDescent="0.25">
      <c r="A79" s="42" t="s">
        <v>500</v>
      </c>
      <c r="B79">
        <v>0</v>
      </c>
      <c r="C79" s="46">
        <f>B17M344131012020[[#This Row],[Column2]]/100</f>
        <v>0</v>
      </c>
    </row>
    <row r="80" spans="1:3" x14ac:dyDescent="0.25">
      <c r="A80" s="42" t="s">
        <v>501</v>
      </c>
      <c r="B80">
        <v>0</v>
      </c>
      <c r="C80" s="46">
        <f>B17M344131012020[[#This Row],[Column2]]/100</f>
        <v>0</v>
      </c>
    </row>
    <row r="81" spans="1:3" x14ac:dyDescent="0.25">
      <c r="A81" s="42" t="s">
        <v>502</v>
      </c>
      <c r="B81">
        <v>0</v>
      </c>
      <c r="C81" s="46">
        <f>B17M344131012020[[#This Row],[Column2]]/100</f>
        <v>0</v>
      </c>
    </row>
    <row r="82" spans="1:3" x14ac:dyDescent="0.25">
      <c r="A82" s="42" t="s">
        <v>503</v>
      </c>
      <c r="B82">
        <v>0</v>
      </c>
      <c r="C82" s="46">
        <f>B17M344131012020[[#This Row],[Column2]]/100</f>
        <v>0</v>
      </c>
    </row>
    <row r="83" spans="1:3" x14ac:dyDescent="0.25">
      <c r="A83" s="42" t="s">
        <v>504</v>
      </c>
      <c r="B83">
        <v>1802933</v>
      </c>
      <c r="C83" s="46">
        <f>B17M344131012020[[#This Row],[Column2]]/100</f>
        <v>18029.330000000002</v>
      </c>
    </row>
    <row r="84" spans="1:3" x14ac:dyDescent="0.25">
      <c r="A84" s="42" t="s">
        <v>505</v>
      </c>
      <c r="B84">
        <v>0</v>
      </c>
      <c r="C84" s="46">
        <f>B17M344131012020[[#This Row],[Column2]]/100</f>
        <v>0</v>
      </c>
    </row>
    <row r="85" spans="1:3" x14ac:dyDescent="0.25">
      <c r="A85" s="42" t="s">
        <v>506</v>
      </c>
      <c r="B85">
        <v>1799968</v>
      </c>
      <c r="C85" s="46">
        <f>B17M344131012020[[#This Row],[Column2]]/100</f>
        <v>17999.68</v>
      </c>
    </row>
    <row r="86" spans="1:3" x14ac:dyDescent="0.25">
      <c r="A86" s="42" t="s">
        <v>507</v>
      </c>
      <c r="B86">
        <v>2965</v>
      </c>
      <c r="C86" s="46">
        <f>B17M344131012020[[#This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B17M344131012020[[#This Row],[Column2]]/100</f>
        <v>0</v>
      </c>
    </row>
    <row r="88" spans="1:3" x14ac:dyDescent="0.25">
      <c r="A88" s="42" t="s">
        <v>509</v>
      </c>
      <c r="B88">
        <v>0</v>
      </c>
      <c r="C88" s="46">
        <f>B17M344131012020[[#This Row],[Column2]]/100</f>
        <v>0</v>
      </c>
    </row>
    <row r="89" spans="1:3" x14ac:dyDescent="0.25">
      <c r="A89" s="42" t="s">
        <v>510</v>
      </c>
      <c r="B89">
        <v>0</v>
      </c>
      <c r="C89" s="46">
        <f>B17M344131012020[[#This Row],[Column2]]/100</f>
        <v>0</v>
      </c>
    </row>
    <row r="90" spans="1:3" x14ac:dyDescent="0.25">
      <c r="A90" s="42" t="s">
        <v>511</v>
      </c>
      <c r="B90">
        <v>0</v>
      </c>
      <c r="C90" s="46">
        <f>B17M344131012020[[#This Row],[Column2]]/100</f>
        <v>0</v>
      </c>
    </row>
    <row r="91" spans="1:3" x14ac:dyDescent="0.25">
      <c r="A91" s="42" t="s">
        <v>512</v>
      </c>
      <c r="B91">
        <v>0</v>
      </c>
      <c r="C91" s="46">
        <f>B17M344131012020[[#This Row],[Column2]]/100</f>
        <v>0</v>
      </c>
    </row>
    <row r="92" spans="1:3" x14ac:dyDescent="0.25">
      <c r="A92" s="42" t="s">
        <v>513</v>
      </c>
      <c r="B92">
        <v>0</v>
      </c>
      <c r="C92" s="46">
        <f>B17M344131012020[[#This Row],[Column2]]/100</f>
        <v>0</v>
      </c>
    </row>
    <row r="93" spans="1:3" x14ac:dyDescent="0.25">
      <c r="A93" s="42" t="s">
        <v>514</v>
      </c>
      <c r="B93">
        <v>0</v>
      </c>
      <c r="C93" s="46">
        <f>B17M344131012020[[#This Row],[Column2]]/100</f>
        <v>0</v>
      </c>
    </row>
    <row r="94" spans="1:3" x14ac:dyDescent="0.25">
      <c r="A94" s="42" t="s">
        <v>515</v>
      </c>
      <c r="B94">
        <v>224260765</v>
      </c>
      <c r="C94" s="46">
        <f>B17M344131012020[[#This Row],[Column2]]/100</f>
        <v>2242607.65</v>
      </c>
    </row>
    <row r="95" spans="1:3" x14ac:dyDescent="0.25">
      <c r="A95" s="42" t="s">
        <v>516</v>
      </c>
      <c r="B95">
        <v>59792557</v>
      </c>
      <c r="C95" s="46">
        <f>B17M344131012020[[#This Row],[Column2]]/100</f>
        <v>597925.56999999995</v>
      </c>
    </row>
    <row r="96" spans="1:3" x14ac:dyDescent="0.25">
      <c r="A96" s="42" t="s">
        <v>517</v>
      </c>
      <c r="B96">
        <v>164468208</v>
      </c>
      <c r="C96" s="46">
        <f>B17M344131012020[[#This Row],[Column2]]/100</f>
        <v>1644682.08</v>
      </c>
    </row>
    <row r="97" spans="1:3" x14ac:dyDescent="0.25">
      <c r="A97" s="42" t="s">
        <v>518</v>
      </c>
      <c r="B97">
        <v>2693380</v>
      </c>
      <c r="C97" s="46">
        <f>B17M344131012020[[#This Row],[Column2]]/100</f>
        <v>26933.8</v>
      </c>
    </row>
    <row r="98" spans="1:3" x14ac:dyDescent="0.25">
      <c r="A98" s="42" t="s">
        <v>519</v>
      </c>
      <c r="B98">
        <v>0</v>
      </c>
      <c r="C98" s="46">
        <f>B17M344131012020[[#This Row],[Column2]]/100</f>
        <v>0</v>
      </c>
    </row>
    <row r="99" spans="1:3" x14ac:dyDescent="0.25">
      <c r="A99" s="42" t="s">
        <v>520</v>
      </c>
      <c r="B99">
        <v>0</v>
      </c>
      <c r="C99" s="46">
        <f>B17M344131012020[[#This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B17M344131012020[[#This Row],[Column2]]/100</f>
        <v>0</v>
      </c>
    </row>
    <row r="101" spans="1:3" x14ac:dyDescent="0.25">
      <c r="A101" s="42" t="s">
        <v>522</v>
      </c>
      <c r="B101">
        <v>2693380</v>
      </c>
      <c r="C101" s="46">
        <f>B17M344131012020[[#This Row],[Column2]]/100</f>
        <v>26933.8</v>
      </c>
    </row>
    <row r="102" spans="1:3" x14ac:dyDescent="0.25">
      <c r="A102" s="42" t="s">
        <v>523</v>
      </c>
      <c r="B102">
        <v>0</v>
      </c>
      <c r="C102" s="46">
        <f>B17M344131012020[[#This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B17M344131012020[[#This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B17M344131012020[[#This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B17M344131012020[[#This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B17M344131012020[[#This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B17M344131012020[[#This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B17M344131012020[[#This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B17M344131012020[[#This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B17M344131012020[[#This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B17M344131012020[[#This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B17M344131012020[[#This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B17M344131012020[[#This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B17M344131012020[[#This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B17M344131012020[[#This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B17M344131012020[[#This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B17M344131012020[[#This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B17M344131012020[[#This Row],[Column2]]/100</f>
        <v>0</v>
      </c>
    </row>
    <row r="119" spans="1:3" x14ac:dyDescent="0.25">
      <c r="A119" s="42" t="s">
        <v>540</v>
      </c>
      <c r="B119">
        <v>21765482</v>
      </c>
      <c r="C119" s="46">
        <f>B17M344131012020[[#This Row],[Column2]]/100</f>
        <v>217654.82</v>
      </c>
    </row>
    <row r="120" spans="1:3" x14ac:dyDescent="0.25">
      <c r="A120" s="42" t="s">
        <v>541</v>
      </c>
      <c r="B120">
        <v>39810700</v>
      </c>
      <c r="C120" s="46">
        <f>B17M344131012020[[#This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B17M344131012020[[#This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B17M344131012020[[#This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B17M344131012020[[#This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B17M344131012020[[#This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B17M344131012020[[#This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B17M344131012020[[#This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B17M344131012020[[#This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B17M344131012020[[#This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B17M344131012020[[#This Row],[Column2]]/100</f>
        <v>139634.75</v>
      </c>
    </row>
    <row r="130" spans="1:3" x14ac:dyDescent="0.25">
      <c r="A130" s="42" t="s">
        <v>551</v>
      </c>
      <c r="B130">
        <v>-62168202</v>
      </c>
      <c r="C130" s="46">
        <f>B17M344131012020[[#This Row],[Column2]]/100</f>
        <v>-621682.02</v>
      </c>
    </row>
    <row r="131" spans="1:3" x14ac:dyDescent="0.25">
      <c r="A131" s="42" t="s">
        <v>552</v>
      </c>
      <c r="B131">
        <v>-21507560</v>
      </c>
      <c r="C131" s="46">
        <f>B17M344131012020[[#This Row],[Column2]]/100</f>
        <v>-215075.6</v>
      </c>
    </row>
    <row r="132" spans="1:3" x14ac:dyDescent="0.25">
      <c r="A132" s="42" t="s">
        <v>553</v>
      </c>
      <c r="B132">
        <v>-2931289</v>
      </c>
      <c r="C132" s="46">
        <f>B17M344131012020[[#This Row],[Column2]]/100</f>
        <v>-29312.89</v>
      </c>
    </row>
    <row r="133" spans="1:3" x14ac:dyDescent="0.25">
      <c r="A133" s="42" t="s">
        <v>554</v>
      </c>
      <c r="B133">
        <v>-2968081</v>
      </c>
      <c r="C133" s="46">
        <f>B17M344131012020[[#This Row],[Column2]]/100</f>
        <v>-29680.81</v>
      </c>
    </row>
    <row r="134" spans="1:3" x14ac:dyDescent="0.25">
      <c r="A134" s="42" t="s">
        <v>555</v>
      </c>
      <c r="B134">
        <v>-18018137</v>
      </c>
      <c r="C134" s="46">
        <f>B17M344131012020[[#This Row],[Column2]]/100</f>
        <v>-180181.37</v>
      </c>
    </row>
    <row r="135" spans="1:3" x14ac:dyDescent="0.25">
      <c r="A135" s="42" t="s">
        <v>556</v>
      </c>
      <c r="B135">
        <v>0</v>
      </c>
      <c r="C135" s="46">
        <f>B17M344131012020[[#This Row],[Column2]]/100</f>
        <v>0</v>
      </c>
    </row>
    <row r="136" spans="1:3" x14ac:dyDescent="0.25">
      <c r="A136" s="42" t="s">
        <v>557</v>
      </c>
      <c r="B136">
        <v>-16743135</v>
      </c>
      <c r="C136" s="46">
        <f>B17M344131012020[[#This Row],[Column2]]/100</f>
        <v>-167431.35</v>
      </c>
    </row>
    <row r="137" spans="1:3" x14ac:dyDescent="0.25">
      <c r="A137" s="42" t="s">
        <v>558</v>
      </c>
      <c r="B137">
        <v>0</v>
      </c>
      <c r="C137" s="46">
        <f>B17M344131012020[[#This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B17M344131012020[[#This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B17M344131012020[[#This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B17M344131012020[[#This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B17M344131012020[[#This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B17M344131012020[[#This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B17M344131012020[[#This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B17M344131012020[[#This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B17M344131012020[[#This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B17M344131012020[[#This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B17M344131012020[[#This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B17M344131012020[[#This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B17M344131012020[[#This Row],[Column2]]/100</f>
        <v>0</v>
      </c>
    </row>
    <row r="150" spans="1:3" x14ac:dyDescent="0.25">
      <c r="A150" s="42" t="s">
        <v>571</v>
      </c>
      <c r="B150">
        <v>14433421</v>
      </c>
      <c r="C150" s="46">
        <f>B17M344131012020[[#This Row],[Column2]]/100</f>
        <v>144334.21</v>
      </c>
    </row>
    <row r="151" spans="1:3" x14ac:dyDescent="0.25">
      <c r="A151" s="42" t="s">
        <v>572</v>
      </c>
      <c r="B151">
        <v>0</v>
      </c>
      <c r="C151" s="46">
        <f>B17M344131012020[[#This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B17M344131012020[[#This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B17M344131012020[[#This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B17M344131012020[[#This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B17M344131012020[[#This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B17M344131012020[[#This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B17M344131012020[[#This Row],[Column2]]/100</f>
        <v>0</v>
      </c>
    </row>
    <row r="158" spans="1:3" x14ac:dyDescent="0.25">
      <c r="A158" s="42" t="s">
        <v>579</v>
      </c>
      <c r="B158">
        <v>14433421</v>
      </c>
      <c r="C158" s="46">
        <f>B17M344131012020[[#This Row],[Column2]]/100</f>
        <v>144334.21</v>
      </c>
    </row>
    <row r="159" spans="1:3" x14ac:dyDescent="0.25">
      <c r="A159" s="42" t="s">
        <v>580</v>
      </c>
      <c r="B159">
        <v>14042164</v>
      </c>
      <c r="C159" s="46">
        <f>B17M344131012020[[#This Row],[Column2]]/100</f>
        <v>140421.64000000001</v>
      </c>
    </row>
    <row r="160" spans="1:3" x14ac:dyDescent="0.25">
      <c r="A160" s="42" t="s">
        <v>581</v>
      </c>
      <c r="B160">
        <v>0</v>
      </c>
      <c r="C160" s="46">
        <f>B17M344131012020[[#This Row],[Column2]]/100</f>
        <v>0</v>
      </c>
    </row>
    <row r="161" spans="1:3" x14ac:dyDescent="0.25">
      <c r="A161" s="42" t="s">
        <v>582</v>
      </c>
      <c r="B161">
        <v>391257</v>
      </c>
      <c r="C161" s="46">
        <f>B17M344131012020[[#This Row],[Column2]]/100</f>
        <v>3912.57</v>
      </c>
    </row>
    <row r="162" spans="1:3" x14ac:dyDescent="0.25">
      <c r="A162" s="42" t="s">
        <v>583</v>
      </c>
      <c r="B162">
        <v>0</v>
      </c>
      <c r="C162" s="46">
        <f>B17M344131012020[[#This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B17M344131012020[[#This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B17M344131012020[[#This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B17M344131012020[[#This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B17M344131012020[[#This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B17M344131012020[[#This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B17M344131012020[[#This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B17M344131012020[[#This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B17M344131012020[[#This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B17M344131012020[[#This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B17M344131012020[[#This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B17M344131012020[[#This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B17M344131012020[[#This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B17M344131012020[[#This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B17M344131012020[[#This Row],[Column2]]/100</f>
        <v>0</v>
      </c>
    </row>
    <row r="177" spans="1:3" x14ac:dyDescent="0.25">
      <c r="A177" s="42" t="s">
        <v>598</v>
      </c>
      <c r="B177">
        <v>6359456749</v>
      </c>
      <c r="C177" s="46">
        <f>B17M344131012020[[#This Row],[Column2]]/100</f>
        <v>63594567.490000002</v>
      </c>
    </row>
    <row r="178" spans="1:3" x14ac:dyDescent="0.25">
      <c r="A178" s="42" t="s">
        <v>599</v>
      </c>
      <c r="B178">
        <v>5586934973</v>
      </c>
      <c r="C178" s="46">
        <f>B17M344131012020[[#This Row],[Column2]]/100</f>
        <v>55869349.729999997</v>
      </c>
    </row>
    <row r="179" spans="1:3" x14ac:dyDescent="0.25">
      <c r="A179" s="42" t="s">
        <v>600</v>
      </c>
      <c r="B179">
        <v>5586934973</v>
      </c>
      <c r="C179" s="46">
        <f>B17M344131012020[[#This Row],[Column2]]/100</f>
        <v>55869349.729999997</v>
      </c>
    </row>
    <row r="180" spans="1:3" x14ac:dyDescent="0.25">
      <c r="A180" s="42" t="s">
        <v>601</v>
      </c>
      <c r="B180">
        <v>4871284945</v>
      </c>
      <c r="C180" s="46">
        <f>B17M344131012020[[#This Row],[Column2]]/100</f>
        <v>48712849.450000003</v>
      </c>
    </row>
    <row r="181" spans="1:3" x14ac:dyDescent="0.25">
      <c r="A181" s="42" t="s">
        <v>602</v>
      </c>
      <c r="B181">
        <v>715650028</v>
      </c>
      <c r="C181" s="46">
        <f>B17M344131012020[[#This Row],[Column2]]/100</f>
        <v>7156500.2800000003</v>
      </c>
    </row>
    <row r="182" spans="1:3" x14ac:dyDescent="0.25">
      <c r="A182" s="42" t="s">
        <v>603</v>
      </c>
      <c r="B182">
        <v>0</v>
      </c>
      <c r="C182" s="46">
        <f>B17M344131012020[[#This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B17M344131012020[[#This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B17M344131012020[[#This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B17M344131012020[[#This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B17M344131012020[[#This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B17M344131012020[[#This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B17M344131012020[[#This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B17M344131012020[[#This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B17M344131012020[[#This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B17M344131012020[[#This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B17M344131012020[[#This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B17M344131012020[[#This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B17M344131012020[[#This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B17M344131012020[[#This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B17M344131012020[[#This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B17M344131012020[[#This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B17M344131012020[[#This Row],[Column2]]/100</f>
        <v>0</v>
      </c>
    </row>
    <row r="199" spans="1:3" x14ac:dyDescent="0.25">
      <c r="A199" s="42" t="s">
        <v>620</v>
      </c>
      <c r="B199">
        <v>532865660</v>
      </c>
      <c r="C199" s="46">
        <f>B17M344131012020[[#This Row],[Column2]]/100</f>
        <v>5328656.5999999996</v>
      </c>
    </row>
    <row r="200" spans="1:3" x14ac:dyDescent="0.25">
      <c r="A200" s="42" t="s">
        <v>621</v>
      </c>
      <c r="B200">
        <v>527607346</v>
      </c>
      <c r="C200" s="46">
        <f>B17M344131012020[[#This Row],[Column2]]/100</f>
        <v>5276073.46</v>
      </c>
    </row>
    <row r="201" spans="1:3" x14ac:dyDescent="0.25">
      <c r="A201" s="42" t="s">
        <v>622</v>
      </c>
      <c r="B201">
        <v>446999413</v>
      </c>
      <c r="C201" s="46">
        <f>B17M344131012020[[#This Row],[Column2]]/100</f>
        <v>4469994.13</v>
      </c>
    </row>
    <row r="202" spans="1:3" x14ac:dyDescent="0.25">
      <c r="A202" s="42" t="s">
        <v>623</v>
      </c>
      <c r="B202">
        <v>0</v>
      </c>
      <c r="C202" s="46">
        <f>B17M344131012020[[#This Row],[Column2]]/100</f>
        <v>0</v>
      </c>
    </row>
    <row r="203" spans="1:3" x14ac:dyDescent="0.25">
      <c r="A203" s="42" t="s">
        <v>624</v>
      </c>
      <c r="B203">
        <v>80607933</v>
      </c>
      <c r="C203" s="46">
        <f>B17M344131012020[[#This Row],[Column2]]/100</f>
        <v>806079.33</v>
      </c>
    </row>
    <row r="204" spans="1:3" x14ac:dyDescent="0.25">
      <c r="A204" s="42" t="s">
        <v>625</v>
      </c>
      <c r="B204">
        <v>524092</v>
      </c>
      <c r="C204" s="46">
        <f>B17M344131012020[[#This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B17M344131012020[[#This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B17M344131012020[[#This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B17M344131012020[[#This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B17M344131012020[[#This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B17M344131012020[[#This Row],[Column2]]/100</f>
        <v>0</v>
      </c>
    </row>
    <row r="210" spans="1:3" x14ac:dyDescent="0.25">
      <c r="A210" s="42" t="s">
        <v>631</v>
      </c>
      <c r="B210">
        <v>238478</v>
      </c>
      <c r="C210" s="46">
        <f>B17M344131012020[[#This Row],[Column2]]/100</f>
        <v>2384.7800000000002</v>
      </c>
    </row>
    <row r="211" spans="1:3" x14ac:dyDescent="0.25">
      <c r="A211" s="42" t="s">
        <v>632</v>
      </c>
      <c r="B211">
        <v>0</v>
      </c>
      <c r="C211" s="46">
        <f>B17M344131012020[[#This Row],[Column2]]/100</f>
        <v>0</v>
      </c>
    </row>
    <row r="212" spans="1:3" x14ac:dyDescent="0.25">
      <c r="A212" s="42" t="s">
        <v>633</v>
      </c>
      <c r="B212">
        <v>238478</v>
      </c>
      <c r="C212" s="46">
        <f>B17M344131012020[[#This Row],[Column2]]/100</f>
        <v>2384.7800000000002</v>
      </c>
    </row>
    <row r="213" spans="1:3" x14ac:dyDescent="0.25">
      <c r="A213" s="42" t="s">
        <v>634</v>
      </c>
      <c r="B213">
        <v>0</v>
      </c>
      <c r="C213" s="46">
        <f>B17M344131012020[[#This Row],[Column2]]/100</f>
        <v>0</v>
      </c>
    </row>
    <row r="214" spans="1:3" x14ac:dyDescent="0.25">
      <c r="A214" s="42" t="s">
        <v>635</v>
      </c>
      <c r="B214">
        <v>2516124</v>
      </c>
      <c r="C214" s="46">
        <f>B17M344131012020[[#This Row],[Column2]]/100</f>
        <v>25161.24</v>
      </c>
    </row>
    <row r="215" spans="1:3" x14ac:dyDescent="0.25">
      <c r="A215" s="42">
        <v>230501</v>
      </c>
      <c r="B215">
        <v>2516124</v>
      </c>
      <c r="C215" s="46">
        <f>B17M344131012020[[#This Row],[Column2]]/100</f>
        <v>25161.24</v>
      </c>
    </row>
    <row r="216" spans="1:3" x14ac:dyDescent="0.25">
      <c r="A216" s="42" t="s">
        <v>636</v>
      </c>
      <c r="B216">
        <v>1979620</v>
      </c>
      <c r="C216" s="46">
        <f>B17M344131012020[[#This Row],[Column2]]/100</f>
        <v>19796.2</v>
      </c>
    </row>
    <row r="217" spans="1:3" x14ac:dyDescent="0.25">
      <c r="A217" s="42" t="s">
        <v>637</v>
      </c>
      <c r="B217">
        <v>0</v>
      </c>
      <c r="C217" s="46">
        <f>B17M344131012020[[#This Row],[Column2]]/100</f>
        <v>0</v>
      </c>
    </row>
    <row r="218" spans="1:3" x14ac:dyDescent="0.25">
      <c r="A218" s="42" t="s">
        <v>638</v>
      </c>
      <c r="B218">
        <v>1578298</v>
      </c>
      <c r="C218" s="46">
        <f>B17M344131012020[[#This Row],[Column2]]/100</f>
        <v>15782.98</v>
      </c>
    </row>
    <row r="219" spans="1:3" x14ac:dyDescent="0.25">
      <c r="A219" s="42" t="s">
        <v>639</v>
      </c>
      <c r="B219">
        <v>0</v>
      </c>
      <c r="C219" s="46">
        <f>B17M344131012020[[#This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B17M344131012020[[#This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B17M344131012020[[#This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B17M344131012020[[#This Row],[Column2]]/100</f>
        <v>0</v>
      </c>
    </row>
    <row r="223" spans="1:3" x14ac:dyDescent="0.25">
      <c r="A223" s="42" t="s">
        <v>643</v>
      </c>
      <c r="B223">
        <v>84722</v>
      </c>
      <c r="C223" s="46">
        <f>B17M344131012020[[#This Row],[Column2]]/100</f>
        <v>847.22</v>
      </c>
    </row>
    <row r="224" spans="1:3" x14ac:dyDescent="0.25">
      <c r="A224" s="42" t="s">
        <v>644</v>
      </c>
      <c r="B224">
        <v>0</v>
      </c>
      <c r="C224" s="46">
        <f>B17M344131012020[[#This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B17M344131012020[[#This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B17M344131012020[[#This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B17M344131012020[[#This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B17M344131012020[[#This Row],[Column2]]/100</f>
        <v>0</v>
      </c>
    </row>
    <row r="229" spans="1:3" x14ac:dyDescent="0.25">
      <c r="A229" s="42" t="s">
        <v>649</v>
      </c>
      <c r="B229">
        <v>1231946</v>
      </c>
      <c r="C229" s="46">
        <f>B17M344131012020[[#This Row],[Column2]]/100</f>
        <v>12319.46</v>
      </c>
    </row>
    <row r="230" spans="1:3" x14ac:dyDescent="0.25">
      <c r="A230" s="42" t="s">
        <v>650</v>
      </c>
      <c r="B230">
        <v>0</v>
      </c>
      <c r="C230" s="46">
        <f>B17M344131012020[[#This Row],[Column2]]/100</f>
        <v>0</v>
      </c>
    </row>
    <row r="231" spans="1:3" x14ac:dyDescent="0.25">
      <c r="A231" s="42" t="s">
        <v>651</v>
      </c>
      <c r="B231">
        <v>601568</v>
      </c>
      <c r="C231" s="46">
        <f>B17M344131012020[[#This Row],[Column2]]/100</f>
        <v>6015.68</v>
      </c>
    </row>
    <row r="232" spans="1:3" x14ac:dyDescent="0.25">
      <c r="A232" s="42" t="s">
        <v>652</v>
      </c>
      <c r="B232">
        <v>616800</v>
      </c>
      <c r="C232" s="46">
        <f>B17M344131012020[[#This Row],[Column2]]/100</f>
        <v>6168</v>
      </c>
    </row>
    <row r="233" spans="1:3" x14ac:dyDescent="0.25">
      <c r="A233" s="42" t="s">
        <v>653</v>
      </c>
      <c r="B233">
        <v>13578</v>
      </c>
      <c r="C233" s="46">
        <f>B17M344131012020[[#This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B17M344131012020[[#This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B17M344131012020[[#This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B17M344131012020[[#This Row],[Column2]]/100</f>
        <v>0</v>
      </c>
    </row>
    <row r="237" spans="1:3" x14ac:dyDescent="0.25">
      <c r="A237" s="42" t="s">
        <v>657</v>
      </c>
      <c r="B237">
        <v>0</v>
      </c>
      <c r="C237" s="46">
        <f>B17M344131012020[[#This Row],[Column2]]/100</f>
        <v>0</v>
      </c>
    </row>
    <row r="238" spans="1:3" x14ac:dyDescent="0.25">
      <c r="A238" s="42" t="s">
        <v>658</v>
      </c>
      <c r="B238">
        <v>238424170</v>
      </c>
      <c r="C238" s="46">
        <f>B17M344131012020[[#This Row],[Column2]]/100</f>
        <v>2384241.7000000002</v>
      </c>
    </row>
    <row r="239" spans="1:3" x14ac:dyDescent="0.25">
      <c r="A239" s="42" t="s">
        <v>659</v>
      </c>
      <c r="B239">
        <v>0</v>
      </c>
      <c r="C239" s="46">
        <f>B17M344131012020[[#This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B17M344131012020[[#This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B17M344131012020[[#This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B17M344131012020[[#This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B17M344131012020[[#This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B17M344131012020[[#This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B17M344131012020[[#This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B17M344131012020[[#This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B17M344131012020[[#This Row],[Column2]]/100</f>
        <v>145509.37</v>
      </c>
    </row>
    <row r="248" spans="1:3" x14ac:dyDescent="0.25">
      <c r="A248" s="42" t="s">
        <v>668</v>
      </c>
      <c r="B248">
        <v>2080046</v>
      </c>
      <c r="C248" s="46">
        <f>B17M344131012020[[#This Row],[Column2]]/100</f>
        <v>20800.46</v>
      </c>
    </row>
    <row r="249" spans="1:3" x14ac:dyDescent="0.25">
      <c r="A249" s="42" t="s">
        <v>669</v>
      </c>
      <c r="B249">
        <v>221793187</v>
      </c>
      <c r="C249" s="46">
        <f>B17M344131012020[[#This Row],[Column2]]/100</f>
        <v>2217931.87</v>
      </c>
    </row>
    <row r="250" spans="1:3" x14ac:dyDescent="0.25">
      <c r="A250" s="42" t="s">
        <v>670</v>
      </c>
      <c r="B250">
        <v>0</v>
      </c>
      <c r="C250" s="46">
        <f>B17M344131012020[[#This Row],[Column2]]/100</f>
        <v>0</v>
      </c>
    </row>
    <row r="251" spans="1:3" x14ac:dyDescent="0.25">
      <c r="A251" s="42" t="s">
        <v>671</v>
      </c>
      <c r="B251">
        <v>221793187</v>
      </c>
      <c r="C251" s="46">
        <f>B17M344131012020[[#This Row],[Column2]]/100</f>
        <v>2217931.87</v>
      </c>
    </row>
    <row r="252" spans="1:3" x14ac:dyDescent="0.25">
      <c r="A252" s="42" t="s">
        <v>672</v>
      </c>
      <c r="B252">
        <v>548946677</v>
      </c>
      <c r="C252" s="46">
        <f>B17M344131012020[[#This Row],[Column2]]/100</f>
        <v>5489466.7699999996</v>
      </c>
    </row>
    <row r="253" spans="1:3" x14ac:dyDescent="0.25">
      <c r="A253" s="42" t="s">
        <v>673</v>
      </c>
      <c r="B253">
        <v>0</v>
      </c>
      <c r="C253" s="46">
        <f>B17M344131012020[[#This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B17M344131012020[[#This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B17M344131012020[[#This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B17M344131012020[[#This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B17M344131012020[[#This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B17M344131012020[[#This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B17M344131012020[[#This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B17M344131012020[[#This Row],[Column2]]/100</f>
        <v>0</v>
      </c>
    </row>
    <row r="261" spans="1:3" x14ac:dyDescent="0.25">
      <c r="A261" s="42" t="s">
        <v>681</v>
      </c>
      <c r="B261">
        <v>548946677</v>
      </c>
      <c r="C261" s="46">
        <f>B17M344131012020[[#This Row],[Column2]]/100</f>
        <v>5489466.7699999996</v>
      </c>
    </row>
    <row r="262" spans="1:3" x14ac:dyDescent="0.25">
      <c r="A262" s="42" t="s">
        <v>682</v>
      </c>
      <c r="B262">
        <v>548946677</v>
      </c>
      <c r="C262" s="46">
        <f>B17M344131012020[[#This Row],[Column2]]/100</f>
        <v>5489466.7699999996</v>
      </c>
    </row>
    <row r="263" spans="1:3" x14ac:dyDescent="0.25">
      <c r="A263" s="42" t="s">
        <v>683</v>
      </c>
      <c r="B263">
        <v>0</v>
      </c>
      <c r="C263" s="46">
        <f>B17M344131012020[[#This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B17M344131012020[[#This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B17M344131012020[[#This Row],[Column2]]/100</f>
        <v>0</v>
      </c>
    </row>
    <row r="266" spans="1:3" x14ac:dyDescent="0.25">
      <c r="A266" s="42" t="s">
        <v>686</v>
      </c>
      <c r="B266">
        <v>7193840</v>
      </c>
      <c r="C266" s="46">
        <f>B17M344131012020[[#This Row],[Column2]]/100</f>
        <v>71938.399999999994</v>
      </c>
    </row>
    <row r="267" spans="1:3" x14ac:dyDescent="0.25">
      <c r="A267" s="42" t="s">
        <v>687</v>
      </c>
      <c r="B267">
        <v>0</v>
      </c>
      <c r="C267" s="46">
        <f>B17M344131012020[[#This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B17M344131012020[[#This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B17M344131012020[[#This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B17M344131012020[[#This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B17M344131012020[[#This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B17M344131012020[[#This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B17M344131012020[[#This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B17M344131012020[[#This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B17M344131012020[[#This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B17M344131012020[[#This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B17M344131012020[[#This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B17M344131012020[[#This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B17M344131012020[[#This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B17M344131012020[[#This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B17M344131012020[[#This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B17M344131012020[[#This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B17M344131012020[[#This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B17M344131012020[[#This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B17M344131012020[[#This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B17M344131012020[[#This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B17M344131012020[[#This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B17M344131012020[[#This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B17M344131012020[[#This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B17M344131012020[[#This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B17M344131012020[[#This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B17M344131012020[[#This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B17M344131012020[[#This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B17M344131012020[[#This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B17M344131012020[[#This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B17M344131012020[[#This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B17M344131012020[[#This Row],[Column2]]/100</f>
        <v>0</v>
      </c>
    </row>
    <row r="298" spans="1:3" x14ac:dyDescent="0.25">
      <c r="A298" s="42" t="s">
        <v>718</v>
      </c>
      <c r="B298">
        <v>2530409</v>
      </c>
      <c r="C298" s="46">
        <f>B17M344131012020[[#This Row],[Column2]]/100</f>
        <v>25304.09</v>
      </c>
    </row>
    <row r="299" spans="1:3" x14ac:dyDescent="0.25">
      <c r="A299" s="42" t="s">
        <v>719</v>
      </c>
      <c r="B299">
        <v>2530409</v>
      </c>
      <c r="C299" s="46">
        <f>B17M344131012020[[#This Row],[Column2]]/100</f>
        <v>25304.09</v>
      </c>
    </row>
    <row r="300" spans="1:3" x14ac:dyDescent="0.25">
      <c r="A300" s="42" t="s">
        <v>720</v>
      </c>
      <c r="B300">
        <v>1951660</v>
      </c>
      <c r="C300" s="46">
        <f>B17M344131012020[[#This Row],[Column2]]/100</f>
        <v>19516.599999999999</v>
      </c>
    </row>
    <row r="301" spans="1:3" x14ac:dyDescent="0.25">
      <c r="A301" s="42" t="s">
        <v>721</v>
      </c>
      <c r="B301">
        <v>0</v>
      </c>
      <c r="C301" s="46">
        <f>B17M344131012020[[#This Row],[Column2]]/100</f>
        <v>0</v>
      </c>
    </row>
    <row r="302" spans="1:3" x14ac:dyDescent="0.25">
      <c r="A302" s="42" t="s">
        <v>722</v>
      </c>
      <c r="B302">
        <v>218455</v>
      </c>
      <c r="C302" s="46">
        <f>B17M344131012020[[#This Row],[Column2]]/100</f>
        <v>2184.5500000000002</v>
      </c>
    </row>
    <row r="303" spans="1:3" x14ac:dyDescent="0.25">
      <c r="A303" s="42" t="s">
        <v>723</v>
      </c>
      <c r="B303">
        <v>238015</v>
      </c>
      <c r="C303" s="46">
        <f>B17M344131012020[[#This Row],[Column2]]/100</f>
        <v>2380.15</v>
      </c>
    </row>
    <row r="304" spans="1:3" x14ac:dyDescent="0.25">
      <c r="A304" s="42" t="s">
        <v>724</v>
      </c>
      <c r="B304">
        <v>114204</v>
      </c>
      <c r="C304" s="46">
        <f>B17M344131012020[[#This Row],[Column2]]/100</f>
        <v>1142.04</v>
      </c>
    </row>
    <row r="305" spans="1:3" x14ac:dyDescent="0.25">
      <c r="A305" s="42" t="s">
        <v>725</v>
      </c>
      <c r="B305">
        <v>0</v>
      </c>
      <c r="C305" s="46">
        <f>B17M344131012020[[#This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B17M344131012020[[#This Row],[Column2]]/100</f>
        <v>0</v>
      </c>
    </row>
    <row r="307" spans="1:3" x14ac:dyDescent="0.25">
      <c r="A307" s="42" t="s">
        <v>727</v>
      </c>
      <c r="B307">
        <v>0</v>
      </c>
      <c r="C307" s="46">
        <f>B17M344131012020[[#This Row],[Column2]]/100</f>
        <v>0</v>
      </c>
    </row>
    <row r="308" spans="1:3" x14ac:dyDescent="0.25">
      <c r="A308" s="42" t="s">
        <v>728</v>
      </c>
      <c r="B308">
        <v>0</v>
      </c>
      <c r="C308" s="46">
        <f>B17M344131012020[[#This Row],[Column2]]/100</f>
        <v>0</v>
      </c>
    </row>
    <row r="309" spans="1:3" x14ac:dyDescent="0.25">
      <c r="A309" s="42" t="s">
        <v>729</v>
      </c>
      <c r="B309">
        <v>8075</v>
      </c>
      <c r="C309" s="46">
        <f>B17M344131012020[[#This Row],[Column2]]/100</f>
        <v>80.75</v>
      </c>
    </row>
    <row r="310" spans="1:3" x14ac:dyDescent="0.25">
      <c r="A310" s="42" t="s">
        <v>730</v>
      </c>
      <c r="B310">
        <v>1164944</v>
      </c>
      <c r="C310" s="46">
        <f>B17M344131012020[[#This Row],[Column2]]/100</f>
        <v>11649.44</v>
      </c>
    </row>
    <row r="311" spans="1:3" x14ac:dyDescent="0.25">
      <c r="A311" s="42" t="s">
        <v>731</v>
      </c>
      <c r="B311">
        <v>313448</v>
      </c>
      <c r="C311" s="46">
        <f>B17M344131012020[[#This Row],[Column2]]/100</f>
        <v>3134.48</v>
      </c>
    </row>
    <row r="312" spans="1:3" x14ac:dyDescent="0.25">
      <c r="A312" s="42" t="s">
        <v>732</v>
      </c>
      <c r="B312">
        <v>84054</v>
      </c>
      <c r="C312" s="46">
        <f>B17M344131012020[[#This Row],[Column2]]/100</f>
        <v>840.54</v>
      </c>
    </row>
    <row r="313" spans="1:3" x14ac:dyDescent="0.25">
      <c r="A313" s="42" t="s">
        <v>733</v>
      </c>
      <c r="B313">
        <v>0</v>
      </c>
      <c r="C313" s="46">
        <f>B17M344131012020[[#This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B17M344131012020[[#This Row],[Column2]]/100</f>
        <v>0</v>
      </c>
    </row>
    <row r="315" spans="1:3" x14ac:dyDescent="0.25">
      <c r="A315" s="42" t="s">
        <v>735</v>
      </c>
      <c r="B315">
        <v>0</v>
      </c>
      <c r="C315" s="46">
        <f>B17M344131012020[[#This Row],[Column2]]/100</f>
        <v>0</v>
      </c>
    </row>
    <row r="316" spans="1:3" x14ac:dyDescent="0.25">
      <c r="A316" s="42" t="s">
        <v>736</v>
      </c>
      <c r="B316">
        <v>200000</v>
      </c>
      <c r="C316" s="46">
        <f>B17M344131012020[[#This Row],[Column2]]/100</f>
        <v>2000</v>
      </c>
    </row>
    <row r="317" spans="1:3" x14ac:dyDescent="0.25">
      <c r="A317" s="42" t="s">
        <v>737</v>
      </c>
      <c r="B317">
        <v>0</v>
      </c>
      <c r="C317" s="46">
        <f>B17M344131012020[[#This Row],[Column2]]/100</f>
        <v>0</v>
      </c>
    </row>
    <row r="318" spans="1:3" x14ac:dyDescent="0.25">
      <c r="A318" s="42" t="s">
        <v>738</v>
      </c>
      <c r="B318">
        <v>29394</v>
      </c>
      <c r="C318" s="46">
        <f>B17M344131012020[[#This Row],[Column2]]/100</f>
        <v>293.94</v>
      </c>
    </row>
    <row r="319" spans="1:3" x14ac:dyDescent="0.25">
      <c r="A319" s="42" t="s">
        <v>739</v>
      </c>
      <c r="B319">
        <v>42000</v>
      </c>
      <c r="C319" s="46">
        <f>B17M344131012020[[#This Row],[Column2]]/100</f>
        <v>420</v>
      </c>
    </row>
    <row r="320" spans="1:3" x14ac:dyDescent="0.25">
      <c r="A320" s="42" t="s">
        <v>740</v>
      </c>
      <c r="B320">
        <v>12000</v>
      </c>
      <c r="C320" s="46">
        <f>B17M344131012020[[#This Row],[Column2]]/100</f>
        <v>120</v>
      </c>
    </row>
    <row r="321" spans="1:3" x14ac:dyDescent="0.25">
      <c r="A321" s="42" t="s">
        <v>741</v>
      </c>
      <c r="B321">
        <v>0</v>
      </c>
      <c r="C321" s="46">
        <f>B17M344131012020[[#This Row],[Column2]]/100</f>
        <v>0</v>
      </c>
    </row>
    <row r="322" spans="1:3" x14ac:dyDescent="0.25">
      <c r="A322" s="42" t="s">
        <v>742</v>
      </c>
      <c r="B322">
        <v>30000</v>
      </c>
      <c r="C322" s="46">
        <f>B17M344131012020[[#This Row],[Column2]]/100</f>
        <v>300</v>
      </c>
    </row>
    <row r="323" spans="1:3" x14ac:dyDescent="0.25">
      <c r="A323" s="42" t="s">
        <v>743</v>
      </c>
      <c r="B323">
        <v>0</v>
      </c>
      <c r="C323" s="46">
        <f>B17M344131012020[[#This Row],[Column2]]/100</f>
        <v>0</v>
      </c>
    </row>
    <row r="324" spans="1:3" x14ac:dyDescent="0.25">
      <c r="A324" s="42" t="s">
        <v>744</v>
      </c>
      <c r="B324">
        <v>47300</v>
      </c>
      <c r="C324" s="46">
        <f>B17M344131012020[[#This Row],[Column2]]/100</f>
        <v>473</v>
      </c>
    </row>
    <row r="325" spans="1:3" x14ac:dyDescent="0.25">
      <c r="A325" s="42" t="s">
        <v>745</v>
      </c>
      <c r="B325">
        <v>0</v>
      </c>
      <c r="C325" s="46">
        <f>B17M344131012020[[#This Row],[Column2]]/100</f>
        <v>0</v>
      </c>
    </row>
    <row r="326" spans="1:3" x14ac:dyDescent="0.25">
      <c r="A326" s="42" t="s">
        <v>746</v>
      </c>
      <c r="B326">
        <v>8800</v>
      </c>
      <c r="C326" s="46">
        <f>B17M344131012020[[#This Row],[Column2]]/100</f>
        <v>88</v>
      </c>
    </row>
    <row r="327" spans="1:3" x14ac:dyDescent="0.25">
      <c r="A327" s="42" t="s">
        <v>747</v>
      </c>
      <c r="B327">
        <v>38500</v>
      </c>
      <c r="C327" s="46">
        <f>B17M344131012020[[#This Row],[Column2]]/100</f>
        <v>385</v>
      </c>
    </row>
    <row r="328" spans="1:3" x14ac:dyDescent="0.25">
      <c r="A328" s="42" t="s">
        <v>748</v>
      </c>
      <c r="B328">
        <v>0</v>
      </c>
      <c r="C328" s="46">
        <f>B17M344131012020[[#This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B17M344131012020[[#This Row],[Column2]]/100</f>
        <v>0</v>
      </c>
    </row>
    <row r="330" spans="1:3" x14ac:dyDescent="0.25">
      <c r="A330" s="42" t="s">
        <v>750</v>
      </c>
      <c r="B330">
        <v>54350</v>
      </c>
      <c r="C330" s="46">
        <f>B17M344131012020[[#This Row],[Column2]]/100</f>
        <v>543.5</v>
      </c>
    </row>
    <row r="331" spans="1:3" x14ac:dyDescent="0.25">
      <c r="A331" s="42" t="s">
        <v>751</v>
      </c>
      <c r="B331">
        <v>54350</v>
      </c>
      <c r="C331" s="46">
        <f>B17M344131012020[[#This Row],[Column2]]/100</f>
        <v>543.5</v>
      </c>
    </row>
    <row r="332" spans="1:3" x14ac:dyDescent="0.25">
      <c r="A332" s="42" t="s">
        <v>752</v>
      </c>
      <c r="B332">
        <v>0</v>
      </c>
      <c r="C332" s="46">
        <f>B17M344131012020[[#This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B17M344131012020[[#This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B17M344131012020[[#This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B17M344131012020[[#This Row],[Column2]]/100</f>
        <v>0</v>
      </c>
    </row>
    <row r="336" spans="1:3" x14ac:dyDescent="0.25">
      <c r="A336" s="42" t="s">
        <v>756</v>
      </c>
      <c r="B336">
        <v>602795</v>
      </c>
      <c r="C336" s="46">
        <f>B17M344131012020[[#This Row],[Column2]]/100</f>
        <v>6027.95</v>
      </c>
    </row>
    <row r="337" spans="1:3" x14ac:dyDescent="0.25">
      <c r="A337" s="42" t="s">
        <v>757</v>
      </c>
      <c r="B337">
        <v>7000</v>
      </c>
      <c r="C337" s="46">
        <f>B17M344131012020[[#This Row],[Column2]]/100</f>
        <v>70</v>
      </c>
    </row>
    <row r="338" spans="1:3" x14ac:dyDescent="0.25">
      <c r="A338" s="42" t="s">
        <v>758</v>
      </c>
      <c r="B338">
        <v>0</v>
      </c>
      <c r="C338" s="46">
        <f>B17M344131012020[[#This Row],[Column2]]/100</f>
        <v>0</v>
      </c>
    </row>
    <row r="339" spans="1:3" x14ac:dyDescent="0.25">
      <c r="A339" s="42" t="s">
        <v>759</v>
      </c>
      <c r="B339">
        <v>595795</v>
      </c>
      <c r="C339" s="46">
        <f>B17M344131012020[[#This Row],[Column2]]/100</f>
        <v>5957.95</v>
      </c>
    </row>
    <row r="340" spans="1:3" x14ac:dyDescent="0.25">
      <c r="A340" s="42" t="s">
        <v>760</v>
      </c>
      <c r="B340">
        <v>0</v>
      </c>
      <c r="C340" s="46">
        <f>B17M344131012020[[#This Row],[Column2]]/100</f>
        <v>0</v>
      </c>
    </row>
    <row r="341" spans="1:3" x14ac:dyDescent="0.25">
      <c r="A341" s="42" t="s">
        <v>761</v>
      </c>
      <c r="B341">
        <v>38931</v>
      </c>
      <c r="C341" s="46">
        <f>B17M344131012020[[#This Row],[Column2]]/100</f>
        <v>389.31</v>
      </c>
    </row>
    <row r="342" spans="1:3" x14ac:dyDescent="0.25">
      <c r="A342" s="42" t="s">
        <v>762</v>
      </c>
      <c r="B342">
        <v>0</v>
      </c>
      <c r="C342" s="46">
        <f>B17M344131012020[[#This Row],[Column2]]/100</f>
        <v>0</v>
      </c>
    </row>
    <row r="343" spans="1:3" x14ac:dyDescent="0.25">
      <c r="A343" s="42" t="s">
        <v>763</v>
      </c>
      <c r="B343">
        <v>38931</v>
      </c>
      <c r="C343" s="46">
        <f>B17M344131012020[[#This Row],[Column2]]/100</f>
        <v>389.31</v>
      </c>
    </row>
    <row r="344" spans="1:3" x14ac:dyDescent="0.25">
      <c r="A344" s="42" t="s">
        <v>764</v>
      </c>
      <c r="B344">
        <v>66120</v>
      </c>
      <c r="C344" s="46">
        <f>B17M344131012020[[#This Row],[Column2]]/100</f>
        <v>661.2</v>
      </c>
    </row>
    <row r="345" spans="1:3" x14ac:dyDescent="0.25">
      <c r="A345" s="42" t="s">
        <v>765</v>
      </c>
      <c r="B345">
        <v>0</v>
      </c>
      <c r="C345" s="46">
        <f>B17M344131012020[[#This Row],[Column2]]/100</f>
        <v>0</v>
      </c>
    </row>
    <row r="346" spans="1:3" x14ac:dyDescent="0.25">
      <c r="A346" s="42" t="s">
        <v>766</v>
      </c>
      <c r="B346">
        <v>18500</v>
      </c>
      <c r="C346" s="46">
        <f>B17M344131012020[[#This Row],[Column2]]/100</f>
        <v>185</v>
      </c>
    </row>
    <row r="347" spans="1:3" x14ac:dyDescent="0.25">
      <c r="A347" s="42" t="s">
        <v>767</v>
      </c>
      <c r="B347">
        <v>47620</v>
      </c>
      <c r="C347" s="46">
        <f>B17M344131012020[[#This Row],[Column2]]/100</f>
        <v>476.2</v>
      </c>
    </row>
    <row r="348" spans="1:3" x14ac:dyDescent="0.25">
      <c r="A348" s="42" t="s">
        <v>768</v>
      </c>
      <c r="B348">
        <v>330159</v>
      </c>
      <c r="C348" s="46">
        <f>B17M344131012020[[#This Row],[Column2]]/100</f>
        <v>3301.59</v>
      </c>
    </row>
    <row r="349" spans="1:3" x14ac:dyDescent="0.25">
      <c r="A349" s="42" t="s">
        <v>769</v>
      </c>
      <c r="B349">
        <v>0</v>
      </c>
      <c r="C349" s="46">
        <f>B17M344131012020[[#This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B17M344131012020[[#This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B17M344131012020[[#This Row],[Column2]]/100</f>
        <v>0</v>
      </c>
    </row>
    <row r="352" spans="1:3" x14ac:dyDescent="0.25">
      <c r="A352" s="42" t="s">
        <v>772</v>
      </c>
      <c r="B352">
        <v>139534</v>
      </c>
      <c r="C352" s="46">
        <f>B17M344131012020[[#This Row],[Column2]]/100</f>
        <v>1395.34</v>
      </c>
    </row>
    <row r="353" spans="1:3" x14ac:dyDescent="0.25">
      <c r="A353" s="42" t="s">
        <v>773</v>
      </c>
      <c r="B353">
        <v>0</v>
      </c>
      <c r="C353" s="46">
        <f>B17M344131012020[[#This Row],[Column2]]/100</f>
        <v>0</v>
      </c>
    </row>
    <row r="354" spans="1:3" x14ac:dyDescent="0.25">
      <c r="A354" s="42" t="s">
        <v>774</v>
      </c>
      <c r="B354">
        <v>139534</v>
      </c>
      <c r="C354" s="46">
        <f>B17M344131012020[[#This Row],[Column2]]/100</f>
        <v>1395.34</v>
      </c>
    </row>
    <row r="355" spans="1:3" x14ac:dyDescent="0.25">
      <c r="A355" s="42" t="s">
        <v>775</v>
      </c>
      <c r="B355">
        <v>0</v>
      </c>
      <c r="C355" s="46">
        <f>B17M344131012020[[#This Row],[Column2]]/100</f>
        <v>0</v>
      </c>
    </row>
    <row r="356" spans="1:3" x14ac:dyDescent="0.25">
      <c r="A356" s="42" t="s">
        <v>776</v>
      </c>
      <c r="B356">
        <v>190625</v>
      </c>
      <c r="C356" s="46">
        <f>B17M344131012020[[#This Row],[Column2]]/100</f>
        <v>1906.25</v>
      </c>
    </row>
    <row r="357" spans="1:3" x14ac:dyDescent="0.25">
      <c r="A357" s="42" t="s">
        <v>777</v>
      </c>
      <c r="B357">
        <v>2692138</v>
      </c>
      <c r="C357" s="46">
        <f>B17M344131012020[[#This Row],[Column2]]/100</f>
        <v>26921.38</v>
      </c>
    </row>
    <row r="358" spans="1:3" x14ac:dyDescent="0.25">
      <c r="A358" s="42" t="s">
        <v>778</v>
      </c>
      <c r="B358">
        <v>2692138</v>
      </c>
      <c r="C358" s="46">
        <f>B17M344131012020[[#This Row],[Column2]]/100</f>
        <v>26921.38</v>
      </c>
    </row>
    <row r="359" spans="1:3" x14ac:dyDescent="0.25">
      <c r="A359" s="42" t="s">
        <v>779</v>
      </c>
      <c r="B359">
        <v>138608</v>
      </c>
      <c r="C359" s="46">
        <f>B17M344131012020[[#This Row],[Column2]]/100</f>
        <v>1386.08</v>
      </c>
    </row>
    <row r="360" spans="1:3" x14ac:dyDescent="0.25">
      <c r="A360" s="42" t="s">
        <v>780</v>
      </c>
      <c r="B360">
        <v>2553530</v>
      </c>
      <c r="C360" s="46">
        <f>B17M344131012020[[#This Row],[Column2]]/100</f>
        <v>25535.3</v>
      </c>
    </row>
    <row r="361" spans="1:3" x14ac:dyDescent="0.25">
      <c r="A361" s="42" t="s">
        <v>781</v>
      </c>
      <c r="B361">
        <v>0</v>
      </c>
      <c r="C361" s="46">
        <f>B17M344131012020[[#This Row],[Column2]]/100</f>
        <v>0</v>
      </c>
    </row>
    <row r="362" spans="1:3" x14ac:dyDescent="0.25">
      <c r="A362" s="42" t="s">
        <v>782</v>
      </c>
      <c r="B362">
        <v>476190</v>
      </c>
      <c r="C362" s="46">
        <f>B17M344131012020[[#This Row],[Column2]]/100</f>
        <v>4761.8999999999996</v>
      </c>
    </row>
    <row r="363" spans="1:3" x14ac:dyDescent="0.25">
      <c r="A363" s="42" t="s">
        <v>783</v>
      </c>
      <c r="B363">
        <v>411173</v>
      </c>
      <c r="C363" s="46">
        <f>B17M344131012020[[#This Row],[Column2]]/100</f>
        <v>4111.7299999999996</v>
      </c>
    </row>
    <row r="364" spans="1:3" x14ac:dyDescent="0.25">
      <c r="A364" s="42" t="s">
        <v>784</v>
      </c>
      <c r="B364">
        <v>0</v>
      </c>
      <c r="C364" s="46">
        <f>B17M344131012020[[#This Row],[Column2]]/100</f>
        <v>0</v>
      </c>
    </row>
    <row r="365" spans="1:3" x14ac:dyDescent="0.25">
      <c r="A365" s="42" t="s">
        <v>785</v>
      </c>
      <c r="B365">
        <v>165878</v>
      </c>
      <c r="C365" s="46">
        <f>B17M344131012020[[#This Row],[Column2]]/100</f>
        <v>1658.78</v>
      </c>
    </row>
    <row r="366" spans="1:3" x14ac:dyDescent="0.25">
      <c r="A366" s="42" t="s">
        <v>786</v>
      </c>
      <c r="B366">
        <v>18325</v>
      </c>
      <c r="C366" s="46">
        <f>B17M344131012020[[#This Row],[Column2]]/100</f>
        <v>183.25</v>
      </c>
    </row>
    <row r="367" spans="1:3" x14ac:dyDescent="0.25">
      <c r="A367" s="42" t="s">
        <v>787</v>
      </c>
      <c r="B367">
        <v>32006</v>
      </c>
      <c r="C367" s="46">
        <f>B17M344131012020[[#This Row],[Column2]]/100</f>
        <v>320.06</v>
      </c>
    </row>
    <row r="368" spans="1:3" x14ac:dyDescent="0.25">
      <c r="A368" s="42" t="s">
        <v>788</v>
      </c>
      <c r="B368">
        <v>194964</v>
      </c>
      <c r="C368" s="46">
        <f>B17M344131012020[[#This Row],[Column2]]/100</f>
        <v>1949.64</v>
      </c>
    </row>
    <row r="369" spans="1:3" x14ac:dyDescent="0.25">
      <c r="A369" s="42" t="s">
        <v>789</v>
      </c>
      <c r="B369">
        <v>0</v>
      </c>
      <c r="C369" s="46">
        <f>B17M344131012020[[#This Row],[Column2]]/100</f>
        <v>0</v>
      </c>
    </row>
    <row r="370" spans="1:3" x14ac:dyDescent="0.25">
      <c r="A370" s="42" t="s">
        <v>790</v>
      </c>
      <c r="B370">
        <v>65017</v>
      </c>
      <c r="C370" s="46">
        <f>B17M344131012020[[#This Row],[Column2]]/100</f>
        <v>650.16999999999996</v>
      </c>
    </row>
    <row r="371" spans="1:3" x14ac:dyDescent="0.25">
      <c r="A371" s="42" t="s">
        <v>791</v>
      </c>
      <c r="B371">
        <v>0</v>
      </c>
      <c r="C371" s="46">
        <f>B17M344131012020[[#This Row],[Column2]]/100</f>
        <v>0</v>
      </c>
    </row>
    <row r="372" spans="1:3" x14ac:dyDescent="0.25">
      <c r="A372" s="42" t="s">
        <v>792</v>
      </c>
      <c r="B372">
        <v>65017</v>
      </c>
      <c r="C372" s="46">
        <f>B17M344131012020[[#This Row],[Column2]]/100</f>
        <v>650.16999999999996</v>
      </c>
    </row>
    <row r="373" spans="1:3" x14ac:dyDescent="0.25">
      <c r="A373" s="42" t="s">
        <v>793</v>
      </c>
      <c r="B373">
        <v>0</v>
      </c>
      <c r="C373" s="46">
        <f>B17M344131012020[[#This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B17M344131012020[[#This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B17M344131012020[[#This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B17M344131012020[[#This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B17M344131012020[[#This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B17M344131012020[[#This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B17M344131012020[[#This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B17M344131012020[[#This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B17M344131012020[[#This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B17M344131012020[[#This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B17M344131012020[[#This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B17M344131012020[[#This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B17M344131012020[[#This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B17M344131012020[[#This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B17M344131012020[[#This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B17M344131012020[[#This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B17M344131012020[[#This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B17M344131012020[[#This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B17M344131012020[[#This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B17M344131012020[[#This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B17M344131012020[[#This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B17M344131012020[[#This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B17M344131012020[[#This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B17M344131012020[[#This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B17M344131012020[[#This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B17M344131012020[[#This Row],[Column2]]/100</f>
        <v>0</v>
      </c>
    </row>
    <row r="399" spans="1:3" x14ac:dyDescent="0.25">
      <c r="A399" s="42" t="s">
        <v>819</v>
      </c>
      <c r="B399">
        <v>0</v>
      </c>
      <c r="C399" s="46">
        <f>B17M344131012020[[#This Row],[Column2]]/100</f>
        <v>0</v>
      </c>
    </row>
    <row r="400" spans="1:3" x14ac:dyDescent="0.25">
      <c r="A400" s="42" t="s">
        <v>820</v>
      </c>
      <c r="B400">
        <v>0</v>
      </c>
      <c r="C400" s="46">
        <f>B17M344131012020[[#This Row],[Column2]]/100</f>
        <v>0</v>
      </c>
    </row>
    <row r="401" spans="1:3" x14ac:dyDescent="0.25">
      <c r="A401" s="42" t="s">
        <v>821</v>
      </c>
      <c r="B401">
        <v>0</v>
      </c>
      <c r="C401" s="46">
        <f>B17M344131012020[[#This Row],[Column2]]/100</f>
        <v>0</v>
      </c>
    </row>
    <row r="402" spans="1:3" x14ac:dyDescent="0.25">
      <c r="A402" s="42" t="s">
        <v>822</v>
      </c>
      <c r="B402">
        <v>0</v>
      </c>
      <c r="C402" s="46">
        <f>B17M344131012020[[#This Row],[Column2]]/100</f>
        <v>0</v>
      </c>
    </row>
    <row r="403" spans="1:3" x14ac:dyDescent="0.25">
      <c r="A403" s="42" t="s">
        <v>823</v>
      </c>
      <c r="B403">
        <v>0</v>
      </c>
      <c r="C403" s="46">
        <f>B17M344131012020[[#This Row],[Column2]]/100</f>
        <v>0</v>
      </c>
    </row>
    <row r="404" spans="1:3" x14ac:dyDescent="0.25">
      <c r="A404" s="42" t="s">
        <v>824</v>
      </c>
      <c r="B404">
        <v>43733210</v>
      </c>
      <c r="C404" s="46">
        <f>B17M344131012020[[#This Row],[Column2]]/100</f>
        <v>437332.1</v>
      </c>
    </row>
    <row r="405" spans="1:3" x14ac:dyDescent="0.25">
      <c r="A405" s="42" t="s">
        <v>825</v>
      </c>
      <c r="B405">
        <v>43733110</v>
      </c>
      <c r="C405" s="46">
        <f>B17M344131012020[[#This Row],[Column2]]/100</f>
        <v>437331.1</v>
      </c>
    </row>
    <row r="406" spans="1:3" x14ac:dyDescent="0.25">
      <c r="A406" s="42" t="s">
        <v>826</v>
      </c>
      <c r="B406">
        <v>18698477</v>
      </c>
      <c r="C406" s="46">
        <f>B17M344131012020[[#This Row],[Column2]]/100</f>
        <v>186984.77</v>
      </c>
    </row>
    <row r="407" spans="1:3" x14ac:dyDescent="0.25">
      <c r="A407" s="42" t="s">
        <v>827</v>
      </c>
      <c r="B407">
        <v>14720309</v>
      </c>
      <c r="C407" s="46">
        <f>B17M344131012020[[#This Row],[Column2]]/100</f>
        <v>147203.09</v>
      </c>
    </row>
    <row r="408" spans="1:3" x14ac:dyDescent="0.25">
      <c r="A408" s="42" t="s">
        <v>828</v>
      </c>
      <c r="B408">
        <v>3978168</v>
      </c>
      <c r="C408" s="46">
        <f>B17M344131012020[[#This Row],[Column2]]/100</f>
        <v>39781.68</v>
      </c>
    </row>
    <row r="409" spans="1:3" x14ac:dyDescent="0.25">
      <c r="A409" s="42" t="s">
        <v>829</v>
      </c>
      <c r="B409">
        <v>0</v>
      </c>
      <c r="C409" s="46">
        <f>B17M344131012020[[#This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B17M344131012020[[#This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B17M344131012020[[#This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B17M344131012020[[#This Row],[Column2]]/100</f>
        <v>0</v>
      </c>
    </row>
    <row r="413" spans="1:3" x14ac:dyDescent="0.25">
      <c r="A413" s="42" t="s">
        <v>833</v>
      </c>
      <c r="B413">
        <v>23270113</v>
      </c>
      <c r="C413" s="46">
        <f>B17M344131012020[[#This Row],[Column2]]/100</f>
        <v>232701.13</v>
      </c>
    </row>
    <row r="414" spans="1:3" x14ac:dyDescent="0.25">
      <c r="A414" s="42" t="s">
        <v>834</v>
      </c>
      <c r="B414">
        <v>21920325</v>
      </c>
      <c r="C414" s="46">
        <f>B17M344131012020[[#This Row],[Column2]]/100</f>
        <v>219203.25</v>
      </c>
    </row>
    <row r="415" spans="1:3" x14ac:dyDescent="0.25">
      <c r="A415" s="42" t="s">
        <v>835</v>
      </c>
      <c r="B415">
        <v>0</v>
      </c>
      <c r="C415" s="46">
        <f>B17M344131012020[[#This Row],[Column2]]/100</f>
        <v>0</v>
      </c>
    </row>
    <row r="416" spans="1:3" x14ac:dyDescent="0.25">
      <c r="A416" s="42" t="s">
        <v>836</v>
      </c>
      <c r="B416">
        <v>1349788</v>
      </c>
      <c r="C416" s="46">
        <f>B17M344131012020[[#This Row],[Column2]]/100</f>
        <v>13497.88</v>
      </c>
    </row>
    <row r="417" spans="1:3" x14ac:dyDescent="0.25">
      <c r="A417" s="42" t="s">
        <v>837</v>
      </c>
      <c r="B417">
        <v>1764520</v>
      </c>
      <c r="C417" s="46">
        <f>B17M344131012020[[#This Row],[Column2]]/100</f>
        <v>17645.2</v>
      </c>
    </row>
    <row r="418" spans="1:3" x14ac:dyDescent="0.25">
      <c r="A418" s="42" t="s">
        <v>838</v>
      </c>
      <c r="B418">
        <v>0</v>
      </c>
      <c r="C418" s="46">
        <f>B17M344131012020[[#This Row],[Column2]]/100</f>
        <v>0</v>
      </c>
    </row>
    <row r="419" spans="1:3" x14ac:dyDescent="0.25">
      <c r="A419" s="42" t="s">
        <v>839</v>
      </c>
      <c r="B419">
        <v>0</v>
      </c>
      <c r="C419" s="46">
        <f>B17M344131012020[[#This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B17M344131012020[[#This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B17M344131012020[[#This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B17M344131012020[[#This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B17M344131012020[[#This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B17M344131012020[[#This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B17M344131012020[[#This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B17M344131012020[[#This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B17M344131012020[[#This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B17M344131012020[[#This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B17M344131012020[[#This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B17M344131012020[[#This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B17M344131012020[[#This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B17M344131012020[[#This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B17M344131012020[[#This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B17M344131012020[[#This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B17M344131012020[[#This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B17M344131012020[[#This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B17M344131012020[[#This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B17M344131012020[[#This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B17M344131012020[[#This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B17M344131012020[[#This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B17M344131012020[[#This Row],[Column2]]/100</f>
        <v>0</v>
      </c>
    </row>
    <row r="442" spans="1:3" x14ac:dyDescent="0.25">
      <c r="A442" s="42" t="s">
        <v>862</v>
      </c>
      <c r="B442">
        <v>0</v>
      </c>
      <c r="C442" s="46">
        <f>B17M344131012020[[#This Row],[Column2]]/100</f>
        <v>0</v>
      </c>
    </row>
    <row r="443" spans="1:3" x14ac:dyDescent="0.25">
      <c r="A443" s="42" t="s">
        <v>863</v>
      </c>
      <c r="B443">
        <v>0</v>
      </c>
      <c r="C443" s="46">
        <f>B17M344131012020[[#This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B17M344131012020[[#This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B17M344131012020[[#This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B17M344131012020[[#This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B17M344131012020[[#This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B17M344131012020[[#This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B17M344131012020[[#This Row],[Column2]]/100</f>
        <v>0</v>
      </c>
    </row>
    <row r="450" spans="1:3" x14ac:dyDescent="0.25">
      <c r="A450" s="42" t="s">
        <v>870</v>
      </c>
      <c r="B450">
        <v>100</v>
      </c>
      <c r="C450" s="46">
        <f>B17M344131012020[[#This Row],[Column2]]/100</f>
        <v>1</v>
      </c>
    </row>
    <row r="451" spans="1:3" x14ac:dyDescent="0.25">
      <c r="A451" s="42" t="s">
        <v>871</v>
      </c>
      <c r="B451">
        <v>0</v>
      </c>
      <c r="C451" s="46">
        <f>B17M344131012020[[#This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B17M344131012020[[#This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B17M344131012020[[#This Row],[Column2]]/100</f>
        <v>0</v>
      </c>
    </row>
    <row r="454" spans="1:3" x14ac:dyDescent="0.25">
      <c r="A454" s="42" t="s">
        <v>874</v>
      </c>
      <c r="B454">
        <v>100</v>
      </c>
      <c r="C454" s="46">
        <f>B17M344131012020[[#This Row],[Column2]]/100</f>
        <v>1</v>
      </c>
    </row>
    <row r="455" spans="1:3" x14ac:dyDescent="0.25">
      <c r="A455" s="42" t="s">
        <v>875</v>
      </c>
      <c r="B455">
        <v>0</v>
      </c>
      <c r="C455" s="46">
        <f>B17M344131012020[[#This Row],[Column2]]/100</f>
        <v>0</v>
      </c>
    </row>
    <row r="456" spans="1:3" x14ac:dyDescent="0.25">
      <c r="A456" s="42" t="s">
        <v>876</v>
      </c>
      <c r="B456">
        <v>100</v>
      </c>
      <c r="C456" s="46">
        <f>B17M344131012020[[#This Row],[Column2]]/100</f>
        <v>1</v>
      </c>
    </row>
    <row r="457" spans="1:3" x14ac:dyDescent="0.25">
      <c r="A457" s="42" t="s">
        <v>877</v>
      </c>
      <c r="B457">
        <v>0</v>
      </c>
      <c r="C457" s="46">
        <f>B17M344131012020[[#This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B17M344131012020[[#This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B17M344131012020[[#This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B17M344131012020[[#This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B17M344131012020[[#This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B17M344131012020[[#This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B17M344131012020[[#This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B17M344131012020[[#This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B17M344131012020[[#This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B17M344131012020[[#This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B17M344131012020[[#This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B17M344131012020[[#This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B17M344131012020[[#This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B17M344131012020[[#This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B17M344131012020[[#This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B17M344131012020[[#This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B17M344131012020[[#This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B17M344131012020[[#This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B17M344131012020[[#This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B17M344131012020[[#This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B17M344131012020[[#This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B17M344131012020[[#This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B17M344131012020[[#This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B17M344131012020[[#This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B17M344131012020[[#This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B17M344131012020[[#This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B17M344131012020[[#This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B17M344131012020[[#This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B17M344131012020[[#This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B17M344131012020[[#This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B17M344131012020[[#This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B17M344131012020[[#This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B17M344131012020[[#This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B17M344131012020[[#This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B17M344131012020[[#This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B17M344131012020[[#This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B17M344131012020[[#This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B17M344131012020[[#This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B17M344131012020[[#This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B17M344131012020[[#This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B17M344131012020[[#This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B17M344131012020[[#This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B17M344131012020[[#This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B17M344131012020[[#This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B17M344131012020[[#This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B17M344131012020[[#This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B17M344131012020[[#This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B17M344131012020[[#This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B17M344131012020[[#This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B17M344131012020[[#This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B17M344131012020[[#This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B17M344131012020[[#This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B17M344131012020[[#This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B17M344131012020[[#This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B17M344131012020[[#This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B17M344131012020[[#This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B17M344131012020[[#This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B17M344131012020[[#This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B17M344131012020[[#This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B17M344131012020[[#This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B17M344131012020[[#This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B17M344131012020[[#This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B17M344131012020[[#This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B17M344131012020[[#This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B17M344131012020[[#This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B17M344131012020[[#This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B17M344131012020[[#This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B17M344131012020[[#This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B17M344131012020[[#This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B17M344131012020[[#This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B17M344131012020[[#This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B17M344131012020[[#This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B17M344131012020[[#This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B17M344131012020[[#This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B17M344131012020[[#This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B17M344131012020[[#This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B17M344131012020[[#This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B17M344131012020[[#This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B17M344131012020[[#This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B17M344131012020[[#This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B17M344131012020[[#This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A3B-0DB8-4296-B0D8-247735BAA934}">
  <dimension ref="A1:C536"/>
  <sheetViews>
    <sheetView topLeftCell="A528" workbookViewId="0">
      <selection activeCell="C2" sqref="C2:C536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421</v>
      </c>
      <c r="B2">
        <v>6892202570</v>
      </c>
      <c r="C2" s="46">
        <f>B17M344129022020[[#This Row],[Column2]]/100</f>
        <v>68922025.700000003</v>
      </c>
    </row>
    <row r="3" spans="1:3" x14ac:dyDescent="0.25">
      <c r="A3" s="42" t="s">
        <v>425</v>
      </c>
      <c r="B3">
        <v>1550068329</v>
      </c>
      <c r="C3" s="46">
        <f>B17M344129022020[[#This Row],[Column2]]/100</f>
        <v>15500683.289999999</v>
      </c>
    </row>
    <row r="4" spans="1:3" x14ac:dyDescent="0.25">
      <c r="A4" s="42" t="s">
        <v>426</v>
      </c>
      <c r="B4">
        <v>469195</v>
      </c>
      <c r="C4" s="46">
        <f>B17M344129022020[[#This Row],[Column2]]/100</f>
        <v>4691.95</v>
      </c>
    </row>
    <row r="5" spans="1:3" x14ac:dyDescent="0.25">
      <c r="A5" s="42" t="s">
        <v>427</v>
      </c>
      <c r="B5">
        <v>389195</v>
      </c>
      <c r="C5" s="46">
        <f>B17M344129022020[[#This Row],[Column2]]/100</f>
        <v>3891.95</v>
      </c>
    </row>
    <row r="6" spans="1:3" x14ac:dyDescent="0.25">
      <c r="A6" s="42" t="s">
        <v>428</v>
      </c>
      <c r="B6">
        <v>80000</v>
      </c>
      <c r="C6" s="46">
        <f>B17M344129022020[[#This Row],[Column2]]/100</f>
        <v>800</v>
      </c>
    </row>
    <row r="7" spans="1:3" x14ac:dyDescent="0.25">
      <c r="A7" s="42" t="s">
        <v>429</v>
      </c>
      <c r="B7">
        <v>1549599134</v>
      </c>
      <c r="C7" s="46">
        <f>B17M344129022020[[#This Row],[Column2]]/100</f>
        <v>15495991.34</v>
      </c>
    </row>
    <row r="8" spans="1:3" x14ac:dyDescent="0.25">
      <c r="A8" s="42" t="s">
        <v>430</v>
      </c>
      <c r="B8">
        <v>1549599134</v>
      </c>
      <c r="C8" s="46">
        <f>B17M344129022020[[#This Row],[Column2]]/100</f>
        <v>15495991.34</v>
      </c>
    </row>
    <row r="9" spans="1:3" x14ac:dyDescent="0.25">
      <c r="A9" s="42" t="s">
        <v>431</v>
      </c>
      <c r="B9">
        <v>0</v>
      </c>
      <c r="C9" s="46">
        <f>B17M344129022020[[#This Row],[Column2]]/100</f>
        <v>0</v>
      </c>
    </row>
    <row r="10" spans="1:3" x14ac:dyDescent="0.25">
      <c r="A10" s="42" t="s">
        <v>432</v>
      </c>
      <c r="B10">
        <v>0</v>
      </c>
      <c r="C10" s="46">
        <f>B17M344129022020[[#This Row],[Column2]]/100</f>
        <v>0</v>
      </c>
    </row>
    <row r="11" spans="1:3" x14ac:dyDescent="0.25">
      <c r="A11" s="42" t="s">
        <v>433</v>
      </c>
      <c r="B11">
        <v>0</v>
      </c>
      <c r="C11" s="46">
        <f>B17M344129022020[[#This Row],[Column2]]/100</f>
        <v>0</v>
      </c>
    </row>
    <row r="12" spans="1:3" x14ac:dyDescent="0.25">
      <c r="A12" s="42" t="s">
        <v>434</v>
      </c>
      <c r="B12">
        <v>1895739823</v>
      </c>
      <c r="C12" s="46">
        <f>B17M344129022020[[#This Row],[Column2]]/100</f>
        <v>18957398.23</v>
      </c>
    </row>
    <row r="13" spans="1:3" x14ac:dyDescent="0.25">
      <c r="A13" s="42" t="s">
        <v>435</v>
      </c>
      <c r="B13">
        <v>1299532596</v>
      </c>
      <c r="C13" s="46">
        <f>B17M344129022020[[#This Row],[Column2]]/100</f>
        <v>12995325.960000001</v>
      </c>
    </row>
    <row r="14" spans="1:3" x14ac:dyDescent="0.25">
      <c r="A14" s="42" t="s">
        <v>436</v>
      </c>
      <c r="B14">
        <v>1299532596</v>
      </c>
      <c r="C14" s="46">
        <f>B17M344129022020[[#This Row],[Column2]]/100</f>
        <v>12995325.960000001</v>
      </c>
    </row>
    <row r="15" spans="1:3" x14ac:dyDescent="0.25">
      <c r="A15" s="42" t="s">
        <v>437</v>
      </c>
      <c r="B15">
        <v>0</v>
      </c>
      <c r="C15" s="46">
        <f>B17M344129022020[[#This Row],[Column2]]/100</f>
        <v>0</v>
      </c>
    </row>
    <row r="16" spans="1:3" x14ac:dyDescent="0.25">
      <c r="A16" s="42" t="s">
        <v>438</v>
      </c>
      <c r="B16">
        <v>0</v>
      </c>
      <c r="C16" s="46">
        <f>B17M344129022020[[#This Row],[Column2]]/100</f>
        <v>0</v>
      </c>
    </row>
    <row r="17" spans="1:3" x14ac:dyDescent="0.25">
      <c r="A17" s="42" t="s">
        <v>439</v>
      </c>
      <c r="B17">
        <v>0</v>
      </c>
      <c r="C17" s="46">
        <f>B17M344129022020[[#This Row],[Column2]]/100</f>
        <v>0</v>
      </c>
    </row>
    <row r="18" spans="1:3" x14ac:dyDescent="0.25">
      <c r="A18" s="42" t="s">
        <v>440</v>
      </c>
      <c r="B18">
        <v>0</v>
      </c>
      <c r="C18" s="46">
        <f>B17M344129022020[[#This Row],[Column2]]/100</f>
        <v>0</v>
      </c>
    </row>
    <row r="19" spans="1:3" x14ac:dyDescent="0.25">
      <c r="A19" s="42" t="s">
        <v>441</v>
      </c>
      <c r="B19">
        <v>0</v>
      </c>
      <c r="C19" s="46">
        <f>B17M344129022020[[#This Row],[Column2]]/100</f>
        <v>0</v>
      </c>
    </row>
    <row r="20" spans="1:3" x14ac:dyDescent="0.25">
      <c r="A20" s="42" t="s">
        <v>442</v>
      </c>
      <c r="B20">
        <v>0</v>
      </c>
      <c r="C20" s="46">
        <f>B17M344129022020[[#This Row],[Column2]]/100</f>
        <v>0</v>
      </c>
    </row>
    <row r="21" spans="1:3" x14ac:dyDescent="0.25">
      <c r="A21" s="42" t="s">
        <v>443</v>
      </c>
      <c r="B21">
        <v>0</v>
      </c>
      <c r="C21" s="46">
        <f>B17M344129022020[[#This Row],[Column2]]/100</f>
        <v>0</v>
      </c>
    </row>
    <row r="22" spans="1:3" x14ac:dyDescent="0.25">
      <c r="A22" s="42" t="s">
        <v>444</v>
      </c>
      <c r="B22">
        <v>596207227</v>
      </c>
      <c r="C22" s="46">
        <f>B17M344129022020[[#This Row],[Column2]]/100</f>
        <v>5962072.2699999996</v>
      </c>
    </row>
    <row r="23" spans="1:3" x14ac:dyDescent="0.25">
      <c r="A23" s="42" t="s">
        <v>445</v>
      </c>
      <c r="B23">
        <v>0</v>
      </c>
      <c r="C23" s="46">
        <f>B17M344129022020[[#This Row],[Column2]]/100</f>
        <v>0</v>
      </c>
    </row>
    <row r="24" spans="1:3" x14ac:dyDescent="0.25">
      <c r="A24" s="42" t="s">
        <v>446</v>
      </c>
      <c r="B24">
        <v>0</v>
      </c>
      <c r="C24" s="46">
        <f>B17M344129022020[[#This Row],[Column2]]/100</f>
        <v>0</v>
      </c>
    </row>
    <row r="25" spans="1:3" x14ac:dyDescent="0.25">
      <c r="A25" s="42" t="s">
        <v>447</v>
      </c>
      <c r="B25">
        <v>596207227</v>
      </c>
      <c r="C25" s="46">
        <f>B17M344129022020[[#This Row],[Column2]]/100</f>
        <v>5962072.2699999996</v>
      </c>
    </row>
    <row r="26" spans="1:3" x14ac:dyDescent="0.25">
      <c r="A26" s="42" t="s">
        <v>448</v>
      </c>
      <c r="B26">
        <v>0</v>
      </c>
      <c r="C26" s="46">
        <f>B17M344129022020[[#This Row],[Column2]]/100</f>
        <v>0</v>
      </c>
    </row>
    <row r="27" spans="1:3" x14ac:dyDescent="0.25">
      <c r="A27" s="42" t="s">
        <v>449</v>
      </c>
      <c r="B27">
        <v>0</v>
      </c>
      <c r="C27" s="46">
        <f>B17M344129022020[[#This Row],[Column2]]/100</f>
        <v>0</v>
      </c>
    </row>
    <row r="28" spans="1:3" x14ac:dyDescent="0.25">
      <c r="A28" s="42" t="s">
        <v>450</v>
      </c>
      <c r="B28">
        <v>0</v>
      </c>
      <c r="C28" s="46">
        <f>B17M344129022020[[#This Row],[Column2]]/100</f>
        <v>0</v>
      </c>
    </row>
    <row r="29" spans="1:3" x14ac:dyDescent="0.25">
      <c r="A29" s="42" t="s">
        <v>451</v>
      </c>
      <c r="B29">
        <v>0</v>
      </c>
      <c r="C29" s="46">
        <f>B17M344129022020[[#This Row],[Column2]]/100</f>
        <v>0</v>
      </c>
    </row>
    <row r="30" spans="1:3" x14ac:dyDescent="0.25">
      <c r="A30" s="42" t="s">
        <v>452</v>
      </c>
      <c r="B30">
        <v>0</v>
      </c>
      <c r="C30" s="46">
        <f>B17M344129022020[[#This Row],[Column2]]/100</f>
        <v>0</v>
      </c>
    </row>
    <row r="31" spans="1:3" x14ac:dyDescent="0.25">
      <c r="A31" s="42" t="s">
        <v>453</v>
      </c>
      <c r="B31">
        <v>0</v>
      </c>
      <c r="C31" s="46">
        <f>B17M344129022020[[#This Row],[Column2]]/100</f>
        <v>0</v>
      </c>
    </row>
    <row r="32" spans="1:3" x14ac:dyDescent="0.25">
      <c r="A32" s="42" t="s">
        <v>454</v>
      </c>
      <c r="B32">
        <v>0</v>
      </c>
      <c r="C32" s="46">
        <f>B17M344129022020[[#This Row],[Column2]]/100</f>
        <v>0</v>
      </c>
    </row>
    <row r="33" spans="1:3" x14ac:dyDescent="0.25">
      <c r="A33" s="42" t="s">
        <v>455</v>
      </c>
      <c r="B33">
        <v>0</v>
      </c>
      <c r="C33" s="46">
        <f>B17M344129022020[[#This Row],[Column2]]/100</f>
        <v>0</v>
      </c>
    </row>
    <row r="34" spans="1:3" x14ac:dyDescent="0.25">
      <c r="A34" s="42" t="s">
        <v>456</v>
      </c>
      <c r="B34">
        <v>0</v>
      </c>
      <c r="C34" s="46">
        <f>B17M344129022020[[#This Row],[Column2]]/100</f>
        <v>0</v>
      </c>
    </row>
    <row r="35" spans="1:3" x14ac:dyDescent="0.25">
      <c r="A35" s="42" t="s">
        <v>457</v>
      </c>
      <c r="B35">
        <v>0</v>
      </c>
      <c r="C35" s="46">
        <f>B17M344129022020[[#This Row],[Column2]]/100</f>
        <v>0</v>
      </c>
    </row>
    <row r="36" spans="1:3" x14ac:dyDescent="0.25">
      <c r="A36" s="42" t="s">
        <v>458</v>
      </c>
      <c r="B36">
        <v>0</v>
      </c>
      <c r="C36" s="46">
        <f>B17M344129022020[[#This Row],[Column2]]/100</f>
        <v>0</v>
      </c>
    </row>
    <row r="37" spans="1:3" x14ac:dyDescent="0.25">
      <c r="A37" s="42" t="s">
        <v>459</v>
      </c>
      <c r="B37">
        <v>0</v>
      </c>
      <c r="C37" s="46">
        <f>B17M344129022020[[#This Row],[Column2]]/100</f>
        <v>0</v>
      </c>
    </row>
    <row r="38" spans="1:3" x14ac:dyDescent="0.25">
      <c r="A38" s="42" t="s">
        <v>460</v>
      </c>
      <c r="B38">
        <v>0</v>
      </c>
      <c r="C38" s="46">
        <f>B17M344129022020[[#This Row],[Column2]]/100</f>
        <v>0</v>
      </c>
    </row>
    <row r="39" spans="1:3" x14ac:dyDescent="0.25">
      <c r="A39" s="42" t="s">
        <v>461</v>
      </c>
      <c r="B39">
        <v>0</v>
      </c>
      <c r="C39" s="46">
        <f>B17M344129022020[[#This Row],[Column2]]/100</f>
        <v>0</v>
      </c>
    </row>
    <row r="40" spans="1:3" x14ac:dyDescent="0.25">
      <c r="A40" s="42" t="s">
        <v>462</v>
      </c>
      <c r="B40">
        <v>0</v>
      </c>
      <c r="C40" s="46">
        <f>B17M344129022020[[#This Row],[Column2]]/100</f>
        <v>0</v>
      </c>
    </row>
    <row r="41" spans="1:3" x14ac:dyDescent="0.25">
      <c r="A41" s="42" t="s">
        <v>463</v>
      </c>
      <c r="B41">
        <v>0</v>
      </c>
      <c r="C41" s="46">
        <f>B17M344129022020[[#This Row],[Column2]]/100</f>
        <v>0</v>
      </c>
    </row>
    <row r="42" spans="1:3" x14ac:dyDescent="0.25">
      <c r="A42" s="42" t="s">
        <v>464</v>
      </c>
      <c r="B42">
        <v>0</v>
      </c>
      <c r="C42" s="46">
        <f>B17M344129022020[[#This Row],[Column2]]/100</f>
        <v>0</v>
      </c>
    </row>
    <row r="43" spans="1:3" x14ac:dyDescent="0.25">
      <c r="A43" s="42" t="s">
        <v>465</v>
      </c>
      <c r="B43">
        <v>0</v>
      </c>
      <c r="C43" s="46">
        <f>B17M344129022020[[#This Row],[Column2]]/100</f>
        <v>0</v>
      </c>
    </row>
    <row r="44" spans="1:3" x14ac:dyDescent="0.25">
      <c r="A44" s="42" t="s">
        <v>466</v>
      </c>
      <c r="B44">
        <v>0</v>
      </c>
      <c r="C44" s="46">
        <f>B17M344129022020[[#This Row],[Column2]]/100</f>
        <v>0</v>
      </c>
    </row>
    <row r="45" spans="1:3" x14ac:dyDescent="0.25">
      <c r="A45" s="42" t="s">
        <v>467</v>
      </c>
      <c r="B45">
        <v>0</v>
      </c>
      <c r="C45" s="46">
        <f>B17M344129022020[[#This Row],[Column2]]/100</f>
        <v>0</v>
      </c>
    </row>
    <row r="46" spans="1:3" x14ac:dyDescent="0.25">
      <c r="A46" s="42" t="s">
        <v>468</v>
      </c>
      <c r="B46">
        <v>0</v>
      </c>
      <c r="C46" s="46">
        <f>B17M344129022020[[#This Row],[Column2]]/100</f>
        <v>0</v>
      </c>
    </row>
    <row r="47" spans="1:3" x14ac:dyDescent="0.25">
      <c r="A47" s="42" t="s">
        <v>469</v>
      </c>
      <c r="B47">
        <v>0</v>
      </c>
      <c r="C47" s="46">
        <f>B17M344129022020[[#This Row],[Column2]]/100</f>
        <v>0</v>
      </c>
    </row>
    <row r="48" spans="1:3" x14ac:dyDescent="0.25">
      <c r="A48" s="42" t="s">
        <v>470</v>
      </c>
      <c r="B48">
        <v>0</v>
      </c>
      <c r="C48" s="46">
        <f>B17M344129022020[[#This Row],[Column2]]/100</f>
        <v>0</v>
      </c>
    </row>
    <row r="49" spans="1:3" x14ac:dyDescent="0.25">
      <c r="A49" s="42" t="s">
        <v>471</v>
      </c>
      <c r="B49">
        <v>0</v>
      </c>
      <c r="C49" s="46">
        <f>B17M344129022020[[#This Row],[Column2]]/100</f>
        <v>0</v>
      </c>
    </row>
    <row r="50" spans="1:3" x14ac:dyDescent="0.25">
      <c r="A50" s="42" t="s">
        <v>472</v>
      </c>
      <c r="B50">
        <v>0</v>
      </c>
      <c r="C50" s="46">
        <f>B17M344129022020[[#This Row],[Column2]]/100</f>
        <v>0</v>
      </c>
    </row>
    <row r="51" spans="1:3" x14ac:dyDescent="0.25">
      <c r="A51" s="42" t="s">
        <v>473</v>
      </c>
      <c r="B51">
        <v>0</v>
      </c>
      <c r="C51" s="46">
        <f>B17M344129022020[[#This Row],[Column2]]/100</f>
        <v>0</v>
      </c>
    </row>
    <row r="52" spans="1:3" x14ac:dyDescent="0.25">
      <c r="A52" s="42" t="s">
        <v>474</v>
      </c>
      <c r="B52">
        <v>3096126405</v>
      </c>
      <c r="C52" s="46">
        <f>B17M344129022020[[#This Row],[Column2]]/100</f>
        <v>30961264.050000001</v>
      </c>
    </row>
    <row r="53" spans="1:3" x14ac:dyDescent="0.25">
      <c r="A53" s="42" t="s">
        <v>475</v>
      </c>
      <c r="B53">
        <v>2769123886</v>
      </c>
      <c r="C53" s="46">
        <f>B17M344129022020[[#This Row],[Column2]]/100</f>
        <v>27691238.859999999</v>
      </c>
    </row>
    <row r="54" spans="1:3" x14ac:dyDescent="0.25">
      <c r="A54" s="42" t="s">
        <v>476</v>
      </c>
      <c r="B54">
        <v>0</v>
      </c>
      <c r="C54" s="46">
        <f>B17M344129022020[[#This Row],[Column2]]/100</f>
        <v>0</v>
      </c>
    </row>
    <row r="55" spans="1:3" x14ac:dyDescent="0.25">
      <c r="A55" s="42" t="s">
        <v>477</v>
      </c>
      <c r="B55">
        <v>32161146</v>
      </c>
      <c r="C55" s="46">
        <f>B17M344129022020[[#This Row],[Column2]]/100</f>
        <v>321611.46000000002</v>
      </c>
    </row>
    <row r="56" spans="1:3" x14ac:dyDescent="0.25">
      <c r="A56" s="42" t="s">
        <v>478</v>
      </c>
      <c r="B56">
        <v>150931233</v>
      </c>
      <c r="C56" s="46">
        <f>B17M344129022020[[#This Row],[Column2]]/100</f>
        <v>1509312.33</v>
      </c>
    </row>
    <row r="57" spans="1:3" x14ac:dyDescent="0.25">
      <c r="A57" s="42" t="s">
        <v>479</v>
      </c>
      <c r="B57">
        <v>0</v>
      </c>
      <c r="C57" s="46">
        <f>B17M344129022020[[#This Row],[Column2]]/100</f>
        <v>0</v>
      </c>
    </row>
    <row r="58" spans="1:3" x14ac:dyDescent="0.25">
      <c r="A58" s="42" t="s">
        <v>480</v>
      </c>
      <c r="B58">
        <v>0</v>
      </c>
      <c r="C58" s="46">
        <f>B17M344129022020[[#This Row],[Column2]]/100</f>
        <v>0</v>
      </c>
    </row>
    <row r="59" spans="1:3" x14ac:dyDescent="0.25">
      <c r="A59" s="42" t="s">
        <v>481</v>
      </c>
      <c r="B59">
        <v>0</v>
      </c>
      <c r="C59" s="46">
        <f>B17M344129022020[[#This Row],[Column2]]/100</f>
        <v>0</v>
      </c>
    </row>
    <row r="60" spans="1:3" x14ac:dyDescent="0.25">
      <c r="A60" s="42" t="s">
        <v>482</v>
      </c>
      <c r="B60">
        <v>0</v>
      </c>
      <c r="C60" s="46">
        <f>B17M344129022020[[#This Row],[Column2]]/100</f>
        <v>0</v>
      </c>
    </row>
    <row r="61" spans="1:3" x14ac:dyDescent="0.25">
      <c r="A61" s="42" t="s">
        <v>483</v>
      </c>
      <c r="B61">
        <v>188198411</v>
      </c>
      <c r="C61" s="46">
        <f>B17M344129022020[[#This Row],[Column2]]/100</f>
        <v>1881984.11</v>
      </c>
    </row>
    <row r="62" spans="1:3" x14ac:dyDescent="0.25">
      <c r="A62" s="42" t="s">
        <v>484</v>
      </c>
      <c r="B62">
        <v>0</v>
      </c>
      <c r="C62" s="46">
        <f>B17M344129022020[[#This Row],[Column2]]/100</f>
        <v>0</v>
      </c>
    </row>
    <row r="63" spans="1:3" x14ac:dyDescent="0.25">
      <c r="A63" s="42" t="s">
        <v>485</v>
      </c>
      <c r="B63">
        <v>0</v>
      </c>
      <c r="C63" s="46">
        <f>B17M344129022020[[#This Row],[Column2]]/100</f>
        <v>0</v>
      </c>
    </row>
    <row r="64" spans="1:3" x14ac:dyDescent="0.25">
      <c r="A64" s="42" t="s">
        <v>486</v>
      </c>
      <c r="B64">
        <v>9374961</v>
      </c>
      <c r="C64" s="46">
        <f>B17M344129022020[[#This Row],[Column2]]/100</f>
        <v>93749.61</v>
      </c>
    </row>
    <row r="65" spans="1:3" x14ac:dyDescent="0.25">
      <c r="A65" s="42" t="s">
        <v>487</v>
      </c>
      <c r="B65">
        <v>-53663232</v>
      </c>
      <c r="C65" s="46">
        <f>B17M344129022020[[#This Row],[Column2]]/100</f>
        <v>-536632.31999999995</v>
      </c>
    </row>
    <row r="66" spans="1:3" x14ac:dyDescent="0.25">
      <c r="A66" s="42" t="s">
        <v>488</v>
      </c>
      <c r="B66">
        <v>-48985566</v>
      </c>
      <c r="C66" s="46">
        <f>B17M344129022020[[#This Row],[Column2]]/100</f>
        <v>-489855.66</v>
      </c>
    </row>
    <row r="67" spans="1:3" x14ac:dyDescent="0.25">
      <c r="A67" s="42" t="s">
        <v>489</v>
      </c>
      <c r="B67">
        <v>0</v>
      </c>
      <c r="C67" s="46">
        <f>B17M344129022020[[#This Row],[Column2]]/100</f>
        <v>0</v>
      </c>
    </row>
    <row r="68" spans="1:3" x14ac:dyDescent="0.25">
      <c r="A68" s="42" t="s">
        <v>490</v>
      </c>
      <c r="B68">
        <v>-4677666</v>
      </c>
      <c r="C68" s="46">
        <f>B17M344129022020[[#This Row],[Column2]]/100</f>
        <v>-46776.66</v>
      </c>
    </row>
    <row r="69" spans="1:3" x14ac:dyDescent="0.25">
      <c r="A69" s="42" t="s">
        <v>491</v>
      </c>
      <c r="B69">
        <v>0</v>
      </c>
      <c r="C69" s="46">
        <f>B17M344129022020[[#This Row],[Column2]]/100</f>
        <v>0</v>
      </c>
    </row>
    <row r="70" spans="1:3" x14ac:dyDescent="0.25">
      <c r="A70" s="42" t="s">
        <v>492</v>
      </c>
      <c r="B70">
        <v>270886311</v>
      </c>
      <c r="C70" s="46">
        <f>B17M344129022020[[#This Row],[Column2]]/100</f>
        <v>2708863.11</v>
      </c>
    </row>
    <row r="71" spans="1:3" x14ac:dyDescent="0.25">
      <c r="A71" s="42" t="s">
        <v>493</v>
      </c>
      <c r="B71">
        <v>55314522</v>
      </c>
      <c r="C71" s="46">
        <f>B17M344129022020[[#This Row],[Column2]]/100</f>
        <v>553145.22</v>
      </c>
    </row>
    <row r="72" spans="1:3" x14ac:dyDescent="0.25">
      <c r="A72" s="42" t="s">
        <v>494</v>
      </c>
      <c r="B72">
        <v>46496029</v>
      </c>
      <c r="C72" s="46">
        <f>B17M344129022020[[#This Row],[Column2]]/100</f>
        <v>464960.29</v>
      </c>
    </row>
    <row r="73" spans="1:3" x14ac:dyDescent="0.25">
      <c r="A73" s="42" t="s">
        <v>495</v>
      </c>
      <c r="B73">
        <v>8818493</v>
      </c>
      <c r="C73" s="46">
        <f>B17M344129022020[[#This Row],[Column2]]/100</f>
        <v>88184.93</v>
      </c>
    </row>
    <row r="74" spans="1:3" x14ac:dyDescent="0.25">
      <c r="A74" s="42" t="s">
        <v>496</v>
      </c>
      <c r="B74">
        <v>0</v>
      </c>
      <c r="C74" s="46">
        <f>B17M344129022020[[#This Row],[Column2]]/100</f>
        <v>0</v>
      </c>
    </row>
    <row r="75" spans="1:3" x14ac:dyDescent="0.25">
      <c r="A75" s="42" t="s">
        <v>497</v>
      </c>
      <c r="B75">
        <v>0</v>
      </c>
      <c r="C75" s="46">
        <f>B17M344129022020[[#This Row],[Column2]]/100</f>
        <v>0</v>
      </c>
    </row>
    <row r="76" spans="1:3" x14ac:dyDescent="0.25">
      <c r="A76" s="42" t="s">
        <v>498</v>
      </c>
      <c r="B76">
        <v>0</v>
      </c>
      <c r="C76" s="46">
        <f>B17M344129022020[[#This Row],[Column2]]/100</f>
        <v>0</v>
      </c>
    </row>
    <row r="77" spans="1:3" x14ac:dyDescent="0.25">
      <c r="A77" s="42" t="s">
        <v>499</v>
      </c>
      <c r="B77">
        <v>0</v>
      </c>
      <c r="C77" s="46">
        <f>B17M344129022020[[#This Row],[Column2]]/100</f>
        <v>0</v>
      </c>
    </row>
    <row r="78" spans="1:3" x14ac:dyDescent="0.25">
      <c r="A78" s="42" t="s">
        <v>500</v>
      </c>
      <c r="B78">
        <v>0</v>
      </c>
      <c r="C78" s="46">
        <f>B17M344129022020[[#This Row],[Column2]]/100</f>
        <v>0</v>
      </c>
    </row>
    <row r="79" spans="1:3" x14ac:dyDescent="0.25">
      <c r="A79" s="42" t="s">
        <v>501</v>
      </c>
      <c r="B79">
        <v>0</v>
      </c>
      <c r="C79" s="46">
        <f>B17M344129022020[[#This Row],[Column2]]/100</f>
        <v>0</v>
      </c>
    </row>
    <row r="80" spans="1:3" x14ac:dyDescent="0.25">
      <c r="A80" s="42" t="s">
        <v>502</v>
      </c>
      <c r="B80">
        <v>0</v>
      </c>
      <c r="C80" s="46">
        <f>B17M344129022020[[#This Row],[Column2]]/100</f>
        <v>0</v>
      </c>
    </row>
    <row r="81" spans="1:3" x14ac:dyDescent="0.25">
      <c r="A81" s="42" t="s">
        <v>503</v>
      </c>
      <c r="B81">
        <v>0</v>
      </c>
      <c r="C81" s="46">
        <f>B17M344129022020[[#This Row],[Column2]]/100</f>
        <v>0</v>
      </c>
    </row>
    <row r="82" spans="1:3" x14ac:dyDescent="0.25">
      <c r="A82" s="42" t="s">
        <v>504</v>
      </c>
      <c r="B82">
        <v>1530737</v>
      </c>
      <c r="C82" s="46">
        <f>B17M344129022020[[#This Row],[Column2]]/100</f>
        <v>15307.37</v>
      </c>
    </row>
    <row r="83" spans="1:3" x14ac:dyDescent="0.25">
      <c r="A83" s="42" t="s">
        <v>505</v>
      </c>
      <c r="B83">
        <v>0</v>
      </c>
      <c r="C83" s="46">
        <f>B17M344129022020[[#This Row],[Column2]]/100</f>
        <v>0</v>
      </c>
    </row>
    <row r="84" spans="1:3" x14ac:dyDescent="0.25">
      <c r="A84" s="42" t="s">
        <v>506</v>
      </c>
      <c r="B84">
        <v>1527772</v>
      </c>
      <c r="C84" s="46">
        <f>B17M344129022020[[#This Row],[Column2]]/100</f>
        <v>15277.72</v>
      </c>
    </row>
    <row r="85" spans="1:3" x14ac:dyDescent="0.25">
      <c r="A85" s="42" t="s">
        <v>507</v>
      </c>
      <c r="B85">
        <v>2965</v>
      </c>
      <c r="C85" s="46">
        <f>B17M344129022020[[#This Row],[Column2]]/100</f>
        <v>29.65</v>
      </c>
    </row>
    <row r="86" spans="1:3" x14ac:dyDescent="0.25">
      <c r="A86" s="42" t="s">
        <v>508</v>
      </c>
      <c r="B86">
        <v>0</v>
      </c>
      <c r="C86" s="46">
        <f>B17M344129022020[[#This Row],[Column2]]/100</f>
        <v>0</v>
      </c>
    </row>
    <row r="87" spans="1:3" x14ac:dyDescent="0.25">
      <c r="A87" s="42" t="s">
        <v>509</v>
      </c>
      <c r="B87">
        <v>0</v>
      </c>
      <c r="C87" s="46">
        <f>B17M344129022020[[#This Row],[Column2]]/100</f>
        <v>0</v>
      </c>
    </row>
    <row r="88" spans="1:3" x14ac:dyDescent="0.25">
      <c r="A88" s="42" t="s">
        <v>510</v>
      </c>
      <c r="B88">
        <v>0</v>
      </c>
      <c r="C88" s="46">
        <f>B17M344129022020[[#This Row],[Column2]]/100</f>
        <v>0</v>
      </c>
    </row>
    <row r="89" spans="1:3" x14ac:dyDescent="0.25">
      <c r="A89" s="42" t="s">
        <v>511</v>
      </c>
      <c r="B89">
        <v>0</v>
      </c>
      <c r="C89" s="46">
        <f>B17M344129022020[[#This Row],[Column2]]/100</f>
        <v>0</v>
      </c>
    </row>
    <row r="90" spans="1:3" x14ac:dyDescent="0.25">
      <c r="A90" s="42" t="s">
        <v>512</v>
      </c>
      <c r="B90">
        <v>0</v>
      </c>
      <c r="C90" s="46">
        <f>B17M344129022020[[#This Row],[Column2]]/100</f>
        <v>0</v>
      </c>
    </row>
    <row r="91" spans="1:3" x14ac:dyDescent="0.25">
      <c r="A91" s="42" t="s">
        <v>513</v>
      </c>
      <c r="B91">
        <v>0</v>
      </c>
      <c r="C91" s="46">
        <f>B17M344129022020[[#This Row],[Column2]]/100</f>
        <v>0</v>
      </c>
    </row>
    <row r="92" spans="1:3" x14ac:dyDescent="0.25">
      <c r="A92" s="42" t="s">
        <v>514</v>
      </c>
      <c r="B92">
        <v>0</v>
      </c>
      <c r="C92" s="46">
        <f>B17M344129022020[[#This Row],[Column2]]/100</f>
        <v>0</v>
      </c>
    </row>
    <row r="93" spans="1:3" x14ac:dyDescent="0.25">
      <c r="A93" s="42" t="s">
        <v>515</v>
      </c>
      <c r="B93">
        <v>211499511</v>
      </c>
      <c r="C93" s="46">
        <f>B17M344129022020[[#This Row],[Column2]]/100</f>
        <v>2114995.11</v>
      </c>
    </row>
    <row r="94" spans="1:3" x14ac:dyDescent="0.25">
      <c r="A94" s="42" t="s">
        <v>516</v>
      </c>
      <c r="B94">
        <v>59756029</v>
      </c>
      <c r="C94" s="46">
        <f>B17M344129022020[[#This Row],[Column2]]/100</f>
        <v>597560.29</v>
      </c>
    </row>
    <row r="95" spans="1:3" x14ac:dyDescent="0.25">
      <c r="A95" s="42" t="s">
        <v>517</v>
      </c>
      <c r="B95">
        <v>151743482</v>
      </c>
      <c r="C95" s="46">
        <f>B17M344129022020[[#This Row],[Column2]]/100</f>
        <v>1517434.82</v>
      </c>
    </row>
    <row r="96" spans="1:3" x14ac:dyDescent="0.25">
      <c r="A96" s="42" t="s">
        <v>518</v>
      </c>
      <c r="B96">
        <v>2541541</v>
      </c>
      <c r="C96" s="46">
        <f>B17M344129022020[[#This Row],[Column2]]/100</f>
        <v>25415.41</v>
      </c>
    </row>
    <row r="97" spans="1:3" x14ac:dyDescent="0.25">
      <c r="A97" s="42" t="s">
        <v>519</v>
      </c>
      <c r="B97">
        <v>0</v>
      </c>
      <c r="C97" s="46">
        <f>B17M344129022020[[#This Row],[Column2]]/100</f>
        <v>0</v>
      </c>
    </row>
    <row r="98" spans="1:3" x14ac:dyDescent="0.25">
      <c r="A98" s="42" t="s">
        <v>520</v>
      </c>
      <c r="B98">
        <v>0</v>
      </c>
      <c r="C98" s="46">
        <f>B17M344129022020[[#This Row],[Column2]]/100</f>
        <v>0</v>
      </c>
    </row>
    <row r="99" spans="1:3" x14ac:dyDescent="0.25">
      <c r="A99" s="42" t="s">
        <v>521</v>
      </c>
      <c r="B99">
        <v>0</v>
      </c>
      <c r="C99" s="46">
        <f>B17M344129022020[[#This Row],[Column2]]/100</f>
        <v>0</v>
      </c>
    </row>
    <row r="100" spans="1:3" x14ac:dyDescent="0.25">
      <c r="A100" s="42" t="s">
        <v>522</v>
      </c>
      <c r="B100">
        <v>2541541</v>
      </c>
      <c r="C100" s="46">
        <f>B17M344129022020[[#This Row],[Column2]]/100</f>
        <v>25415.41</v>
      </c>
    </row>
    <row r="101" spans="1:3" x14ac:dyDescent="0.25">
      <c r="A101" s="42" t="s">
        <v>523</v>
      </c>
      <c r="B101">
        <v>0</v>
      </c>
      <c r="C101" s="46">
        <f>B17M344129022020[[#This Row],[Column2]]/100</f>
        <v>0</v>
      </c>
    </row>
    <row r="102" spans="1:3" x14ac:dyDescent="0.25">
      <c r="A102" s="42" t="s">
        <v>524</v>
      </c>
      <c r="B102">
        <v>0</v>
      </c>
      <c r="C102" s="46">
        <f>B17M344129022020[[#This Row],[Column2]]/100</f>
        <v>0</v>
      </c>
    </row>
    <row r="103" spans="1:3" x14ac:dyDescent="0.25">
      <c r="A103" s="42" t="s">
        <v>525</v>
      </c>
      <c r="B103">
        <v>0</v>
      </c>
      <c r="C103" s="46">
        <f>B17M344129022020[[#This Row],[Column2]]/100</f>
        <v>0</v>
      </c>
    </row>
    <row r="104" spans="1:3" x14ac:dyDescent="0.25">
      <c r="A104" s="42" t="s">
        <v>526</v>
      </c>
      <c r="B104">
        <v>0</v>
      </c>
      <c r="C104" s="46">
        <f>B17M344129022020[[#This Row],[Column2]]/100</f>
        <v>0</v>
      </c>
    </row>
    <row r="105" spans="1:3" x14ac:dyDescent="0.25">
      <c r="A105" s="42" t="s">
        <v>527</v>
      </c>
      <c r="B105">
        <v>0</v>
      </c>
      <c r="C105" s="46">
        <f>B17M344129022020[[#This Row],[Column2]]/100</f>
        <v>0</v>
      </c>
    </row>
    <row r="106" spans="1:3" x14ac:dyDescent="0.25">
      <c r="A106" s="42" t="s">
        <v>528</v>
      </c>
      <c r="B106">
        <v>0</v>
      </c>
      <c r="C106" s="46">
        <f>B17M344129022020[[#This Row],[Column2]]/100</f>
        <v>0</v>
      </c>
    </row>
    <row r="107" spans="1:3" x14ac:dyDescent="0.25">
      <c r="A107" s="42" t="s">
        <v>529</v>
      </c>
      <c r="B107">
        <v>42997677</v>
      </c>
      <c r="C107" s="46">
        <f>B17M344129022020[[#This Row],[Column2]]/100</f>
        <v>429976.77</v>
      </c>
    </row>
    <row r="108" spans="1:3" x14ac:dyDescent="0.25">
      <c r="A108" s="42" t="s">
        <v>530</v>
      </c>
      <c r="B108">
        <v>14968718</v>
      </c>
      <c r="C108" s="46">
        <f>B17M344129022020[[#This Row],[Column2]]/100</f>
        <v>149687.18</v>
      </c>
    </row>
    <row r="109" spans="1:3" x14ac:dyDescent="0.25">
      <c r="A109" s="42" t="s">
        <v>531</v>
      </c>
      <c r="B109">
        <v>0</v>
      </c>
      <c r="C109" s="46">
        <f>B17M344129022020[[#This Row],[Column2]]/100</f>
        <v>0</v>
      </c>
    </row>
    <row r="110" spans="1:3" x14ac:dyDescent="0.25">
      <c r="A110" s="42" t="s">
        <v>532</v>
      </c>
      <c r="B110">
        <v>0</v>
      </c>
      <c r="C110" s="46">
        <f>B17M344129022020[[#This Row],[Column2]]/100</f>
        <v>0</v>
      </c>
    </row>
    <row r="111" spans="1:3" x14ac:dyDescent="0.25">
      <c r="A111" s="42" t="s">
        <v>533</v>
      </c>
      <c r="B111">
        <v>0</v>
      </c>
      <c r="C111" s="46">
        <f>B17M344129022020[[#This Row],[Column2]]/100</f>
        <v>0</v>
      </c>
    </row>
    <row r="112" spans="1:3" x14ac:dyDescent="0.25">
      <c r="A112" s="42" t="s">
        <v>534</v>
      </c>
      <c r="B112">
        <v>14968718</v>
      </c>
      <c r="C112" s="46">
        <f>B17M344129022020[[#This Row],[Column2]]/100</f>
        <v>149687.18</v>
      </c>
    </row>
    <row r="113" spans="1:3" x14ac:dyDescent="0.25">
      <c r="A113" s="42" t="s">
        <v>535</v>
      </c>
      <c r="B113">
        <v>28028959</v>
      </c>
      <c r="C113" s="46">
        <f>B17M344129022020[[#This Row],[Column2]]/100</f>
        <v>280289.59000000003</v>
      </c>
    </row>
    <row r="114" spans="1:3" x14ac:dyDescent="0.25">
      <c r="A114" s="42" t="s">
        <v>536</v>
      </c>
      <c r="B114">
        <v>28028959</v>
      </c>
      <c r="C114" s="46">
        <f>B17M344129022020[[#This Row],[Column2]]/100</f>
        <v>280289.59000000003</v>
      </c>
    </row>
    <row r="115" spans="1:3" x14ac:dyDescent="0.25">
      <c r="A115" s="42" t="s">
        <v>537</v>
      </c>
      <c r="B115">
        <v>0</v>
      </c>
      <c r="C115" s="46">
        <f>B17M344129022020[[#This Row],[Column2]]/100</f>
        <v>0</v>
      </c>
    </row>
    <row r="116" spans="1:3" x14ac:dyDescent="0.25">
      <c r="A116" s="42" t="s">
        <v>538</v>
      </c>
      <c r="B116">
        <v>0</v>
      </c>
      <c r="C116" s="46">
        <f>B17M344129022020[[#This Row],[Column2]]/100</f>
        <v>0</v>
      </c>
    </row>
    <row r="117" spans="1:3" x14ac:dyDescent="0.25">
      <c r="A117" s="42" t="s">
        <v>539</v>
      </c>
      <c r="B117">
        <v>0</v>
      </c>
      <c r="C117" s="46">
        <f>B17M344129022020[[#This Row],[Column2]]/100</f>
        <v>0</v>
      </c>
    </row>
    <row r="118" spans="1:3" x14ac:dyDescent="0.25">
      <c r="A118" s="42" t="s">
        <v>540</v>
      </c>
      <c r="B118">
        <v>21290604</v>
      </c>
      <c r="C118" s="46">
        <f>B17M344129022020[[#This Row],[Column2]]/100</f>
        <v>212906.04</v>
      </c>
    </row>
    <row r="119" spans="1:3" x14ac:dyDescent="0.25">
      <c r="A119" s="42" t="s">
        <v>541</v>
      </c>
      <c r="B119">
        <v>39810700</v>
      </c>
      <c r="C119" s="46">
        <f>B17M344129022020[[#This Row],[Column2]]/100</f>
        <v>398107</v>
      </c>
    </row>
    <row r="120" spans="1:3" x14ac:dyDescent="0.25">
      <c r="A120" s="42" t="s">
        <v>542</v>
      </c>
      <c r="B120">
        <v>0</v>
      </c>
      <c r="C120" s="46">
        <f>B17M344129022020[[#This Row],[Column2]]/100</f>
        <v>0</v>
      </c>
    </row>
    <row r="121" spans="1:3" x14ac:dyDescent="0.25">
      <c r="A121" s="42" t="s">
        <v>543</v>
      </c>
      <c r="B121">
        <v>39810700</v>
      </c>
      <c r="C121" s="46">
        <f>B17M344129022020[[#This Row],[Column2]]/100</f>
        <v>398107</v>
      </c>
    </row>
    <row r="122" spans="1:3" x14ac:dyDescent="0.25">
      <c r="A122" s="42" t="s">
        <v>544</v>
      </c>
      <c r="B122">
        <v>0</v>
      </c>
      <c r="C122" s="46">
        <f>B17M344129022020[[#This Row],[Column2]]/100</f>
        <v>0</v>
      </c>
    </row>
    <row r="123" spans="1:3" x14ac:dyDescent="0.25">
      <c r="A123" s="42" t="s">
        <v>545</v>
      </c>
      <c r="B123">
        <v>44122984</v>
      </c>
      <c r="C123" s="46">
        <f>B17M344129022020[[#This Row],[Column2]]/100</f>
        <v>441229.84</v>
      </c>
    </row>
    <row r="124" spans="1:3" x14ac:dyDescent="0.25">
      <c r="A124" s="42" t="s">
        <v>546</v>
      </c>
      <c r="B124">
        <v>3671507</v>
      </c>
      <c r="C124" s="46">
        <f>B17M344129022020[[#This Row],[Column2]]/100</f>
        <v>36715.07</v>
      </c>
    </row>
    <row r="125" spans="1:3" x14ac:dyDescent="0.25">
      <c r="A125" s="42" t="s">
        <v>547</v>
      </c>
      <c r="B125">
        <v>3629799</v>
      </c>
      <c r="C125" s="46">
        <f>B17M344129022020[[#This Row],[Column2]]/100</f>
        <v>36297.99</v>
      </c>
    </row>
    <row r="126" spans="1:3" x14ac:dyDescent="0.25">
      <c r="A126" s="42" t="s">
        <v>548</v>
      </c>
      <c r="B126">
        <v>22858203</v>
      </c>
      <c r="C126" s="46">
        <f>B17M344129022020[[#This Row],[Column2]]/100</f>
        <v>228582.03</v>
      </c>
    </row>
    <row r="127" spans="1:3" x14ac:dyDescent="0.25">
      <c r="A127" s="42" t="s">
        <v>549</v>
      </c>
      <c r="B127">
        <v>0</v>
      </c>
      <c r="C127" s="46">
        <f>B17M344129022020[[#This Row],[Column2]]/100</f>
        <v>0</v>
      </c>
    </row>
    <row r="128" spans="1:3" x14ac:dyDescent="0.25">
      <c r="A128" s="42" t="s">
        <v>550</v>
      </c>
      <c r="B128">
        <v>13963475</v>
      </c>
      <c r="C128" s="46">
        <f>B17M344129022020[[#This Row],[Column2]]/100</f>
        <v>139634.75</v>
      </c>
    </row>
    <row r="129" spans="1:3" x14ac:dyDescent="0.25">
      <c r="A129" s="42" t="s">
        <v>551</v>
      </c>
      <c r="B129">
        <v>-62643080</v>
      </c>
      <c r="C129" s="46">
        <f>B17M344129022020[[#This Row],[Column2]]/100</f>
        <v>-626430.80000000005</v>
      </c>
    </row>
    <row r="130" spans="1:3" x14ac:dyDescent="0.25">
      <c r="A130" s="42" t="s">
        <v>552</v>
      </c>
      <c r="B130">
        <v>-21673438</v>
      </c>
      <c r="C130" s="46">
        <f>B17M344129022020[[#This Row],[Column2]]/100</f>
        <v>-216734.38</v>
      </c>
    </row>
    <row r="131" spans="1:3" x14ac:dyDescent="0.25">
      <c r="A131" s="42" t="s">
        <v>553</v>
      </c>
      <c r="B131">
        <v>-2948302</v>
      </c>
      <c r="C131" s="46">
        <f>B17M344129022020[[#This Row],[Column2]]/100</f>
        <v>-29483.02</v>
      </c>
    </row>
    <row r="132" spans="1:3" x14ac:dyDescent="0.25">
      <c r="A132" s="42" t="s">
        <v>554</v>
      </c>
      <c r="B132">
        <v>-3000087</v>
      </c>
      <c r="C132" s="46">
        <f>B17M344129022020[[#This Row],[Column2]]/100</f>
        <v>-30000.87</v>
      </c>
    </row>
    <row r="133" spans="1:3" x14ac:dyDescent="0.25">
      <c r="A133" s="42" t="s">
        <v>555</v>
      </c>
      <c r="B133">
        <v>-18213101</v>
      </c>
      <c r="C133" s="46">
        <f>B17M344129022020[[#This Row],[Column2]]/100</f>
        <v>-182131.01</v>
      </c>
    </row>
    <row r="134" spans="1:3" x14ac:dyDescent="0.25">
      <c r="A134" s="42" t="s">
        <v>556</v>
      </c>
      <c r="B134">
        <v>0</v>
      </c>
      <c r="C134" s="46">
        <f>B17M344129022020[[#This Row],[Column2]]/100</f>
        <v>0</v>
      </c>
    </row>
    <row r="135" spans="1:3" x14ac:dyDescent="0.25">
      <c r="A135" s="42" t="s">
        <v>557</v>
      </c>
      <c r="B135">
        <v>-16808152</v>
      </c>
      <c r="C135" s="46">
        <f>B17M344129022020[[#This Row],[Column2]]/100</f>
        <v>-168081.52</v>
      </c>
    </row>
    <row r="136" spans="1:3" x14ac:dyDescent="0.25">
      <c r="A136" s="42" t="s">
        <v>558</v>
      </c>
      <c r="B136">
        <v>0</v>
      </c>
      <c r="C136" s="46">
        <f>B17M344129022020[[#This Row],[Column2]]/100</f>
        <v>0</v>
      </c>
    </row>
    <row r="137" spans="1:3" x14ac:dyDescent="0.25">
      <c r="A137" s="42" t="s">
        <v>559</v>
      </c>
      <c r="B137">
        <v>0</v>
      </c>
      <c r="C137" s="46">
        <f>B17M344129022020[[#This Row],[Column2]]/100</f>
        <v>0</v>
      </c>
    </row>
    <row r="138" spans="1:3" x14ac:dyDescent="0.25">
      <c r="A138" s="42" t="s">
        <v>560</v>
      </c>
      <c r="B138">
        <v>0</v>
      </c>
      <c r="C138" s="46">
        <f>B17M344129022020[[#This Row],[Column2]]/100</f>
        <v>0</v>
      </c>
    </row>
    <row r="139" spans="1:3" x14ac:dyDescent="0.25">
      <c r="A139" s="42" t="s">
        <v>561</v>
      </c>
      <c r="B139">
        <v>0</v>
      </c>
      <c r="C139" s="46">
        <f>B17M344129022020[[#This Row],[Column2]]/100</f>
        <v>0</v>
      </c>
    </row>
    <row r="140" spans="1:3" x14ac:dyDescent="0.25">
      <c r="A140" s="42" t="s">
        <v>562</v>
      </c>
      <c r="B140">
        <v>0</v>
      </c>
      <c r="C140" s="46">
        <f>B17M344129022020[[#This Row],[Column2]]/100</f>
        <v>0</v>
      </c>
    </row>
    <row r="141" spans="1:3" x14ac:dyDescent="0.25">
      <c r="A141" s="42" t="s">
        <v>563</v>
      </c>
      <c r="B141">
        <v>0</v>
      </c>
      <c r="C141" s="46">
        <f>B17M344129022020[[#This Row],[Column2]]/100</f>
        <v>0</v>
      </c>
    </row>
    <row r="142" spans="1:3" x14ac:dyDescent="0.25">
      <c r="A142" s="42" t="s">
        <v>564</v>
      </c>
      <c r="B142">
        <v>0</v>
      </c>
      <c r="C142" s="46">
        <f>B17M344129022020[[#This Row],[Column2]]/100</f>
        <v>0</v>
      </c>
    </row>
    <row r="143" spans="1:3" x14ac:dyDescent="0.25">
      <c r="A143" s="42" t="s">
        <v>565</v>
      </c>
      <c r="B143">
        <v>0</v>
      </c>
      <c r="C143" s="46">
        <f>B17M344129022020[[#This Row],[Column2]]/100</f>
        <v>0</v>
      </c>
    </row>
    <row r="144" spans="1:3" x14ac:dyDescent="0.25">
      <c r="A144" s="42" t="s">
        <v>566</v>
      </c>
      <c r="B144">
        <v>0</v>
      </c>
      <c r="C144" s="46">
        <f>B17M344129022020[[#This Row],[Column2]]/100</f>
        <v>0</v>
      </c>
    </row>
    <row r="145" spans="1:3" x14ac:dyDescent="0.25">
      <c r="A145" s="42" t="s">
        <v>567</v>
      </c>
      <c r="B145">
        <v>0</v>
      </c>
      <c r="C145" s="46">
        <f>B17M344129022020[[#This Row],[Column2]]/100</f>
        <v>0</v>
      </c>
    </row>
    <row r="146" spans="1:3" x14ac:dyDescent="0.25">
      <c r="A146" s="42" t="s">
        <v>568</v>
      </c>
      <c r="B146">
        <v>0</v>
      </c>
      <c r="C146" s="46">
        <f>B17M344129022020[[#This Row],[Column2]]/100</f>
        <v>0</v>
      </c>
    </row>
    <row r="147" spans="1:3" x14ac:dyDescent="0.25">
      <c r="A147" s="42" t="s">
        <v>569</v>
      </c>
      <c r="B147">
        <v>0</v>
      </c>
      <c r="C147" s="46">
        <f>B17M344129022020[[#This Row],[Column2]]/100</f>
        <v>0</v>
      </c>
    </row>
    <row r="148" spans="1:3" x14ac:dyDescent="0.25">
      <c r="A148" s="42" t="s">
        <v>570</v>
      </c>
      <c r="B148">
        <v>0</v>
      </c>
      <c r="C148" s="46">
        <f>B17M344129022020[[#This Row],[Column2]]/100</f>
        <v>0</v>
      </c>
    </row>
    <row r="149" spans="1:3" x14ac:dyDescent="0.25">
      <c r="A149" s="42" t="s">
        <v>571</v>
      </c>
      <c r="B149">
        <v>15093421</v>
      </c>
      <c r="C149" s="46">
        <f>B17M344129022020[[#This Row],[Column2]]/100</f>
        <v>150934.21</v>
      </c>
    </row>
    <row r="150" spans="1:3" x14ac:dyDescent="0.25">
      <c r="A150" s="42" t="s">
        <v>572</v>
      </c>
      <c r="B150">
        <v>0</v>
      </c>
      <c r="C150" s="46">
        <f>B17M344129022020[[#This Row],[Column2]]/100</f>
        <v>0</v>
      </c>
    </row>
    <row r="151" spans="1:3" x14ac:dyDescent="0.25">
      <c r="A151" s="42" t="s">
        <v>573</v>
      </c>
      <c r="B151">
        <v>0</v>
      </c>
      <c r="C151" s="46">
        <f>B17M344129022020[[#This Row],[Column2]]/100</f>
        <v>0</v>
      </c>
    </row>
    <row r="152" spans="1:3" x14ac:dyDescent="0.25">
      <c r="A152" s="42" t="s">
        <v>574</v>
      </c>
      <c r="B152">
        <v>0</v>
      </c>
      <c r="C152" s="46">
        <f>B17M344129022020[[#This Row],[Column2]]/100</f>
        <v>0</v>
      </c>
    </row>
    <row r="153" spans="1:3" x14ac:dyDescent="0.25">
      <c r="A153" s="42" t="s">
        <v>575</v>
      </c>
      <c r="B153">
        <v>0</v>
      </c>
      <c r="C153" s="46">
        <f>B17M344129022020[[#This Row],[Column2]]/100</f>
        <v>0</v>
      </c>
    </row>
    <row r="154" spans="1:3" x14ac:dyDescent="0.25">
      <c r="A154" s="42" t="s">
        <v>576</v>
      </c>
      <c r="B154">
        <v>0</v>
      </c>
      <c r="C154" s="46">
        <f>B17M344129022020[[#This Row],[Column2]]/100</f>
        <v>0</v>
      </c>
    </row>
    <row r="155" spans="1:3" x14ac:dyDescent="0.25">
      <c r="A155" s="42" t="s">
        <v>577</v>
      </c>
      <c r="B155">
        <v>0</v>
      </c>
      <c r="C155" s="46">
        <f>B17M344129022020[[#This Row],[Column2]]/100</f>
        <v>0</v>
      </c>
    </row>
    <row r="156" spans="1:3" x14ac:dyDescent="0.25">
      <c r="A156" s="42" t="s">
        <v>578</v>
      </c>
      <c r="B156">
        <v>0</v>
      </c>
      <c r="C156" s="46">
        <f>B17M344129022020[[#This Row],[Column2]]/100</f>
        <v>0</v>
      </c>
    </row>
    <row r="157" spans="1:3" x14ac:dyDescent="0.25">
      <c r="A157" s="42" t="s">
        <v>579</v>
      </c>
      <c r="B157">
        <v>15093421</v>
      </c>
      <c r="C157" s="46">
        <f>B17M344129022020[[#This Row],[Column2]]/100</f>
        <v>150934.21</v>
      </c>
    </row>
    <row r="158" spans="1:3" x14ac:dyDescent="0.25">
      <c r="A158" s="42" t="s">
        <v>580</v>
      </c>
      <c r="B158">
        <v>14702164</v>
      </c>
      <c r="C158" s="46">
        <f>B17M344129022020[[#This Row],[Column2]]/100</f>
        <v>147021.64000000001</v>
      </c>
    </row>
    <row r="159" spans="1:3" x14ac:dyDescent="0.25">
      <c r="A159" s="42" t="s">
        <v>581</v>
      </c>
      <c r="B159">
        <v>0</v>
      </c>
      <c r="C159" s="46">
        <f>B17M344129022020[[#This Row],[Column2]]/100</f>
        <v>0</v>
      </c>
    </row>
    <row r="160" spans="1:3" x14ac:dyDescent="0.25">
      <c r="A160" s="42" t="s">
        <v>582</v>
      </c>
      <c r="B160">
        <v>391257</v>
      </c>
      <c r="C160" s="46">
        <f>B17M344129022020[[#This Row],[Column2]]/100</f>
        <v>3912.57</v>
      </c>
    </row>
    <row r="161" spans="1:3" x14ac:dyDescent="0.25">
      <c r="A161" s="42" t="s">
        <v>583</v>
      </c>
      <c r="B161">
        <v>0</v>
      </c>
      <c r="C161" s="46">
        <f>B17M344129022020[[#This Row],[Column2]]/100</f>
        <v>0</v>
      </c>
    </row>
    <row r="162" spans="1:3" x14ac:dyDescent="0.25">
      <c r="A162" s="42" t="s">
        <v>584</v>
      </c>
      <c r="B162">
        <v>0</v>
      </c>
      <c r="C162" s="46">
        <f>B17M344129022020[[#This Row],[Column2]]/100</f>
        <v>0</v>
      </c>
    </row>
    <row r="163" spans="1:3" x14ac:dyDescent="0.25">
      <c r="A163" s="42" t="s">
        <v>585</v>
      </c>
      <c r="B163">
        <v>0</v>
      </c>
      <c r="C163" s="46">
        <f>B17M344129022020[[#This Row],[Column2]]/100</f>
        <v>0</v>
      </c>
    </row>
    <row r="164" spans="1:3" x14ac:dyDescent="0.25">
      <c r="A164" s="42" t="s">
        <v>586</v>
      </c>
      <c r="B164">
        <v>0</v>
      </c>
      <c r="C164" s="46">
        <f>B17M344129022020[[#This Row],[Column2]]/100</f>
        <v>0</v>
      </c>
    </row>
    <row r="165" spans="1:3" x14ac:dyDescent="0.25">
      <c r="A165" s="42" t="s">
        <v>587</v>
      </c>
      <c r="B165">
        <v>0</v>
      </c>
      <c r="C165" s="46">
        <f>B17M344129022020[[#This Row],[Column2]]/100</f>
        <v>0</v>
      </c>
    </row>
    <row r="166" spans="1:3" x14ac:dyDescent="0.25">
      <c r="A166" s="42" t="s">
        <v>588</v>
      </c>
      <c r="B166">
        <v>0</v>
      </c>
      <c r="C166" s="46">
        <f>B17M344129022020[[#This Row],[Column2]]/100</f>
        <v>0</v>
      </c>
    </row>
    <row r="167" spans="1:3" x14ac:dyDescent="0.25">
      <c r="A167" s="42" t="s">
        <v>589</v>
      </c>
      <c r="B167">
        <v>0</v>
      </c>
      <c r="C167" s="46">
        <f>B17M344129022020[[#This Row],[Column2]]/100</f>
        <v>0</v>
      </c>
    </row>
    <row r="168" spans="1:3" x14ac:dyDescent="0.25">
      <c r="A168" s="42" t="s">
        <v>590</v>
      </c>
      <c r="B168">
        <v>0</v>
      </c>
      <c r="C168" s="46">
        <f>B17M344129022020[[#This Row],[Column2]]/100</f>
        <v>0</v>
      </c>
    </row>
    <row r="169" spans="1:3" x14ac:dyDescent="0.25">
      <c r="A169" s="42" t="s">
        <v>591</v>
      </c>
      <c r="B169">
        <v>0</v>
      </c>
      <c r="C169" s="46">
        <f>B17M344129022020[[#This Row],[Column2]]/100</f>
        <v>0</v>
      </c>
    </row>
    <row r="170" spans="1:3" x14ac:dyDescent="0.25">
      <c r="A170" s="42" t="s">
        <v>592</v>
      </c>
      <c r="B170">
        <v>0</v>
      </c>
      <c r="C170" s="46">
        <f>B17M344129022020[[#This Row],[Column2]]/100</f>
        <v>0</v>
      </c>
    </row>
    <row r="171" spans="1:3" x14ac:dyDescent="0.25">
      <c r="A171" s="42" t="s">
        <v>593</v>
      </c>
      <c r="B171">
        <v>0</v>
      </c>
      <c r="C171" s="46">
        <f>B17M344129022020[[#This Row],[Column2]]/100</f>
        <v>0</v>
      </c>
    </row>
    <row r="172" spans="1:3" x14ac:dyDescent="0.25">
      <c r="A172" s="42" t="s">
        <v>594</v>
      </c>
      <c r="B172">
        <v>0</v>
      </c>
      <c r="C172" s="46">
        <f>B17M344129022020[[#This Row],[Column2]]/100</f>
        <v>0</v>
      </c>
    </row>
    <row r="173" spans="1:3" x14ac:dyDescent="0.25">
      <c r="A173" s="42" t="s">
        <v>595</v>
      </c>
      <c r="B173">
        <v>0</v>
      </c>
      <c r="C173" s="46">
        <f>B17M344129022020[[#This Row],[Column2]]/100</f>
        <v>0</v>
      </c>
    </row>
    <row r="174" spans="1:3" x14ac:dyDescent="0.25">
      <c r="A174" s="42" t="s">
        <v>596</v>
      </c>
      <c r="B174">
        <v>0</v>
      </c>
      <c r="C174" s="46">
        <f>B17M344129022020[[#This Row],[Column2]]/100</f>
        <v>0</v>
      </c>
    </row>
    <row r="175" spans="1:3" x14ac:dyDescent="0.25">
      <c r="A175" s="42" t="s">
        <v>597</v>
      </c>
      <c r="B175">
        <v>0</v>
      </c>
      <c r="C175" s="46">
        <f>B17M344129022020[[#This Row],[Column2]]/100</f>
        <v>0</v>
      </c>
    </row>
    <row r="176" spans="1:3" x14ac:dyDescent="0.25">
      <c r="A176" s="42" t="s">
        <v>598</v>
      </c>
      <c r="B176">
        <v>6818713873</v>
      </c>
      <c r="C176" s="46">
        <f>B17M344129022020[[#This Row],[Column2]]/100</f>
        <v>68187138.730000004</v>
      </c>
    </row>
    <row r="177" spans="1:3" x14ac:dyDescent="0.25">
      <c r="A177" s="42" t="s">
        <v>599</v>
      </c>
      <c r="B177">
        <v>6065613109</v>
      </c>
      <c r="C177" s="46">
        <f>B17M344129022020[[#This Row],[Column2]]/100</f>
        <v>60656131.090000004</v>
      </c>
    </row>
    <row r="178" spans="1:3" x14ac:dyDescent="0.25">
      <c r="A178" s="42" t="s">
        <v>600</v>
      </c>
      <c r="B178">
        <v>6065613109</v>
      </c>
      <c r="C178" s="46">
        <f>B17M344129022020[[#This Row],[Column2]]/100</f>
        <v>60656131.090000004</v>
      </c>
    </row>
    <row r="179" spans="1:3" x14ac:dyDescent="0.25">
      <c r="A179" s="42" t="s">
        <v>601</v>
      </c>
      <c r="B179">
        <v>5285921213</v>
      </c>
      <c r="C179" s="46">
        <f>B17M344129022020[[#This Row],[Column2]]/100</f>
        <v>52859212.130000003</v>
      </c>
    </row>
    <row r="180" spans="1:3" x14ac:dyDescent="0.25">
      <c r="A180" s="42" t="s">
        <v>602</v>
      </c>
      <c r="B180">
        <v>779691896</v>
      </c>
      <c r="C180" s="46">
        <f>B17M344129022020[[#This Row],[Column2]]/100</f>
        <v>7796918.96</v>
      </c>
    </row>
    <row r="181" spans="1:3" x14ac:dyDescent="0.25">
      <c r="A181" s="42" t="s">
        <v>603</v>
      </c>
      <c r="B181">
        <v>0</v>
      </c>
      <c r="C181" s="46">
        <f>B17M344129022020[[#This Row],[Column2]]/100</f>
        <v>0</v>
      </c>
    </row>
    <row r="182" spans="1:3" x14ac:dyDescent="0.25">
      <c r="A182" s="42" t="s">
        <v>604</v>
      </c>
      <c r="B182">
        <v>0</v>
      </c>
      <c r="C182" s="46">
        <f>B17M344129022020[[#This Row],[Column2]]/100</f>
        <v>0</v>
      </c>
    </row>
    <row r="183" spans="1:3" x14ac:dyDescent="0.25">
      <c r="A183" s="42" t="s">
        <v>605</v>
      </c>
      <c r="B183">
        <v>0</v>
      </c>
      <c r="C183" s="46">
        <f>B17M344129022020[[#This Row],[Column2]]/100</f>
        <v>0</v>
      </c>
    </row>
    <row r="184" spans="1:3" x14ac:dyDescent="0.25">
      <c r="A184" s="42" t="s">
        <v>606</v>
      </c>
      <c r="B184">
        <v>0</v>
      </c>
      <c r="C184" s="46">
        <f>B17M344129022020[[#This Row],[Column2]]/100</f>
        <v>0</v>
      </c>
    </row>
    <row r="185" spans="1:3" x14ac:dyDescent="0.25">
      <c r="A185" s="42" t="s">
        <v>607</v>
      </c>
      <c r="B185">
        <v>0</v>
      </c>
      <c r="C185" s="46">
        <f>B17M344129022020[[#This Row],[Column2]]/100</f>
        <v>0</v>
      </c>
    </row>
    <row r="186" spans="1:3" x14ac:dyDescent="0.25">
      <c r="A186" s="42" t="s">
        <v>608</v>
      </c>
      <c r="B186">
        <v>0</v>
      </c>
      <c r="C186" s="46">
        <f>B17M344129022020[[#This Row],[Column2]]/100</f>
        <v>0</v>
      </c>
    </row>
    <row r="187" spans="1:3" x14ac:dyDescent="0.25">
      <c r="A187" s="42" t="s">
        <v>609</v>
      </c>
      <c r="B187">
        <v>0</v>
      </c>
      <c r="C187" s="46">
        <f>B17M344129022020[[#This Row],[Column2]]/100</f>
        <v>0</v>
      </c>
    </row>
    <row r="188" spans="1:3" x14ac:dyDescent="0.25">
      <c r="A188" s="42" t="s">
        <v>610</v>
      </c>
      <c r="B188">
        <v>0</v>
      </c>
      <c r="C188" s="46">
        <f>B17M344129022020[[#This Row],[Column2]]/100</f>
        <v>0</v>
      </c>
    </row>
    <row r="189" spans="1:3" x14ac:dyDescent="0.25">
      <c r="A189" s="42" t="s">
        <v>611</v>
      </c>
      <c r="B189">
        <v>0</v>
      </c>
      <c r="C189" s="46">
        <f>B17M344129022020[[#This Row],[Column2]]/100</f>
        <v>0</v>
      </c>
    </row>
    <row r="190" spans="1:3" x14ac:dyDescent="0.25">
      <c r="A190" s="42" t="s">
        <v>612</v>
      </c>
      <c r="B190">
        <v>0</v>
      </c>
      <c r="C190" s="46">
        <f>B17M344129022020[[#This Row],[Column2]]/100</f>
        <v>0</v>
      </c>
    </row>
    <row r="191" spans="1:3" x14ac:dyDescent="0.25">
      <c r="A191" s="42" t="s">
        <v>613</v>
      </c>
      <c r="B191">
        <v>0</v>
      </c>
      <c r="C191" s="46">
        <f>B17M344129022020[[#This Row],[Column2]]/100</f>
        <v>0</v>
      </c>
    </row>
    <row r="192" spans="1:3" x14ac:dyDescent="0.25">
      <c r="A192" s="42" t="s">
        <v>614</v>
      </c>
      <c r="B192">
        <v>0</v>
      </c>
      <c r="C192" s="46">
        <f>B17M344129022020[[#This Row],[Column2]]/100</f>
        <v>0</v>
      </c>
    </row>
    <row r="193" spans="1:3" x14ac:dyDescent="0.25">
      <c r="A193" s="42" t="s">
        <v>615</v>
      </c>
      <c r="B193">
        <v>0</v>
      </c>
      <c r="C193" s="46">
        <f>B17M344129022020[[#This Row],[Column2]]/100</f>
        <v>0</v>
      </c>
    </row>
    <row r="194" spans="1:3" x14ac:dyDescent="0.25">
      <c r="A194" s="42" t="s">
        <v>616</v>
      </c>
      <c r="B194">
        <v>0</v>
      </c>
      <c r="C194" s="46">
        <f>B17M344129022020[[#This Row],[Column2]]/100</f>
        <v>0</v>
      </c>
    </row>
    <row r="195" spans="1:3" x14ac:dyDescent="0.25">
      <c r="A195" s="42" t="s">
        <v>617</v>
      </c>
      <c r="B195">
        <v>0</v>
      </c>
      <c r="C195" s="46">
        <f>B17M344129022020[[#This Row],[Column2]]/100</f>
        <v>0</v>
      </c>
    </row>
    <row r="196" spans="1:3" x14ac:dyDescent="0.25">
      <c r="A196" s="42" t="s">
        <v>618</v>
      </c>
      <c r="B196">
        <v>0</v>
      </c>
      <c r="C196" s="46">
        <f>B17M344129022020[[#This Row],[Column2]]/100</f>
        <v>0</v>
      </c>
    </row>
    <row r="197" spans="1:3" x14ac:dyDescent="0.25">
      <c r="A197" s="42" t="s">
        <v>619</v>
      </c>
      <c r="B197">
        <v>0</v>
      </c>
      <c r="C197" s="46">
        <f>B17M344129022020[[#This Row],[Column2]]/100</f>
        <v>0</v>
      </c>
    </row>
    <row r="198" spans="1:3" x14ac:dyDescent="0.25">
      <c r="A198" s="42" t="s">
        <v>620</v>
      </c>
      <c r="B198">
        <v>582705869</v>
      </c>
      <c r="C198" s="46">
        <f>B17M344129022020[[#This Row],[Column2]]/100</f>
        <v>5827058.6900000004</v>
      </c>
    </row>
    <row r="199" spans="1:3" x14ac:dyDescent="0.25">
      <c r="A199" s="42" t="s">
        <v>621</v>
      </c>
      <c r="B199">
        <v>567616583</v>
      </c>
      <c r="C199" s="46">
        <f>B17M344129022020[[#This Row],[Column2]]/100</f>
        <v>5676165.8300000001</v>
      </c>
    </row>
    <row r="200" spans="1:3" x14ac:dyDescent="0.25">
      <c r="A200" s="42" t="s">
        <v>622</v>
      </c>
      <c r="B200">
        <v>485596730</v>
      </c>
      <c r="C200" s="46">
        <f>B17M344129022020[[#This Row],[Column2]]/100</f>
        <v>4855967.3</v>
      </c>
    </row>
    <row r="201" spans="1:3" x14ac:dyDescent="0.25">
      <c r="A201" s="42" t="s">
        <v>623</v>
      </c>
      <c r="B201">
        <v>0</v>
      </c>
      <c r="C201" s="46">
        <f>B17M344129022020[[#This Row],[Column2]]/100</f>
        <v>0</v>
      </c>
    </row>
    <row r="202" spans="1:3" x14ac:dyDescent="0.25">
      <c r="A202" s="42" t="s">
        <v>624</v>
      </c>
      <c r="B202">
        <v>82019853</v>
      </c>
      <c r="C202" s="46">
        <f>B17M344129022020[[#This Row],[Column2]]/100</f>
        <v>820198.53</v>
      </c>
    </row>
    <row r="203" spans="1:3" x14ac:dyDescent="0.25">
      <c r="A203" s="42" t="s">
        <v>625</v>
      </c>
      <c r="B203">
        <v>524092</v>
      </c>
      <c r="C203" s="46">
        <f>B17M344129022020[[#This Row],[Column2]]/100</f>
        <v>5240.92</v>
      </c>
    </row>
    <row r="204" spans="1:3" x14ac:dyDescent="0.25">
      <c r="A204" s="42" t="s">
        <v>626</v>
      </c>
      <c r="B204">
        <v>0</v>
      </c>
      <c r="C204" s="46">
        <f>B17M344129022020[[#This Row],[Column2]]/100</f>
        <v>0</v>
      </c>
    </row>
    <row r="205" spans="1:3" x14ac:dyDescent="0.25">
      <c r="A205" s="42" t="s">
        <v>627</v>
      </c>
      <c r="B205">
        <v>524092</v>
      </c>
      <c r="C205" s="46">
        <f>B17M344129022020[[#This Row],[Column2]]/100</f>
        <v>5240.92</v>
      </c>
    </row>
    <row r="206" spans="1:3" x14ac:dyDescent="0.25">
      <c r="A206" s="42" t="s">
        <v>628</v>
      </c>
      <c r="B206">
        <v>0</v>
      </c>
      <c r="C206" s="46">
        <f>B17M344129022020[[#This Row],[Column2]]/100</f>
        <v>0</v>
      </c>
    </row>
    <row r="207" spans="1:3" x14ac:dyDescent="0.25">
      <c r="A207" s="42" t="s">
        <v>629</v>
      </c>
      <c r="B207">
        <v>0</v>
      </c>
      <c r="C207" s="46">
        <f>B17M344129022020[[#This Row],[Column2]]/100</f>
        <v>0</v>
      </c>
    </row>
    <row r="208" spans="1:3" x14ac:dyDescent="0.25">
      <c r="A208" s="42" t="s">
        <v>630</v>
      </c>
      <c r="B208">
        <v>0</v>
      </c>
      <c r="C208" s="46">
        <f>B17M344129022020[[#This Row],[Column2]]/100</f>
        <v>0</v>
      </c>
    </row>
    <row r="209" spans="1:3" x14ac:dyDescent="0.25">
      <c r="A209" s="42" t="s">
        <v>631</v>
      </c>
      <c r="B209">
        <v>9539998</v>
      </c>
      <c r="C209" s="46">
        <f>B17M344129022020[[#This Row],[Column2]]/100</f>
        <v>95399.98</v>
      </c>
    </row>
    <row r="210" spans="1:3" x14ac:dyDescent="0.25">
      <c r="A210" s="42" t="s">
        <v>632</v>
      </c>
      <c r="B210">
        <v>0</v>
      </c>
      <c r="C210" s="46">
        <f>B17M344129022020[[#This Row],[Column2]]/100</f>
        <v>0</v>
      </c>
    </row>
    <row r="211" spans="1:3" x14ac:dyDescent="0.25">
      <c r="A211" s="42" t="s">
        <v>633</v>
      </c>
      <c r="B211">
        <v>9539998</v>
      </c>
      <c r="C211" s="46">
        <f>B17M344129022020[[#This Row],[Column2]]/100</f>
        <v>95399.98</v>
      </c>
    </row>
    <row r="212" spans="1:3" x14ac:dyDescent="0.25">
      <c r="A212" s="42" t="s">
        <v>634</v>
      </c>
      <c r="B212">
        <v>0</v>
      </c>
      <c r="C212" s="46">
        <f>B17M344129022020[[#This Row],[Column2]]/100</f>
        <v>0</v>
      </c>
    </row>
    <row r="213" spans="1:3" x14ac:dyDescent="0.25">
      <c r="A213" s="42" t="s">
        <v>635</v>
      </c>
      <c r="B213">
        <v>2706749</v>
      </c>
      <c r="C213" s="46">
        <f>B17M344129022020[[#This Row],[Column2]]/100</f>
        <v>27067.49</v>
      </c>
    </row>
    <row r="214" spans="1:3" x14ac:dyDescent="0.25">
      <c r="A214" s="42">
        <v>230501</v>
      </c>
      <c r="B214">
        <v>2706749</v>
      </c>
      <c r="C214" s="46">
        <f>B17M344129022020[[#This Row],[Column2]]/100</f>
        <v>27067.49</v>
      </c>
    </row>
    <row r="215" spans="1:3" x14ac:dyDescent="0.25">
      <c r="A215" s="42" t="s">
        <v>636</v>
      </c>
      <c r="B215">
        <v>2318447</v>
      </c>
      <c r="C215" s="46">
        <f>B17M344129022020[[#This Row],[Column2]]/100</f>
        <v>23184.47</v>
      </c>
    </row>
    <row r="216" spans="1:3" x14ac:dyDescent="0.25">
      <c r="A216" s="42" t="s">
        <v>637</v>
      </c>
      <c r="B216">
        <v>0</v>
      </c>
      <c r="C216" s="46">
        <f>B17M344129022020[[#This Row],[Column2]]/100</f>
        <v>0</v>
      </c>
    </row>
    <row r="217" spans="1:3" x14ac:dyDescent="0.25">
      <c r="A217" s="42" t="s">
        <v>638</v>
      </c>
      <c r="B217">
        <v>1917125</v>
      </c>
      <c r="C217" s="46">
        <f>B17M344129022020[[#This Row],[Column2]]/100</f>
        <v>19171.25</v>
      </c>
    </row>
    <row r="218" spans="1:3" x14ac:dyDescent="0.25">
      <c r="A218" s="42" t="s">
        <v>639</v>
      </c>
      <c r="B218">
        <v>0</v>
      </c>
      <c r="C218" s="46">
        <f>B17M344129022020[[#This Row],[Column2]]/100</f>
        <v>0</v>
      </c>
    </row>
    <row r="219" spans="1:3" x14ac:dyDescent="0.25">
      <c r="A219" s="42" t="s">
        <v>640</v>
      </c>
      <c r="B219">
        <v>0</v>
      </c>
      <c r="C219" s="46">
        <f>B17M344129022020[[#This Row],[Column2]]/100</f>
        <v>0</v>
      </c>
    </row>
    <row r="220" spans="1:3" x14ac:dyDescent="0.25">
      <c r="A220" s="42" t="s">
        <v>641</v>
      </c>
      <c r="B220">
        <v>316600</v>
      </c>
      <c r="C220" s="46">
        <f>B17M344129022020[[#This Row],[Column2]]/100</f>
        <v>3166</v>
      </c>
    </row>
    <row r="221" spans="1:3" x14ac:dyDescent="0.25">
      <c r="A221" s="42" t="s">
        <v>642</v>
      </c>
      <c r="B221">
        <v>0</v>
      </c>
      <c r="C221" s="46">
        <f>B17M344129022020[[#This Row],[Column2]]/100</f>
        <v>0</v>
      </c>
    </row>
    <row r="222" spans="1:3" x14ac:dyDescent="0.25">
      <c r="A222" s="42" t="s">
        <v>643</v>
      </c>
      <c r="B222">
        <v>84722</v>
      </c>
      <c r="C222" s="46">
        <f>B17M344129022020[[#This Row],[Column2]]/100</f>
        <v>847.22</v>
      </c>
    </row>
    <row r="223" spans="1:3" x14ac:dyDescent="0.25">
      <c r="A223" s="42" t="s">
        <v>644</v>
      </c>
      <c r="B223">
        <v>0</v>
      </c>
      <c r="C223" s="46">
        <f>B17M344129022020[[#This Row],[Column2]]/100</f>
        <v>0</v>
      </c>
    </row>
    <row r="224" spans="1:3" x14ac:dyDescent="0.25">
      <c r="A224" s="42" t="s">
        <v>645</v>
      </c>
      <c r="B224">
        <v>0</v>
      </c>
      <c r="C224" s="46">
        <f>B17M344129022020[[#This Row],[Column2]]/100</f>
        <v>0</v>
      </c>
    </row>
    <row r="225" spans="1:3" x14ac:dyDescent="0.25">
      <c r="A225" s="42" t="s">
        <v>646</v>
      </c>
      <c r="B225">
        <v>0</v>
      </c>
      <c r="C225" s="46">
        <f>B17M344129022020[[#This Row],[Column2]]/100</f>
        <v>0</v>
      </c>
    </row>
    <row r="226" spans="1:3" x14ac:dyDescent="0.25">
      <c r="A226" s="42" t="s">
        <v>647</v>
      </c>
      <c r="B226">
        <v>0</v>
      </c>
      <c r="C226" s="46">
        <f>B17M344129022020[[#This Row],[Column2]]/100</f>
        <v>0</v>
      </c>
    </row>
    <row r="227" spans="1:3" x14ac:dyDescent="0.25">
      <c r="A227" s="42" t="s">
        <v>648</v>
      </c>
      <c r="B227">
        <v>0</v>
      </c>
      <c r="C227" s="46">
        <f>B17M344129022020[[#This Row],[Column2]]/100</f>
        <v>0</v>
      </c>
    </row>
    <row r="228" spans="1:3" x14ac:dyDescent="0.25">
      <c r="A228" s="42" t="s">
        <v>649</v>
      </c>
      <c r="B228">
        <v>1497105</v>
      </c>
      <c r="C228" s="46">
        <f>B17M344129022020[[#This Row],[Column2]]/100</f>
        <v>14971.05</v>
      </c>
    </row>
    <row r="229" spans="1:3" x14ac:dyDescent="0.25">
      <c r="A229" s="42" t="s">
        <v>650</v>
      </c>
      <c r="B229">
        <v>103</v>
      </c>
      <c r="C229" s="46">
        <f>B17M344129022020[[#This Row],[Column2]]/100</f>
        <v>1.03</v>
      </c>
    </row>
    <row r="230" spans="1:3" x14ac:dyDescent="0.25">
      <c r="A230" s="42" t="s">
        <v>651</v>
      </c>
      <c r="B230">
        <v>818339</v>
      </c>
      <c r="C230" s="46">
        <f>B17M344129022020[[#This Row],[Column2]]/100</f>
        <v>8183.39</v>
      </c>
    </row>
    <row r="231" spans="1:3" x14ac:dyDescent="0.25">
      <c r="A231" s="42" t="s">
        <v>652</v>
      </c>
      <c r="B231">
        <v>665085</v>
      </c>
      <c r="C231" s="46">
        <f>B17M344129022020[[#This Row],[Column2]]/100</f>
        <v>6650.85</v>
      </c>
    </row>
    <row r="232" spans="1:3" x14ac:dyDescent="0.25">
      <c r="A232" s="42" t="s">
        <v>653</v>
      </c>
      <c r="B232">
        <v>13578</v>
      </c>
      <c r="C232" s="46">
        <f>B17M344129022020[[#This Row],[Column2]]/100</f>
        <v>135.78</v>
      </c>
    </row>
    <row r="233" spans="1:3" x14ac:dyDescent="0.25">
      <c r="A233" s="42" t="s">
        <v>654</v>
      </c>
      <c r="B233">
        <v>0</v>
      </c>
      <c r="C233" s="46">
        <f>B17M344129022020[[#This Row],[Column2]]/100</f>
        <v>0</v>
      </c>
    </row>
    <row r="234" spans="1:3" x14ac:dyDescent="0.25">
      <c r="A234" s="42" t="s">
        <v>655</v>
      </c>
      <c r="B234">
        <v>0</v>
      </c>
      <c r="C234" s="46">
        <f>B17M344129022020[[#This Row],[Column2]]/100</f>
        <v>0</v>
      </c>
    </row>
    <row r="235" spans="1:3" x14ac:dyDescent="0.25">
      <c r="A235" s="42" t="s">
        <v>656</v>
      </c>
      <c r="B235">
        <v>0</v>
      </c>
      <c r="C235" s="46">
        <f>B17M344129022020[[#This Row],[Column2]]/100</f>
        <v>0</v>
      </c>
    </row>
    <row r="236" spans="1:3" x14ac:dyDescent="0.25">
      <c r="A236" s="42" t="s">
        <v>657</v>
      </c>
      <c r="B236">
        <v>0</v>
      </c>
      <c r="C236" s="46">
        <f>B17M344129022020[[#This Row],[Column2]]/100</f>
        <v>0</v>
      </c>
    </row>
    <row r="237" spans="1:3" x14ac:dyDescent="0.25">
      <c r="A237" s="42" t="s">
        <v>658</v>
      </c>
      <c r="B237">
        <v>168897790</v>
      </c>
      <c r="C237" s="46">
        <f>B17M344129022020[[#This Row],[Column2]]/100</f>
        <v>1688977.9</v>
      </c>
    </row>
    <row r="238" spans="1:3" x14ac:dyDescent="0.25">
      <c r="A238" s="42" t="s">
        <v>659</v>
      </c>
      <c r="B238">
        <v>0</v>
      </c>
      <c r="C238" s="46">
        <f>B17M344129022020[[#This Row],[Column2]]/100</f>
        <v>0</v>
      </c>
    </row>
    <row r="239" spans="1:3" x14ac:dyDescent="0.25">
      <c r="A239" s="42" t="s">
        <v>660</v>
      </c>
      <c r="B239">
        <v>0</v>
      </c>
      <c r="C239" s="46">
        <f>B17M344129022020[[#This Row],[Column2]]/100</f>
        <v>0</v>
      </c>
    </row>
    <row r="240" spans="1:3" x14ac:dyDescent="0.25">
      <c r="A240" s="42" t="s">
        <v>661</v>
      </c>
      <c r="B240">
        <v>0</v>
      </c>
      <c r="C240" s="46">
        <f>B17M344129022020[[#This Row],[Column2]]/100</f>
        <v>0</v>
      </c>
    </row>
    <row r="241" spans="1:3" x14ac:dyDescent="0.25">
      <c r="A241" s="42" t="s">
        <v>662</v>
      </c>
      <c r="B241">
        <v>0</v>
      </c>
      <c r="C241" s="46">
        <f>B17M344129022020[[#This Row],[Column2]]/100</f>
        <v>0</v>
      </c>
    </row>
    <row r="242" spans="1:3" x14ac:dyDescent="0.25">
      <c r="A242" s="42" t="s">
        <v>663</v>
      </c>
      <c r="B242">
        <v>0</v>
      </c>
      <c r="C242" s="46">
        <f>B17M344129022020[[#This Row],[Column2]]/100</f>
        <v>0</v>
      </c>
    </row>
    <row r="243" spans="1:3" x14ac:dyDescent="0.25">
      <c r="A243" s="42" t="s">
        <v>664</v>
      </c>
      <c r="B243">
        <v>0</v>
      </c>
      <c r="C243" s="46">
        <f>B17M344129022020[[#This Row],[Column2]]/100</f>
        <v>0</v>
      </c>
    </row>
    <row r="244" spans="1:3" x14ac:dyDescent="0.25">
      <c r="A244" s="42" t="s">
        <v>665</v>
      </c>
      <c r="B244">
        <v>15250937</v>
      </c>
      <c r="C244" s="46">
        <f>B17M344129022020[[#This Row],[Column2]]/100</f>
        <v>152509.37</v>
      </c>
    </row>
    <row r="245" spans="1:3" x14ac:dyDescent="0.25">
      <c r="A245" s="42" t="s">
        <v>666</v>
      </c>
      <c r="B245">
        <v>0</v>
      </c>
      <c r="C245" s="46">
        <f>B17M344129022020[[#This Row],[Column2]]/100</f>
        <v>0</v>
      </c>
    </row>
    <row r="246" spans="1:3" x14ac:dyDescent="0.25">
      <c r="A246" s="42" t="s">
        <v>667</v>
      </c>
      <c r="B246">
        <v>15250937</v>
      </c>
      <c r="C246" s="46">
        <f>B17M344129022020[[#This Row],[Column2]]/100</f>
        <v>152509.37</v>
      </c>
    </row>
    <row r="247" spans="1:3" x14ac:dyDescent="0.25">
      <c r="A247" s="42" t="s">
        <v>668</v>
      </c>
      <c r="B247">
        <v>2080046</v>
      </c>
      <c r="C247" s="46">
        <f>B17M344129022020[[#This Row],[Column2]]/100</f>
        <v>20800.46</v>
      </c>
    </row>
    <row r="248" spans="1:3" x14ac:dyDescent="0.25">
      <c r="A248" s="42" t="s">
        <v>669</v>
      </c>
      <c r="B248">
        <v>151566807</v>
      </c>
      <c r="C248" s="46">
        <f>B17M344129022020[[#This Row],[Column2]]/100</f>
        <v>1515668.07</v>
      </c>
    </row>
    <row r="249" spans="1:3" x14ac:dyDescent="0.25">
      <c r="A249" s="42" t="s">
        <v>670</v>
      </c>
      <c r="B249">
        <v>0</v>
      </c>
      <c r="C249" s="46">
        <f>B17M344129022020[[#This Row],[Column2]]/100</f>
        <v>0</v>
      </c>
    </row>
    <row r="250" spans="1:3" x14ac:dyDescent="0.25">
      <c r="A250" s="42" t="s">
        <v>671</v>
      </c>
      <c r="B250">
        <v>151566807</v>
      </c>
      <c r="C250" s="46">
        <f>B17M344129022020[[#This Row],[Column2]]/100</f>
        <v>1515668.07</v>
      </c>
    </row>
    <row r="251" spans="1:3" x14ac:dyDescent="0.25">
      <c r="A251" s="42" t="s">
        <v>672</v>
      </c>
      <c r="B251">
        <v>0</v>
      </c>
      <c r="C251" s="46">
        <f>B17M344129022020[[#This Row],[Column2]]/100</f>
        <v>0</v>
      </c>
    </row>
    <row r="252" spans="1:3" x14ac:dyDescent="0.25">
      <c r="A252" s="42" t="s">
        <v>673</v>
      </c>
      <c r="B252">
        <v>0</v>
      </c>
      <c r="C252" s="46">
        <f>B17M344129022020[[#This Row],[Column2]]/100</f>
        <v>0</v>
      </c>
    </row>
    <row r="253" spans="1:3" x14ac:dyDescent="0.25">
      <c r="A253" s="42" t="s">
        <v>674</v>
      </c>
      <c r="B253">
        <v>0</v>
      </c>
      <c r="C253" s="46">
        <f>B17M344129022020[[#This Row],[Column2]]/100</f>
        <v>0</v>
      </c>
    </row>
    <row r="254" spans="1:3" x14ac:dyDescent="0.25">
      <c r="A254" s="42" t="s">
        <v>675</v>
      </c>
      <c r="B254">
        <v>0</v>
      </c>
      <c r="C254" s="46">
        <f>B17M344129022020[[#This Row],[Column2]]/100</f>
        <v>0</v>
      </c>
    </row>
    <row r="255" spans="1:3" x14ac:dyDescent="0.25">
      <c r="A255" s="42" t="s">
        <v>676</v>
      </c>
      <c r="B255">
        <v>0</v>
      </c>
      <c r="C255" s="46">
        <f>B17M344129022020[[#This Row],[Column2]]/100</f>
        <v>0</v>
      </c>
    </row>
    <row r="256" spans="1:3" x14ac:dyDescent="0.25">
      <c r="A256" s="42" t="s">
        <v>677</v>
      </c>
      <c r="B256">
        <v>0</v>
      </c>
      <c r="C256" s="46">
        <f>B17M344129022020[[#This Row],[Column2]]/100</f>
        <v>0</v>
      </c>
    </row>
    <row r="257" spans="1:3" x14ac:dyDescent="0.25">
      <c r="A257" s="42" t="s">
        <v>678</v>
      </c>
      <c r="B257">
        <v>0</v>
      </c>
      <c r="C257" s="46">
        <f>B17M344129022020[[#This Row],[Column2]]/100</f>
        <v>0</v>
      </c>
    </row>
    <row r="258" spans="1:3" x14ac:dyDescent="0.25">
      <c r="A258" s="42" t="s">
        <v>679</v>
      </c>
      <c r="B258">
        <v>0</v>
      </c>
      <c r="C258" s="46">
        <f>B17M344129022020[[#This Row],[Column2]]/100</f>
        <v>0</v>
      </c>
    </row>
    <row r="259" spans="1:3" x14ac:dyDescent="0.25">
      <c r="A259" s="42" t="s">
        <v>680</v>
      </c>
      <c r="B259">
        <v>0</v>
      </c>
      <c r="C259" s="46">
        <f>B17M344129022020[[#This Row],[Column2]]/100</f>
        <v>0</v>
      </c>
    </row>
    <row r="260" spans="1:3" x14ac:dyDescent="0.25">
      <c r="A260" s="42" t="s">
        <v>681</v>
      </c>
      <c r="B260">
        <v>0</v>
      </c>
      <c r="C260" s="46">
        <f>B17M344129022020[[#This Row],[Column2]]/100</f>
        <v>0</v>
      </c>
    </row>
    <row r="261" spans="1:3" x14ac:dyDescent="0.25">
      <c r="A261" s="42" t="s">
        <v>682</v>
      </c>
      <c r="B261">
        <v>0</v>
      </c>
      <c r="C261" s="46">
        <f>B17M344129022020[[#This Row],[Column2]]/100</f>
        <v>0</v>
      </c>
    </row>
    <row r="262" spans="1:3" x14ac:dyDescent="0.25">
      <c r="A262" s="42" t="s">
        <v>683</v>
      </c>
      <c r="B262">
        <v>0</v>
      </c>
      <c r="C262" s="46">
        <f>B17M344129022020[[#This Row],[Column2]]/100</f>
        <v>0</v>
      </c>
    </row>
    <row r="263" spans="1:3" x14ac:dyDescent="0.25">
      <c r="A263" s="42" t="s">
        <v>684</v>
      </c>
      <c r="B263">
        <v>0</v>
      </c>
      <c r="C263" s="46">
        <f>B17M344129022020[[#This Row],[Column2]]/100</f>
        <v>0</v>
      </c>
    </row>
    <row r="264" spans="1:3" x14ac:dyDescent="0.25">
      <c r="A264" s="42" t="s">
        <v>685</v>
      </c>
      <c r="B264">
        <v>0</v>
      </c>
      <c r="C264" s="46">
        <f>B17M344129022020[[#This Row],[Column2]]/100</f>
        <v>0</v>
      </c>
    </row>
    <row r="265" spans="1:3" x14ac:dyDescent="0.25">
      <c r="A265" s="42" t="s">
        <v>686</v>
      </c>
      <c r="B265">
        <v>12079802</v>
      </c>
      <c r="C265" s="46">
        <f>B17M344129022020[[#This Row],[Column2]]/100</f>
        <v>120798.02</v>
      </c>
    </row>
    <row r="266" spans="1:3" x14ac:dyDescent="0.25">
      <c r="A266" s="42" t="s">
        <v>687</v>
      </c>
      <c r="B266">
        <v>0</v>
      </c>
      <c r="C266" s="46">
        <f>B17M344129022020[[#This Row],[Column2]]/100</f>
        <v>0</v>
      </c>
    </row>
    <row r="267" spans="1:3" x14ac:dyDescent="0.25">
      <c r="A267" s="42" t="s">
        <v>688</v>
      </c>
      <c r="B267">
        <v>0</v>
      </c>
      <c r="C267" s="46">
        <f>B17M344129022020[[#This Row],[Column2]]/100</f>
        <v>0</v>
      </c>
    </row>
    <row r="268" spans="1:3" x14ac:dyDescent="0.25">
      <c r="A268" s="42" t="s">
        <v>689</v>
      </c>
      <c r="B268">
        <v>0</v>
      </c>
      <c r="C268" s="46">
        <f>B17M344129022020[[#This Row],[Column2]]/100</f>
        <v>0</v>
      </c>
    </row>
    <row r="269" spans="1:3" x14ac:dyDescent="0.25">
      <c r="A269" s="42" t="s">
        <v>690</v>
      </c>
      <c r="B269">
        <v>0</v>
      </c>
      <c r="C269" s="46">
        <f>B17M344129022020[[#This Row],[Column2]]/100</f>
        <v>0</v>
      </c>
    </row>
    <row r="270" spans="1:3" x14ac:dyDescent="0.25">
      <c r="A270" s="42" t="s">
        <v>691</v>
      </c>
      <c r="B270">
        <v>0</v>
      </c>
      <c r="C270" s="46">
        <f>B17M344129022020[[#This Row],[Column2]]/100</f>
        <v>0</v>
      </c>
    </row>
    <row r="271" spans="1:3" x14ac:dyDescent="0.25">
      <c r="A271" s="42" t="s">
        <v>692</v>
      </c>
      <c r="B271">
        <v>0</v>
      </c>
      <c r="C271" s="46">
        <f>B17M344129022020[[#This Row],[Column2]]/100</f>
        <v>0</v>
      </c>
    </row>
    <row r="272" spans="1:3" x14ac:dyDescent="0.25">
      <c r="A272" s="42" t="s">
        <v>693</v>
      </c>
      <c r="B272">
        <v>0</v>
      </c>
      <c r="C272" s="46">
        <f>B17M344129022020[[#This Row],[Column2]]/100</f>
        <v>0</v>
      </c>
    </row>
    <row r="273" spans="1:3" x14ac:dyDescent="0.25">
      <c r="A273" s="42" t="s">
        <v>694</v>
      </c>
      <c r="B273">
        <v>0</v>
      </c>
      <c r="C273" s="46">
        <f>B17M344129022020[[#This Row],[Column2]]/100</f>
        <v>0</v>
      </c>
    </row>
    <row r="274" spans="1:3" x14ac:dyDescent="0.25">
      <c r="A274" s="42" t="s">
        <v>695</v>
      </c>
      <c r="B274">
        <v>0</v>
      </c>
      <c r="C274" s="46">
        <f>B17M344129022020[[#This Row],[Column2]]/100</f>
        <v>0</v>
      </c>
    </row>
    <row r="275" spans="1:3" x14ac:dyDescent="0.25">
      <c r="A275" s="42" t="s">
        <v>696</v>
      </c>
      <c r="B275">
        <v>0</v>
      </c>
      <c r="C275" s="46">
        <f>B17M344129022020[[#This Row],[Column2]]/100</f>
        <v>0</v>
      </c>
    </row>
    <row r="276" spans="1:3" x14ac:dyDescent="0.25">
      <c r="A276" s="42" t="s">
        <v>697</v>
      </c>
      <c r="B276">
        <v>0</v>
      </c>
      <c r="C276" s="46">
        <f>B17M344129022020[[#This Row],[Column2]]/100</f>
        <v>0</v>
      </c>
    </row>
    <row r="277" spans="1:3" x14ac:dyDescent="0.25">
      <c r="A277" s="42" t="s">
        <v>698</v>
      </c>
      <c r="B277">
        <v>0</v>
      </c>
      <c r="C277" s="46">
        <f>B17M344129022020[[#This Row],[Column2]]/100</f>
        <v>0</v>
      </c>
    </row>
    <row r="278" spans="1:3" x14ac:dyDescent="0.25">
      <c r="A278" s="42" t="s">
        <v>699</v>
      </c>
      <c r="B278">
        <v>0</v>
      </c>
      <c r="C278" s="46">
        <f>B17M344129022020[[#This Row],[Column2]]/100</f>
        <v>0</v>
      </c>
    </row>
    <row r="279" spans="1:3" x14ac:dyDescent="0.25">
      <c r="A279" s="42" t="s">
        <v>700</v>
      </c>
      <c r="B279">
        <v>0</v>
      </c>
      <c r="C279" s="46">
        <f>B17M344129022020[[#This Row],[Column2]]/100</f>
        <v>0</v>
      </c>
    </row>
    <row r="280" spans="1:3" x14ac:dyDescent="0.25">
      <c r="A280" s="42" t="s">
        <v>701</v>
      </c>
      <c r="B280">
        <v>0</v>
      </c>
      <c r="C280" s="46">
        <f>B17M344129022020[[#This Row],[Column2]]/100</f>
        <v>0</v>
      </c>
    </row>
    <row r="281" spans="1:3" x14ac:dyDescent="0.25">
      <c r="A281" s="42" t="s">
        <v>702</v>
      </c>
      <c r="B281">
        <v>0</v>
      </c>
      <c r="C281" s="46">
        <f>B17M344129022020[[#This Row],[Column2]]/100</f>
        <v>0</v>
      </c>
    </row>
    <row r="282" spans="1:3" x14ac:dyDescent="0.25">
      <c r="A282" s="42" t="s">
        <v>703</v>
      </c>
      <c r="B282">
        <v>0</v>
      </c>
      <c r="C282" s="46">
        <f>B17M344129022020[[#This Row],[Column2]]/100</f>
        <v>0</v>
      </c>
    </row>
    <row r="283" spans="1:3" x14ac:dyDescent="0.25">
      <c r="A283" s="42" t="s">
        <v>704</v>
      </c>
      <c r="B283">
        <v>0</v>
      </c>
      <c r="C283" s="46">
        <f>B17M344129022020[[#This Row],[Column2]]/100</f>
        <v>0</v>
      </c>
    </row>
    <row r="284" spans="1:3" x14ac:dyDescent="0.25">
      <c r="A284" s="42" t="s">
        <v>705</v>
      </c>
      <c r="B284">
        <v>0</v>
      </c>
      <c r="C284" s="46">
        <f>B17M344129022020[[#This Row],[Column2]]/100</f>
        <v>0</v>
      </c>
    </row>
    <row r="285" spans="1:3" x14ac:dyDescent="0.25">
      <c r="A285" s="42" t="s">
        <v>706</v>
      </c>
      <c r="B285">
        <v>0</v>
      </c>
      <c r="C285" s="46">
        <f>B17M344129022020[[#This Row],[Column2]]/100</f>
        <v>0</v>
      </c>
    </row>
    <row r="286" spans="1:3" x14ac:dyDescent="0.25">
      <c r="A286" s="42" t="s">
        <v>707</v>
      </c>
      <c r="B286">
        <v>0</v>
      </c>
      <c r="C286" s="46">
        <f>B17M344129022020[[#This Row],[Column2]]/100</f>
        <v>0</v>
      </c>
    </row>
    <row r="287" spans="1:3" x14ac:dyDescent="0.25">
      <c r="A287" s="42" t="s">
        <v>708</v>
      </c>
      <c r="B287">
        <v>0</v>
      </c>
      <c r="C287" s="46">
        <f>B17M344129022020[[#This Row],[Column2]]/100</f>
        <v>0</v>
      </c>
    </row>
    <row r="288" spans="1:3" x14ac:dyDescent="0.25">
      <c r="A288" s="42" t="s">
        <v>709</v>
      </c>
      <c r="B288">
        <v>0</v>
      </c>
      <c r="C288" s="46">
        <f>B17M344129022020[[#This Row],[Column2]]/100</f>
        <v>0</v>
      </c>
    </row>
    <row r="289" spans="1:3" x14ac:dyDescent="0.25">
      <c r="A289" s="42" t="s">
        <v>710</v>
      </c>
      <c r="B289">
        <v>0</v>
      </c>
      <c r="C289" s="46">
        <f>B17M344129022020[[#This Row],[Column2]]/100</f>
        <v>0</v>
      </c>
    </row>
    <row r="290" spans="1:3" x14ac:dyDescent="0.25">
      <c r="A290" s="42" t="s">
        <v>711</v>
      </c>
      <c r="B290">
        <v>0</v>
      </c>
      <c r="C290" s="46">
        <f>B17M344129022020[[#This Row],[Column2]]/100</f>
        <v>0</v>
      </c>
    </row>
    <row r="291" spans="1:3" x14ac:dyDescent="0.25">
      <c r="A291" s="42" t="s">
        <v>712</v>
      </c>
      <c r="B291">
        <v>0</v>
      </c>
      <c r="C291" s="46">
        <f>B17M344129022020[[#This Row],[Column2]]/100</f>
        <v>0</v>
      </c>
    </row>
    <row r="292" spans="1:3" x14ac:dyDescent="0.25">
      <c r="A292" s="42" t="s">
        <v>713</v>
      </c>
      <c r="B292">
        <v>0</v>
      </c>
      <c r="C292" s="46">
        <f>B17M344129022020[[#This Row],[Column2]]/100</f>
        <v>0</v>
      </c>
    </row>
    <row r="293" spans="1:3" x14ac:dyDescent="0.25">
      <c r="A293" s="42" t="s">
        <v>714</v>
      </c>
      <c r="B293">
        <v>0</v>
      </c>
      <c r="C293" s="46">
        <f>B17M344129022020[[#This Row],[Column2]]/100</f>
        <v>0</v>
      </c>
    </row>
    <row r="294" spans="1:3" x14ac:dyDescent="0.25">
      <c r="A294" s="42" t="s">
        <v>715</v>
      </c>
      <c r="B294">
        <v>0</v>
      </c>
      <c r="C294" s="46">
        <f>B17M344129022020[[#This Row],[Column2]]/100</f>
        <v>0</v>
      </c>
    </row>
    <row r="295" spans="1:3" x14ac:dyDescent="0.25">
      <c r="A295" s="42" t="s">
        <v>716</v>
      </c>
      <c r="B295">
        <v>0</v>
      </c>
      <c r="C295" s="46">
        <f>B17M344129022020[[#This Row],[Column2]]/100</f>
        <v>0</v>
      </c>
    </row>
    <row r="296" spans="1:3" x14ac:dyDescent="0.25">
      <c r="A296" s="42" t="s">
        <v>717</v>
      </c>
      <c r="B296">
        <v>0</v>
      </c>
      <c r="C296" s="46">
        <f>B17M344129022020[[#This Row],[Column2]]/100</f>
        <v>0</v>
      </c>
    </row>
    <row r="297" spans="1:3" x14ac:dyDescent="0.25">
      <c r="A297" s="42" t="s">
        <v>718</v>
      </c>
      <c r="B297">
        <v>5054446</v>
      </c>
      <c r="C297" s="46">
        <f>B17M344129022020[[#This Row],[Column2]]/100</f>
        <v>50544.46</v>
      </c>
    </row>
    <row r="298" spans="1:3" x14ac:dyDescent="0.25">
      <c r="A298" s="42" t="s">
        <v>719</v>
      </c>
      <c r="B298">
        <v>5054446</v>
      </c>
      <c r="C298" s="46">
        <f>B17M344129022020[[#This Row],[Column2]]/100</f>
        <v>50544.46</v>
      </c>
    </row>
    <row r="299" spans="1:3" x14ac:dyDescent="0.25">
      <c r="A299" s="42" t="s">
        <v>720</v>
      </c>
      <c r="B299">
        <v>3903320</v>
      </c>
      <c r="C299" s="46">
        <f>B17M344129022020[[#This Row],[Column2]]/100</f>
        <v>39033.199999999997</v>
      </c>
    </row>
    <row r="300" spans="1:3" x14ac:dyDescent="0.25">
      <c r="A300" s="42" t="s">
        <v>721</v>
      </c>
      <c r="B300">
        <v>0</v>
      </c>
      <c r="C300" s="46">
        <f>B17M344129022020[[#This Row],[Column2]]/100</f>
        <v>0</v>
      </c>
    </row>
    <row r="301" spans="1:3" x14ac:dyDescent="0.25">
      <c r="A301" s="42" t="s">
        <v>722</v>
      </c>
      <c r="B301">
        <v>438610</v>
      </c>
      <c r="C301" s="46">
        <f>B17M344129022020[[#This Row],[Column2]]/100</f>
        <v>4386.1000000000004</v>
      </c>
    </row>
    <row r="302" spans="1:3" x14ac:dyDescent="0.25">
      <c r="A302" s="42" t="s">
        <v>723</v>
      </c>
      <c r="B302">
        <v>476033</v>
      </c>
      <c r="C302" s="46">
        <f>B17M344129022020[[#This Row],[Column2]]/100</f>
        <v>4760.33</v>
      </c>
    </row>
    <row r="303" spans="1:3" x14ac:dyDescent="0.25">
      <c r="A303" s="42" t="s">
        <v>724</v>
      </c>
      <c r="B303">
        <v>228408</v>
      </c>
      <c r="C303" s="46">
        <f>B17M344129022020[[#This Row],[Column2]]/100</f>
        <v>2284.08</v>
      </c>
    </row>
    <row r="304" spans="1:3" x14ac:dyDescent="0.25">
      <c r="A304" s="42" t="s">
        <v>725</v>
      </c>
      <c r="B304">
        <v>0</v>
      </c>
      <c r="C304" s="46">
        <f>B17M344129022020[[#This Row],[Column2]]/100</f>
        <v>0</v>
      </c>
    </row>
    <row r="305" spans="1:3" x14ac:dyDescent="0.25">
      <c r="A305" s="42" t="s">
        <v>726</v>
      </c>
      <c r="B305">
        <v>0</v>
      </c>
      <c r="C305" s="46">
        <f>B17M344129022020[[#This Row],[Column2]]/100</f>
        <v>0</v>
      </c>
    </row>
    <row r="306" spans="1:3" x14ac:dyDescent="0.25">
      <c r="A306" s="42" t="s">
        <v>727</v>
      </c>
      <c r="B306">
        <v>0</v>
      </c>
      <c r="C306" s="46">
        <f>B17M344129022020[[#This Row],[Column2]]/100</f>
        <v>0</v>
      </c>
    </row>
    <row r="307" spans="1:3" x14ac:dyDescent="0.25">
      <c r="A307" s="42" t="s">
        <v>728</v>
      </c>
      <c r="B307">
        <v>0</v>
      </c>
      <c r="C307" s="46">
        <f>B17M344129022020[[#This Row],[Column2]]/100</f>
        <v>0</v>
      </c>
    </row>
    <row r="308" spans="1:3" x14ac:dyDescent="0.25">
      <c r="A308" s="42" t="s">
        <v>729</v>
      </c>
      <c r="B308">
        <v>8075</v>
      </c>
      <c r="C308" s="46">
        <f>B17M344129022020[[#This Row],[Column2]]/100</f>
        <v>80.75</v>
      </c>
    </row>
    <row r="309" spans="1:3" x14ac:dyDescent="0.25">
      <c r="A309" s="42" t="s">
        <v>730</v>
      </c>
      <c r="B309">
        <v>2134898</v>
      </c>
      <c r="C309" s="46">
        <f>B17M344129022020[[#This Row],[Column2]]/100</f>
        <v>21348.98</v>
      </c>
    </row>
    <row r="310" spans="1:3" x14ac:dyDescent="0.25">
      <c r="A310" s="42" t="s">
        <v>731</v>
      </c>
      <c r="B310">
        <v>645947</v>
      </c>
      <c r="C310" s="46">
        <f>B17M344129022020[[#This Row],[Column2]]/100</f>
        <v>6459.47</v>
      </c>
    </row>
    <row r="311" spans="1:3" x14ac:dyDescent="0.25">
      <c r="A311" s="42" t="s">
        <v>732</v>
      </c>
      <c r="B311">
        <v>162528</v>
      </c>
      <c r="C311" s="46">
        <f>B17M344129022020[[#This Row],[Column2]]/100</f>
        <v>1625.28</v>
      </c>
    </row>
    <row r="312" spans="1:3" x14ac:dyDescent="0.25">
      <c r="A312" s="42" t="s">
        <v>733</v>
      </c>
      <c r="B312">
        <v>0</v>
      </c>
      <c r="C312" s="46">
        <f>B17M344129022020[[#This Row],[Column2]]/100</f>
        <v>0</v>
      </c>
    </row>
    <row r="313" spans="1:3" x14ac:dyDescent="0.25">
      <c r="A313" s="42" t="s">
        <v>734</v>
      </c>
      <c r="B313">
        <v>0</v>
      </c>
      <c r="C313" s="46">
        <f>B17M344129022020[[#This Row],[Column2]]/100</f>
        <v>0</v>
      </c>
    </row>
    <row r="314" spans="1:3" x14ac:dyDescent="0.25">
      <c r="A314" s="42" t="s">
        <v>735</v>
      </c>
      <c r="B314">
        <v>180</v>
      </c>
      <c r="C314" s="46">
        <f>B17M344129022020[[#This Row],[Column2]]/100</f>
        <v>1.8</v>
      </c>
    </row>
    <row r="315" spans="1:3" x14ac:dyDescent="0.25">
      <c r="A315" s="42" t="s">
        <v>736</v>
      </c>
      <c r="B315">
        <v>404000</v>
      </c>
      <c r="C315" s="46">
        <f>B17M344129022020[[#This Row],[Column2]]/100</f>
        <v>4040</v>
      </c>
    </row>
    <row r="316" spans="1:3" x14ac:dyDescent="0.25">
      <c r="A316" s="42" t="s">
        <v>737</v>
      </c>
      <c r="B316">
        <v>2939</v>
      </c>
      <c r="C316" s="46">
        <f>B17M344129022020[[#This Row],[Column2]]/100</f>
        <v>29.39</v>
      </c>
    </row>
    <row r="317" spans="1:3" x14ac:dyDescent="0.25">
      <c r="A317" s="42" t="s">
        <v>738</v>
      </c>
      <c r="B317">
        <v>76300</v>
      </c>
      <c r="C317" s="46">
        <f>B17M344129022020[[#This Row],[Column2]]/100</f>
        <v>763</v>
      </c>
    </row>
    <row r="318" spans="1:3" x14ac:dyDescent="0.25">
      <c r="A318" s="42" t="s">
        <v>739</v>
      </c>
      <c r="B318">
        <v>42000</v>
      </c>
      <c r="C318" s="46">
        <f>B17M344129022020[[#This Row],[Column2]]/100</f>
        <v>420</v>
      </c>
    </row>
    <row r="319" spans="1:3" x14ac:dyDescent="0.25">
      <c r="A319" s="42" t="s">
        <v>740</v>
      </c>
      <c r="B319">
        <v>12000</v>
      </c>
      <c r="C319" s="46">
        <f>B17M344129022020[[#This Row],[Column2]]/100</f>
        <v>120</v>
      </c>
    </row>
    <row r="320" spans="1:3" x14ac:dyDescent="0.25">
      <c r="A320" s="42" t="s">
        <v>741</v>
      </c>
      <c r="B320">
        <v>0</v>
      </c>
      <c r="C320" s="46">
        <f>B17M344129022020[[#This Row],[Column2]]/100</f>
        <v>0</v>
      </c>
    </row>
    <row r="321" spans="1:3" x14ac:dyDescent="0.25">
      <c r="A321" s="42" t="s">
        <v>742</v>
      </c>
      <c r="B321">
        <v>30000</v>
      </c>
      <c r="C321" s="46">
        <f>B17M344129022020[[#This Row],[Column2]]/100</f>
        <v>300</v>
      </c>
    </row>
    <row r="322" spans="1:3" x14ac:dyDescent="0.25">
      <c r="A322" s="42" t="s">
        <v>743</v>
      </c>
      <c r="B322">
        <v>0</v>
      </c>
      <c r="C322" s="46">
        <f>B17M344129022020[[#This Row],[Column2]]/100</f>
        <v>0</v>
      </c>
    </row>
    <row r="323" spans="1:3" x14ac:dyDescent="0.25">
      <c r="A323" s="42" t="s">
        <v>744</v>
      </c>
      <c r="B323">
        <v>52255</v>
      </c>
      <c r="C323" s="46">
        <f>B17M344129022020[[#This Row],[Column2]]/100</f>
        <v>522.54999999999995</v>
      </c>
    </row>
    <row r="324" spans="1:3" x14ac:dyDescent="0.25">
      <c r="A324" s="42" t="s">
        <v>745</v>
      </c>
      <c r="B324">
        <v>0</v>
      </c>
      <c r="C324" s="46">
        <f>B17M344129022020[[#This Row],[Column2]]/100</f>
        <v>0</v>
      </c>
    </row>
    <row r="325" spans="1:3" x14ac:dyDescent="0.25">
      <c r="A325" s="42" t="s">
        <v>746</v>
      </c>
      <c r="B325">
        <v>13755</v>
      </c>
      <c r="C325" s="46">
        <f>B17M344129022020[[#This Row],[Column2]]/100</f>
        <v>137.55000000000001</v>
      </c>
    </row>
    <row r="326" spans="1:3" x14ac:dyDescent="0.25">
      <c r="A326" s="42" t="s">
        <v>747</v>
      </c>
      <c r="B326">
        <v>38500</v>
      </c>
      <c r="C326" s="46">
        <f>B17M344129022020[[#This Row],[Column2]]/100</f>
        <v>385</v>
      </c>
    </row>
    <row r="327" spans="1:3" x14ac:dyDescent="0.25">
      <c r="A327" s="42" t="s">
        <v>748</v>
      </c>
      <c r="B327">
        <v>0</v>
      </c>
      <c r="C327" s="46">
        <f>B17M344129022020[[#This Row],[Column2]]/100</f>
        <v>0</v>
      </c>
    </row>
    <row r="328" spans="1:3" x14ac:dyDescent="0.25">
      <c r="A328" s="42" t="s">
        <v>749</v>
      </c>
      <c r="B328">
        <v>0</v>
      </c>
      <c r="C328" s="46">
        <f>B17M344129022020[[#This Row],[Column2]]/100</f>
        <v>0</v>
      </c>
    </row>
    <row r="329" spans="1:3" x14ac:dyDescent="0.25">
      <c r="A329" s="42" t="s">
        <v>750</v>
      </c>
      <c r="B329">
        <v>54350</v>
      </c>
      <c r="C329" s="46">
        <f>B17M344129022020[[#This Row],[Column2]]/100</f>
        <v>543.5</v>
      </c>
    </row>
    <row r="330" spans="1:3" x14ac:dyDescent="0.25">
      <c r="A330" s="42" t="s">
        <v>751</v>
      </c>
      <c r="B330">
        <v>54350</v>
      </c>
      <c r="C330" s="46">
        <f>B17M344129022020[[#This Row],[Column2]]/100</f>
        <v>543.5</v>
      </c>
    </row>
    <row r="331" spans="1:3" x14ac:dyDescent="0.25">
      <c r="A331" s="42" t="s">
        <v>752</v>
      </c>
      <c r="B331">
        <v>0</v>
      </c>
      <c r="C331" s="46">
        <f>B17M344129022020[[#This Row],[Column2]]/100</f>
        <v>0</v>
      </c>
    </row>
    <row r="332" spans="1:3" x14ac:dyDescent="0.25">
      <c r="A332" s="42" t="s">
        <v>753</v>
      </c>
      <c r="B332">
        <v>0</v>
      </c>
      <c r="C332" s="46">
        <f>B17M344129022020[[#This Row],[Column2]]/100</f>
        <v>0</v>
      </c>
    </row>
    <row r="333" spans="1:3" x14ac:dyDescent="0.25">
      <c r="A333" s="42" t="s">
        <v>754</v>
      </c>
      <c r="B333">
        <v>0</v>
      </c>
      <c r="C333" s="46">
        <f>B17M344129022020[[#This Row],[Column2]]/100</f>
        <v>0</v>
      </c>
    </row>
    <row r="334" spans="1:3" x14ac:dyDescent="0.25">
      <c r="A334" s="42" t="s">
        <v>755</v>
      </c>
      <c r="B334">
        <v>0</v>
      </c>
      <c r="C334" s="46">
        <f>B17M344129022020[[#This Row],[Column2]]/100</f>
        <v>0</v>
      </c>
    </row>
    <row r="335" spans="1:3" x14ac:dyDescent="0.25">
      <c r="A335" s="42" t="s">
        <v>756</v>
      </c>
      <c r="B335">
        <v>1168590</v>
      </c>
      <c r="C335" s="46">
        <f>B17M344129022020[[#This Row],[Column2]]/100</f>
        <v>11685.9</v>
      </c>
    </row>
    <row r="336" spans="1:3" x14ac:dyDescent="0.25">
      <c r="A336" s="42" t="s">
        <v>757</v>
      </c>
      <c r="B336">
        <v>7000</v>
      </c>
      <c r="C336" s="46">
        <f>B17M344129022020[[#This Row],[Column2]]/100</f>
        <v>70</v>
      </c>
    </row>
    <row r="337" spans="1:3" x14ac:dyDescent="0.25">
      <c r="A337" s="42" t="s">
        <v>758</v>
      </c>
      <c r="B337">
        <v>0</v>
      </c>
      <c r="C337" s="46">
        <f>B17M344129022020[[#This Row],[Column2]]/100</f>
        <v>0</v>
      </c>
    </row>
    <row r="338" spans="1:3" x14ac:dyDescent="0.25">
      <c r="A338" s="42" t="s">
        <v>759</v>
      </c>
      <c r="B338">
        <v>1161590</v>
      </c>
      <c r="C338" s="46">
        <f>B17M344129022020[[#This Row],[Column2]]/100</f>
        <v>11615.9</v>
      </c>
    </row>
    <row r="339" spans="1:3" x14ac:dyDescent="0.25">
      <c r="A339" s="42" t="s">
        <v>760</v>
      </c>
      <c r="B339">
        <v>0</v>
      </c>
      <c r="C339" s="46">
        <f>B17M344129022020[[#This Row],[Column2]]/100</f>
        <v>0</v>
      </c>
    </row>
    <row r="340" spans="1:3" x14ac:dyDescent="0.25">
      <c r="A340" s="42" t="s">
        <v>761</v>
      </c>
      <c r="B340">
        <v>63111</v>
      </c>
      <c r="C340" s="46">
        <f>B17M344129022020[[#This Row],[Column2]]/100</f>
        <v>631.11</v>
      </c>
    </row>
    <row r="341" spans="1:3" x14ac:dyDescent="0.25">
      <c r="A341" s="42" t="s">
        <v>762</v>
      </c>
      <c r="B341">
        <v>4680</v>
      </c>
      <c r="C341" s="46">
        <f>B17M344129022020[[#This Row],[Column2]]/100</f>
        <v>46.8</v>
      </c>
    </row>
    <row r="342" spans="1:3" x14ac:dyDescent="0.25">
      <c r="A342" s="42" t="s">
        <v>763</v>
      </c>
      <c r="B342">
        <v>58431</v>
      </c>
      <c r="C342" s="46">
        <f>B17M344129022020[[#This Row],[Column2]]/100</f>
        <v>584.30999999999995</v>
      </c>
    </row>
    <row r="343" spans="1:3" x14ac:dyDescent="0.25">
      <c r="A343" s="42" t="s">
        <v>764</v>
      </c>
      <c r="B343">
        <v>108645</v>
      </c>
      <c r="C343" s="46">
        <f>B17M344129022020[[#This Row],[Column2]]/100</f>
        <v>1086.45</v>
      </c>
    </row>
    <row r="344" spans="1:3" x14ac:dyDescent="0.25">
      <c r="A344" s="42" t="s">
        <v>765</v>
      </c>
      <c r="B344">
        <v>0</v>
      </c>
      <c r="C344" s="46">
        <f>B17M344129022020[[#This Row],[Column2]]/100</f>
        <v>0</v>
      </c>
    </row>
    <row r="345" spans="1:3" x14ac:dyDescent="0.25">
      <c r="A345" s="42" t="s">
        <v>766</v>
      </c>
      <c r="B345">
        <v>18500</v>
      </c>
      <c r="C345" s="46">
        <f>B17M344129022020[[#This Row],[Column2]]/100</f>
        <v>185</v>
      </c>
    </row>
    <row r="346" spans="1:3" x14ac:dyDescent="0.25">
      <c r="A346" s="42" t="s">
        <v>767</v>
      </c>
      <c r="B346">
        <v>90145</v>
      </c>
      <c r="C346" s="46">
        <f>B17M344129022020[[#This Row],[Column2]]/100</f>
        <v>901.45</v>
      </c>
    </row>
    <row r="347" spans="1:3" x14ac:dyDescent="0.25">
      <c r="A347" s="42" t="s">
        <v>768</v>
      </c>
      <c r="B347">
        <v>829772</v>
      </c>
      <c r="C347" s="46">
        <f>B17M344129022020[[#This Row],[Column2]]/100</f>
        <v>8297.7199999999993</v>
      </c>
    </row>
    <row r="348" spans="1:3" x14ac:dyDescent="0.25">
      <c r="A348" s="42" t="s">
        <v>769</v>
      </c>
      <c r="B348">
        <v>0</v>
      </c>
      <c r="C348" s="46">
        <f>B17M344129022020[[#This Row],[Column2]]/100</f>
        <v>0</v>
      </c>
    </row>
    <row r="349" spans="1:3" x14ac:dyDescent="0.25">
      <c r="A349" s="42" t="s">
        <v>770</v>
      </c>
      <c r="B349">
        <v>0</v>
      </c>
      <c r="C349" s="46">
        <f>B17M344129022020[[#This Row],[Column2]]/100</f>
        <v>0</v>
      </c>
    </row>
    <row r="350" spans="1:3" x14ac:dyDescent="0.25">
      <c r="A350" s="42" t="s">
        <v>771</v>
      </c>
      <c r="B350">
        <v>0</v>
      </c>
      <c r="C350" s="46">
        <f>B17M344129022020[[#This Row],[Column2]]/100</f>
        <v>0</v>
      </c>
    </row>
    <row r="351" spans="1:3" x14ac:dyDescent="0.25">
      <c r="A351" s="42" t="s">
        <v>772</v>
      </c>
      <c r="B351">
        <v>448522</v>
      </c>
      <c r="C351" s="46">
        <f>B17M344129022020[[#This Row],[Column2]]/100</f>
        <v>4485.22</v>
      </c>
    </row>
    <row r="352" spans="1:3" x14ac:dyDescent="0.25">
      <c r="A352" s="42" t="s">
        <v>773</v>
      </c>
      <c r="B352">
        <v>0</v>
      </c>
      <c r="C352" s="46">
        <f>B17M344129022020[[#This Row],[Column2]]/100</f>
        <v>0</v>
      </c>
    </row>
    <row r="353" spans="1:3" x14ac:dyDescent="0.25">
      <c r="A353" s="42" t="s">
        <v>774</v>
      </c>
      <c r="B353">
        <v>448522</v>
      </c>
      <c r="C353" s="46">
        <f>B17M344129022020[[#This Row],[Column2]]/100</f>
        <v>4485.22</v>
      </c>
    </row>
    <row r="354" spans="1:3" x14ac:dyDescent="0.25">
      <c r="A354" s="42" t="s">
        <v>775</v>
      </c>
      <c r="B354">
        <v>0</v>
      </c>
      <c r="C354" s="46">
        <f>B17M344129022020[[#This Row],[Column2]]/100</f>
        <v>0</v>
      </c>
    </row>
    <row r="355" spans="1:3" x14ac:dyDescent="0.25">
      <c r="A355" s="42" t="s">
        <v>776</v>
      </c>
      <c r="B355">
        <v>381250</v>
      </c>
      <c r="C355" s="46">
        <f>B17M344129022020[[#This Row],[Column2]]/100</f>
        <v>3812.5</v>
      </c>
    </row>
    <row r="356" spans="1:3" x14ac:dyDescent="0.25">
      <c r="A356" s="42" t="s">
        <v>777</v>
      </c>
      <c r="B356">
        <v>2939042</v>
      </c>
      <c r="C356" s="46">
        <f>B17M344129022020[[#This Row],[Column2]]/100</f>
        <v>29390.42</v>
      </c>
    </row>
    <row r="357" spans="1:3" x14ac:dyDescent="0.25">
      <c r="A357" s="42" t="s">
        <v>778</v>
      </c>
      <c r="B357">
        <v>2939042</v>
      </c>
      <c r="C357" s="46">
        <f>B17M344129022020[[#This Row],[Column2]]/100</f>
        <v>29390.42</v>
      </c>
    </row>
    <row r="358" spans="1:3" x14ac:dyDescent="0.25">
      <c r="A358" s="42" t="s">
        <v>779</v>
      </c>
      <c r="B358">
        <v>385512</v>
      </c>
      <c r="C358" s="46">
        <f>B17M344129022020[[#This Row],[Column2]]/100</f>
        <v>3855.12</v>
      </c>
    </row>
    <row r="359" spans="1:3" x14ac:dyDescent="0.25">
      <c r="A359" s="42" t="s">
        <v>780</v>
      </c>
      <c r="B359">
        <v>2553530</v>
      </c>
      <c r="C359" s="46">
        <f>B17M344129022020[[#This Row],[Column2]]/100</f>
        <v>25535.3</v>
      </c>
    </row>
    <row r="360" spans="1:3" x14ac:dyDescent="0.25">
      <c r="A360" s="42" t="s">
        <v>781</v>
      </c>
      <c r="B360">
        <v>0</v>
      </c>
      <c r="C360" s="46">
        <f>B17M344129022020[[#This Row],[Column2]]/100</f>
        <v>0</v>
      </c>
    </row>
    <row r="361" spans="1:3" x14ac:dyDescent="0.25">
      <c r="A361" s="42" t="s">
        <v>782</v>
      </c>
      <c r="B361">
        <v>951068</v>
      </c>
      <c r="C361" s="46">
        <f>B17M344129022020[[#This Row],[Column2]]/100</f>
        <v>9510.68</v>
      </c>
    </row>
    <row r="362" spans="1:3" x14ac:dyDescent="0.25">
      <c r="A362" s="42" t="s">
        <v>783</v>
      </c>
      <c r="B362">
        <v>821034</v>
      </c>
      <c r="C362" s="46">
        <f>B17M344129022020[[#This Row],[Column2]]/100</f>
        <v>8210.34</v>
      </c>
    </row>
    <row r="363" spans="1:3" x14ac:dyDescent="0.25">
      <c r="A363" s="42" t="s">
        <v>784</v>
      </c>
      <c r="B363">
        <v>0</v>
      </c>
      <c r="C363" s="46">
        <f>B17M344129022020[[#This Row],[Column2]]/100</f>
        <v>0</v>
      </c>
    </row>
    <row r="364" spans="1:3" x14ac:dyDescent="0.25">
      <c r="A364" s="42" t="s">
        <v>785</v>
      </c>
      <c r="B364">
        <v>331756</v>
      </c>
      <c r="C364" s="46">
        <f>B17M344129022020[[#This Row],[Column2]]/100</f>
        <v>3317.56</v>
      </c>
    </row>
    <row r="365" spans="1:3" x14ac:dyDescent="0.25">
      <c r="A365" s="42" t="s">
        <v>786</v>
      </c>
      <c r="B365">
        <v>35338</v>
      </c>
      <c r="C365" s="46">
        <f>B17M344129022020[[#This Row],[Column2]]/100</f>
        <v>353.38</v>
      </c>
    </row>
    <row r="366" spans="1:3" x14ac:dyDescent="0.25">
      <c r="A366" s="42" t="s">
        <v>787</v>
      </c>
      <c r="B366">
        <v>64012</v>
      </c>
      <c r="C366" s="46">
        <f>B17M344129022020[[#This Row],[Column2]]/100</f>
        <v>640.12</v>
      </c>
    </row>
    <row r="367" spans="1:3" x14ac:dyDescent="0.25">
      <c r="A367" s="42" t="s">
        <v>788</v>
      </c>
      <c r="B367">
        <v>389928</v>
      </c>
      <c r="C367" s="46">
        <f>B17M344129022020[[#This Row],[Column2]]/100</f>
        <v>3899.28</v>
      </c>
    </row>
    <row r="368" spans="1:3" x14ac:dyDescent="0.25">
      <c r="A368" s="42" t="s">
        <v>789</v>
      </c>
      <c r="B368">
        <v>0</v>
      </c>
      <c r="C368" s="46">
        <f>B17M344129022020[[#This Row],[Column2]]/100</f>
        <v>0</v>
      </c>
    </row>
    <row r="369" spans="1:3" x14ac:dyDescent="0.25">
      <c r="A369" s="42" t="s">
        <v>790</v>
      </c>
      <c r="B369">
        <v>130034</v>
      </c>
      <c r="C369" s="46">
        <f>B17M344129022020[[#This Row],[Column2]]/100</f>
        <v>1300.3399999999999</v>
      </c>
    </row>
    <row r="370" spans="1:3" x14ac:dyDescent="0.25">
      <c r="A370" s="42" t="s">
        <v>791</v>
      </c>
      <c r="B370">
        <v>0</v>
      </c>
      <c r="C370" s="46">
        <f>B17M344129022020[[#This Row],[Column2]]/100</f>
        <v>0</v>
      </c>
    </row>
    <row r="371" spans="1:3" x14ac:dyDescent="0.25">
      <c r="A371" s="42" t="s">
        <v>792</v>
      </c>
      <c r="B371">
        <v>130034</v>
      </c>
      <c r="C371" s="46">
        <f>B17M344129022020[[#This Row],[Column2]]/100</f>
        <v>1300.3399999999999</v>
      </c>
    </row>
    <row r="372" spans="1:3" x14ac:dyDescent="0.25">
      <c r="A372" s="42" t="s">
        <v>793</v>
      </c>
      <c r="B372">
        <v>0</v>
      </c>
      <c r="C372" s="46">
        <f>B17M344129022020[[#This Row],[Column2]]/100</f>
        <v>0</v>
      </c>
    </row>
    <row r="373" spans="1:3" x14ac:dyDescent="0.25">
      <c r="A373" s="42" t="s">
        <v>794</v>
      </c>
      <c r="B373">
        <v>0</v>
      </c>
      <c r="C373" s="46">
        <f>B17M344129022020[[#This Row],[Column2]]/100</f>
        <v>0</v>
      </c>
    </row>
    <row r="374" spans="1:3" x14ac:dyDescent="0.25">
      <c r="A374" s="42" t="s">
        <v>795</v>
      </c>
      <c r="B374">
        <v>0</v>
      </c>
      <c r="C374" s="46">
        <f>B17M344129022020[[#This Row],[Column2]]/100</f>
        <v>0</v>
      </c>
    </row>
    <row r="375" spans="1:3" x14ac:dyDescent="0.25">
      <c r="A375" s="42" t="s">
        <v>796</v>
      </c>
      <c r="B375">
        <v>0</v>
      </c>
      <c r="C375" s="46">
        <f>B17M344129022020[[#This Row],[Column2]]/100</f>
        <v>0</v>
      </c>
    </row>
    <row r="376" spans="1:3" x14ac:dyDescent="0.25">
      <c r="A376" s="42" t="s">
        <v>797</v>
      </c>
      <c r="B376">
        <v>0</v>
      </c>
      <c r="C376" s="46">
        <f>B17M344129022020[[#This Row],[Column2]]/100</f>
        <v>0</v>
      </c>
    </row>
    <row r="377" spans="1:3" x14ac:dyDescent="0.25">
      <c r="A377" s="42" t="s">
        <v>798</v>
      </c>
      <c r="B377">
        <v>0</v>
      </c>
      <c r="C377" s="46">
        <f>B17M344129022020[[#This Row],[Column2]]/100</f>
        <v>0</v>
      </c>
    </row>
    <row r="378" spans="1:3" x14ac:dyDescent="0.25">
      <c r="A378" s="42" t="s">
        <v>799</v>
      </c>
      <c r="B378">
        <v>0</v>
      </c>
      <c r="C378" s="46">
        <f>B17M344129022020[[#This Row],[Column2]]/100</f>
        <v>0</v>
      </c>
    </row>
    <row r="379" spans="1:3" x14ac:dyDescent="0.25">
      <c r="A379" s="42" t="s">
        <v>800</v>
      </c>
      <c r="B379">
        <v>0</v>
      </c>
      <c r="C379" s="46">
        <f>B17M344129022020[[#This Row],[Column2]]/100</f>
        <v>0</v>
      </c>
    </row>
    <row r="380" spans="1:3" x14ac:dyDescent="0.25">
      <c r="A380" s="42" t="s">
        <v>801</v>
      </c>
      <c r="B380">
        <v>0</v>
      </c>
      <c r="C380" s="46">
        <f>B17M344129022020[[#This Row],[Column2]]/100</f>
        <v>0</v>
      </c>
    </row>
    <row r="381" spans="1:3" x14ac:dyDescent="0.25">
      <c r="A381" s="42" t="s">
        <v>802</v>
      </c>
      <c r="B381">
        <v>0</v>
      </c>
      <c r="C381" s="46">
        <f>B17M344129022020[[#This Row],[Column2]]/100</f>
        <v>0</v>
      </c>
    </row>
    <row r="382" spans="1:3" x14ac:dyDescent="0.25">
      <c r="A382" s="42" t="s">
        <v>803</v>
      </c>
      <c r="B382">
        <v>0</v>
      </c>
      <c r="C382" s="46">
        <f>B17M344129022020[[#This Row],[Column2]]/100</f>
        <v>0</v>
      </c>
    </row>
    <row r="383" spans="1:3" x14ac:dyDescent="0.25">
      <c r="A383" s="42" t="s">
        <v>804</v>
      </c>
      <c r="B383">
        <v>0</v>
      </c>
      <c r="C383" s="46">
        <f>B17M344129022020[[#This Row],[Column2]]/100</f>
        <v>0</v>
      </c>
    </row>
    <row r="384" spans="1:3" x14ac:dyDescent="0.25">
      <c r="A384" s="42" t="s">
        <v>805</v>
      </c>
      <c r="B384">
        <v>0</v>
      </c>
      <c r="C384" s="46">
        <f>B17M344129022020[[#This Row],[Column2]]/100</f>
        <v>0</v>
      </c>
    </row>
    <row r="385" spans="1:3" x14ac:dyDescent="0.25">
      <c r="A385" s="42" t="s">
        <v>806</v>
      </c>
      <c r="B385">
        <v>0</v>
      </c>
      <c r="C385" s="46">
        <f>B17M344129022020[[#This Row],[Column2]]/100</f>
        <v>0</v>
      </c>
    </row>
    <row r="386" spans="1:3" x14ac:dyDescent="0.25">
      <c r="A386" s="42" t="s">
        <v>807</v>
      </c>
      <c r="B386">
        <v>0</v>
      </c>
      <c r="C386" s="46">
        <f>B17M344129022020[[#This Row],[Column2]]/100</f>
        <v>0</v>
      </c>
    </row>
    <row r="387" spans="1:3" x14ac:dyDescent="0.25">
      <c r="A387" s="42" t="s">
        <v>808</v>
      </c>
      <c r="B387">
        <v>0</v>
      </c>
      <c r="C387" s="46">
        <f>B17M344129022020[[#This Row],[Column2]]/100</f>
        <v>0</v>
      </c>
    </row>
    <row r="388" spans="1:3" x14ac:dyDescent="0.25">
      <c r="A388" s="42" t="s">
        <v>809</v>
      </c>
      <c r="B388">
        <v>0</v>
      </c>
      <c r="C388" s="46">
        <f>B17M344129022020[[#This Row],[Column2]]/100</f>
        <v>0</v>
      </c>
    </row>
    <row r="389" spans="1:3" x14ac:dyDescent="0.25">
      <c r="A389" s="42" t="s">
        <v>810</v>
      </c>
      <c r="B389">
        <v>0</v>
      </c>
      <c r="C389" s="46">
        <f>B17M344129022020[[#This Row],[Column2]]/100</f>
        <v>0</v>
      </c>
    </row>
    <row r="390" spans="1:3" x14ac:dyDescent="0.25">
      <c r="A390" s="42" t="s">
        <v>811</v>
      </c>
      <c r="B390">
        <v>0</v>
      </c>
      <c r="C390" s="46">
        <f>B17M344129022020[[#This Row],[Column2]]/100</f>
        <v>0</v>
      </c>
    </row>
    <row r="391" spans="1:3" x14ac:dyDescent="0.25">
      <c r="A391" s="42" t="s">
        <v>812</v>
      </c>
      <c r="B391">
        <v>0</v>
      </c>
      <c r="C391" s="46">
        <f>B17M344129022020[[#This Row],[Column2]]/100</f>
        <v>0</v>
      </c>
    </row>
    <row r="392" spans="1:3" x14ac:dyDescent="0.25">
      <c r="A392" s="42" t="s">
        <v>813</v>
      </c>
      <c r="B392">
        <v>0</v>
      </c>
      <c r="C392" s="46">
        <f>B17M344129022020[[#This Row],[Column2]]/100</f>
        <v>0</v>
      </c>
    </row>
    <row r="393" spans="1:3" x14ac:dyDescent="0.25">
      <c r="A393" s="42" t="s">
        <v>814</v>
      </c>
      <c r="B393">
        <v>0</v>
      </c>
      <c r="C393" s="46">
        <f>B17M344129022020[[#This Row],[Column2]]/100</f>
        <v>0</v>
      </c>
    </row>
    <row r="394" spans="1:3" x14ac:dyDescent="0.25">
      <c r="A394" s="42" t="s">
        <v>815</v>
      </c>
      <c r="B394">
        <v>0</v>
      </c>
      <c r="C394" s="46">
        <f>B17M344129022020[[#This Row],[Column2]]/100</f>
        <v>0</v>
      </c>
    </row>
    <row r="395" spans="1:3" x14ac:dyDescent="0.25">
      <c r="A395" s="42" t="s">
        <v>816</v>
      </c>
      <c r="B395">
        <v>0</v>
      </c>
      <c r="C395" s="46">
        <f>B17M344129022020[[#This Row],[Column2]]/100</f>
        <v>0</v>
      </c>
    </row>
    <row r="396" spans="1:3" x14ac:dyDescent="0.25">
      <c r="A396" s="42" t="s">
        <v>817</v>
      </c>
      <c r="B396">
        <v>0</v>
      </c>
      <c r="C396" s="46">
        <f>B17M344129022020[[#This Row],[Column2]]/100</f>
        <v>0</v>
      </c>
    </row>
    <row r="397" spans="1:3" x14ac:dyDescent="0.25">
      <c r="A397" s="42" t="s">
        <v>818</v>
      </c>
      <c r="B397">
        <v>0</v>
      </c>
      <c r="C397" s="46">
        <f>B17M344129022020[[#This Row],[Column2]]/100</f>
        <v>0</v>
      </c>
    </row>
    <row r="398" spans="1:3" x14ac:dyDescent="0.25">
      <c r="A398" s="42" t="s">
        <v>819</v>
      </c>
      <c r="B398">
        <v>170576</v>
      </c>
      <c r="C398" s="46">
        <f>B17M344129022020[[#This Row],[Column2]]/100</f>
        <v>1705.76</v>
      </c>
    </row>
    <row r="399" spans="1:3" x14ac:dyDescent="0.25">
      <c r="A399" s="42" t="s">
        <v>820</v>
      </c>
      <c r="B399">
        <v>0</v>
      </c>
      <c r="C399" s="46">
        <f>B17M344129022020[[#This Row],[Column2]]/100</f>
        <v>0</v>
      </c>
    </row>
    <row r="400" spans="1:3" x14ac:dyDescent="0.25">
      <c r="A400" s="42" t="s">
        <v>821</v>
      </c>
      <c r="B400">
        <v>170576</v>
      </c>
      <c r="C400" s="46">
        <f>B17M344129022020[[#This Row],[Column2]]/100</f>
        <v>1705.76</v>
      </c>
    </row>
    <row r="401" spans="1:3" x14ac:dyDescent="0.25">
      <c r="A401" s="42" t="s">
        <v>822</v>
      </c>
      <c r="B401">
        <v>0</v>
      </c>
      <c r="C401" s="46">
        <f>B17M344129022020[[#This Row],[Column2]]/100</f>
        <v>0</v>
      </c>
    </row>
    <row r="402" spans="1:3" x14ac:dyDescent="0.25">
      <c r="A402" s="42" t="s">
        <v>823</v>
      </c>
      <c r="B402">
        <v>170576</v>
      </c>
      <c r="C402" s="46">
        <f>B17M344129022020[[#This Row],[Column2]]/100</f>
        <v>1705.76</v>
      </c>
    </row>
    <row r="403" spans="1:3" x14ac:dyDescent="0.25">
      <c r="A403" s="42" t="s">
        <v>824</v>
      </c>
      <c r="B403">
        <v>85568499</v>
      </c>
      <c r="C403" s="46">
        <f>B17M344129022020[[#This Row],[Column2]]/100</f>
        <v>855684.99</v>
      </c>
    </row>
    <row r="404" spans="1:3" x14ac:dyDescent="0.25">
      <c r="A404" s="42" t="s">
        <v>825</v>
      </c>
      <c r="B404">
        <v>85521599</v>
      </c>
      <c r="C404" s="46">
        <f>B17M344129022020[[#This Row],[Column2]]/100</f>
        <v>855215.99</v>
      </c>
    </row>
    <row r="405" spans="1:3" x14ac:dyDescent="0.25">
      <c r="A405" s="42" t="s">
        <v>826</v>
      </c>
      <c r="B405">
        <v>33959082</v>
      </c>
      <c r="C405" s="46">
        <f>B17M344129022020[[#This Row],[Column2]]/100</f>
        <v>339590.82</v>
      </c>
    </row>
    <row r="406" spans="1:3" x14ac:dyDescent="0.25">
      <c r="A406" s="42" t="s">
        <v>827</v>
      </c>
      <c r="B406">
        <v>26107273</v>
      </c>
      <c r="C406" s="46">
        <f>B17M344129022020[[#This Row],[Column2]]/100</f>
        <v>261072.73</v>
      </c>
    </row>
    <row r="407" spans="1:3" x14ac:dyDescent="0.25">
      <c r="A407" s="42" t="s">
        <v>828</v>
      </c>
      <c r="B407">
        <v>7851809</v>
      </c>
      <c r="C407" s="46">
        <f>B17M344129022020[[#This Row],[Column2]]/100</f>
        <v>78518.09</v>
      </c>
    </row>
    <row r="408" spans="1:3" x14ac:dyDescent="0.25">
      <c r="A408" s="42" t="s">
        <v>829</v>
      </c>
      <c r="B408">
        <v>0</v>
      </c>
      <c r="C408" s="46">
        <f>B17M344129022020[[#This Row],[Column2]]/100</f>
        <v>0</v>
      </c>
    </row>
    <row r="409" spans="1:3" x14ac:dyDescent="0.25">
      <c r="A409" s="42" t="s">
        <v>830</v>
      </c>
      <c r="B409">
        <v>0</v>
      </c>
      <c r="C409" s="46">
        <f>B17M344129022020[[#This Row],[Column2]]/100</f>
        <v>0</v>
      </c>
    </row>
    <row r="410" spans="1:3" x14ac:dyDescent="0.25">
      <c r="A410" s="42" t="s">
        <v>831</v>
      </c>
      <c r="B410">
        <v>0</v>
      </c>
      <c r="C410" s="46">
        <f>B17M344129022020[[#This Row],[Column2]]/100</f>
        <v>0</v>
      </c>
    </row>
    <row r="411" spans="1:3" x14ac:dyDescent="0.25">
      <c r="A411" s="42" t="s">
        <v>832</v>
      </c>
      <c r="B411">
        <v>0</v>
      </c>
      <c r="C411" s="46">
        <f>B17M344129022020[[#This Row],[Column2]]/100</f>
        <v>0</v>
      </c>
    </row>
    <row r="412" spans="1:3" x14ac:dyDescent="0.25">
      <c r="A412" s="42" t="s">
        <v>833</v>
      </c>
      <c r="B412">
        <v>46556052</v>
      </c>
      <c r="C412" s="46">
        <f>B17M344129022020[[#This Row],[Column2]]/100</f>
        <v>465560.52</v>
      </c>
    </row>
    <row r="413" spans="1:3" x14ac:dyDescent="0.25">
      <c r="A413" s="42" t="s">
        <v>834</v>
      </c>
      <c r="B413">
        <v>43859094</v>
      </c>
      <c r="C413" s="46">
        <f>B17M344129022020[[#This Row],[Column2]]/100</f>
        <v>438590.94</v>
      </c>
    </row>
    <row r="414" spans="1:3" x14ac:dyDescent="0.25">
      <c r="A414" s="42" t="s">
        <v>835</v>
      </c>
      <c r="B414">
        <v>0</v>
      </c>
      <c r="C414" s="46">
        <f>B17M344129022020[[#This Row],[Column2]]/100</f>
        <v>0</v>
      </c>
    </row>
    <row r="415" spans="1:3" x14ac:dyDescent="0.25">
      <c r="A415" s="42" t="s">
        <v>836</v>
      </c>
      <c r="B415">
        <v>2696958</v>
      </c>
      <c r="C415" s="46">
        <f>B17M344129022020[[#This Row],[Column2]]/100</f>
        <v>26969.58</v>
      </c>
    </row>
    <row r="416" spans="1:3" x14ac:dyDescent="0.25">
      <c r="A416" s="42" t="s">
        <v>837</v>
      </c>
      <c r="B416">
        <v>5006465</v>
      </c>
      <c r="C416" s="46">
        <f>B17M344129022020[[#This Row],[Column2]]/100</f>
        <v>50064.65</v>
      </c>
    </row>
    <row r="417" spans="1:3" x14ac:dyDescent="0.25">
      <c r="A417" s="42" t="s">
        <v>838</v>
      </c>
      <c r="B417">
        <v>0</v>
      </c>
      <c r="C417" s="46">
        <f>B17M344129022020[[#This Row],[Column2]]/100</f>
        <v>0</v>
      </c>
    </row>
    <row r="418" spans="1:3" x14ac:dyDescent="0.25">
      <c r="A418" s="42" t="s">
        <v>839</v>
      </c>
      <c r="B418">
        <v>0</v>
      </c>
      <c r="C418" s="46">
        <f>B17M344129022020[[#This Row],[Column2]]/100</f>
        <v>0</v>
      </c>
    </row>
    <row r="419" spans="1:3" x14ac:dyDescent="0.25">
      <c r="A419" s="42" t="s">
        <v>840</v>
      </c>
      <c r="B419">
        <v>0</v>
      </c>
      <c r="C419" s="46">
        <f>B17M344129022020[[#This Row],[Column2]]/100</f>
        <v>0</v>
      </c>
    </row>
    <row r="420" spans="1:3" x14ac:dyDescent="0.25">
      <c r="A420" s="42" t="s">
        <v>841</v>
      </c>
      <c r="B420">
        <v>0</v>
      </c>
      <c r="C420" s="46">
        <f>B17M344129022020[[#This Row],[Column2]]/100</f>
        <v>0</v>
      </c>
    </row>
    <row r="421" spans="1:3" x14ac:dyDescent="0.25">
      <c r="A421" s="42" t="s">
        <v>842</v>
      </c>
      <c r="B421">
        <v>0</v>
      </c>
      <c r="C421" s="46">
        <f>B17M344129022020[[#This Row],[Column2]]/100</f>
        <v>0</v>
      </c>
    </row>
    <row r="422" spans="1:3" x14ac:dyDescent="0.25">
      <c r="A422" s="42" t="s">
        <v>843</v>
      </c>
      <c r="B422">
        <v>0</v>
      </c>
      <c r="C422" s="46">
        <f>B17M344129022020[[#This Row],[Column2]]/100</f>
        <v>0</v>
      </c>
    </row>
    <row r="423" spans="1:3" x14ac:dyDescent="0.25">
      <c r="A423" s="42" t="s">
        <v>844</v>
      </c>
      <c r="B423">
        <v>0</v>
      </c>
      <c r="C423" s="46">
        <f>B17M344129022020[[#This Row],[Column2]]/100</f>
        <v>0</v>
      </c>
    </row>
    <row r="424" spans="1:3" x14ac:dyDescent="0.25">
      <c r="A424" s="42" t="s">
        <v>845</v>
      </c>
      <c r="B424">
        <v>0</v>
      </c>
      <c r="C424" s="46">
        <f>B17M344129022020[[#This Row],[Column2]]/100</f>
        <v>0</v>
      </c>
    </row>
    <row r="425" spans="1:3" x14ac:dyDescent="0.25">
      <c r="A425" s="42" t="s">
        <v>846</v>
      </c>
      <c r="B425">
        <v>0</v>
      </c>
      <c r="C425" s="46">
        <f>B17M344129022020[[#This Row],[Column2]]/100</f>
        <v>0</v>
      </c>
    </row>
    <row r="426" spans="1:3" x14ac:dyDescent="0.25">
      <c r="A426" s="42" t="s">
        <v>847</v>
      </c>
      <c r="B426">
        <v>0</v>
      </c>
      <c r="C426" s="46">
        <f>B17M344129022020[[#This Row],[Column2]]/100</f>
        <v>0</v>
      </c>
    </row>
    <row r="427" spans="1:3" x14ac:dyDescent="0.25">
      <c r="A427" s="42" t="s">
        <v>848</v>
      </c>
      <c r="B427">
        <v>0</v>
      </c>
      <c r="C427" s="46">
        <f>B17M344129022020[[#This Row],[Column2]]/100</f>
        <v>0</v>
      </c>
    </row>
    <row r="428" spans="1:3" x14ac:dyDescent="0.25">
      <c r="A428" s="42" t="s">
        <v>849</v>
      </c>
      <c r="B428">
        <v>0</v>
      </c>
      <c r="C428" s="46">
        <f>B17M344129022020[[#This Row],[Column2]]/100</f>
        <v>0</v>
      </c>
    </row>
    <row r="429" spans="1:3" x14ac:dyDescent="0.25">
      <c r="A429" s="42" t="s">
        <v>850</v>
      </c>
      <c r="B429">
        <v>0</v>
      </c>
      <c r="C429" s="46">
        <f>B17M344129022020[[#This Row],[Column2]]/100</f>
        <v>0</v>
      </c>
    </row>
    <row r="430" spans="1:3" x14ac:dyDescent="0.25">
      <c r="A430" s="42" t="s">
        <v>851</v>
      </c>
      <c r="B430">
        <v>0</v>
      </c>
      <c r="C430" s="46">
        <f>B17M344129022020[[#This Row],[Column2]]/100</f>
        <v>0</v>
      </c>
    </row>
    <row r="431" spans="1:3" x14ac:dyDescent="0.25">
      <c r="A431" s="42" t="s">
        <v>852</v>
      </c>
      <c r="B431">
        <v>0</v>
      </c>
      <c r="C431" s="46">
        <f>B17M344129022020[[#This Row],[Column2]]/100</f>
        <v>0</v>
      </c>
    </row>
    <row r="432" spans="1:3" x14ac:dyDescent="0.25">
      <c r="A432" s="42" t="s">
        <v>853</v>
      </c>
      <c r="B432">
        <v>0</v>
      </c>
      <c r="C432" s="46">
        <f>B17M344129022020[[#This Row],[Column2]]/100</f>
        <v>0</v>
      </c>
    </row>
    <row r="433" spans="1:3" x14ac:dyDescent="0.25">
      <c r="A433" s="42" t="s">
        <v>854</v>
      </c>
      <c r="B433">
        <v>0</v>
      </c>
      <c r="C433" s="46">
        <f>B17M344129022020[[#This Row],[Column2]]/100</f>
        <v>0</v>
      </c>
    </row>
    <row r="434" spans="1:3" x14ac:dyDescent="0.25">
      <c r="A434" s="42" t="s">
        <v>855</v>
      </c>
      <c r="B434">
        <v>0</v>
      </c>
      <c r="C434" s="46">
        <f>B17M344129022020[[#This Row],[Column2]]/100</f>
        <v>0</v>
      </c>
    </row>
    <row r="435" spans="1:3" x14ac:dyDescent="0.25">
      <c r="A435" s="42" t="s">
        <v>856</v>
      </c>
      <c r="B435">
        <v>0</v>
      </c>
      <c r="C435" s="46">
        <f>B17M344129022020[[#This Row],[Column2]]/100</f>
        <v>0</v>
      </c>
    </row>
    <row r="436" spans="1:3" x14ac:dyDescent="0.25">
      <c r="A436" s="42" t="s">
        <v>857</v>
      </c>
      <c r="B436">
        <v>0</v>
      </c>
      <c r="C436" s="46">
        <f>B17M344129022020[[#This Row],[Column2]]/100</f>
        <v>0</v>
      </c>
    </row>
    <row r="437" spans="1:3" x14ac:dyDescent="0.25">
      <c r="A437" s="42" t="s">
        <v>858</v>
      </c>
      <c r="B437">
        <v>0</v>
      </c>
      <c r="C437" s="46">
        <f>B17M344129022020[[#This Row],[Column2]]/100</f>
        <v>0</v>
      </c>
    </row>
    <row r="438" spans="1:3" x14ac:dyDescent="0.25">
      <c r="A438" s="42" t="s">
        <v>859</v>
      </c>
      <c r="B438">
        <v>0</v>
      </c>
      <c r="C438" s="46">
        <f>B17M344129022020[[#This Row],[Column2]]/100</f>
        <v>0</v>
      </c>
    </row>
    <row r="439" spans="1:3" x14ac:dyDescent="0.25">
      <c r="A439" s="42" t="s">
        <v>860</v>
      </c>
      <c r="B439">
        <v>0</v>
      </c>
      <c r="C439" s="46">
        <f>B17M344129022020[[#This Row],[Column2]]/100</f>
        <v>0</v>
      </c>
    </row>
    <row r="440" spans="1:3" x14ac:dyDescent="0.25">
      <c r="A440" s="42" t="s">
        <v>861</v>
      </c>
      <c r="B440">
        <v>0</v>
      </c>
      <c r="C440" s="46">
        <f>B17M344129022020[[#This Row],[Column2]]/100</f>
        <v>0</v>
      </c>
    </row>
    <row r="441" spans="1:3" x14ac:dyDescent="0.25">
      <c r="A441" s="42" t="s">
        <v>862</v>
      </c>
      <c r="B441">
        <v>0</v>
      </c>
      <c r="C441" s="46">
        <f>B17M344129022020[[#This Row],[Column2]]/100</f>
        <v>0</v>
      </c>
    </row>
    <row r="442" spans="1:3" x14ac:dyDescent="0.25">
      <c r="A442" s="42" t="s">
        <v>863</v>
      </c>
      <c r="B442">
        <v>0</v>
      </c>
      <c r="C442" s="46">
        <f>B17M344129022020[[#This Row],[Column2]]/100</f>
        <v>0</v>
      </c>
    </row>
    <row r="443" spans="1:3" x14ac:dyDescent="0.25">
      <c r="A443" s="42" t="s">
        <v>864</v>
      </c>
      <c r="B443">
        <v>0</v>
      </c>
      <c r="C443" s="46">
        <f>B17M344129022020[[#This Row],[Column2]]/100</f>
        <v>0</v>
      </c>
    </row>
    <row r="444" spans="1:3" x14ac:dyDescent="0.25">
      <c r="A444" s="42" t="s">
        <v>865</v>
      </c>
      <c r="B444">
        <v>0</v>
      </c>
      <c r="C444" s="46">
        <f>B17M344129022020[[#This Row],[Column2]]/100</f>
        <v>0</v>
      </c>
    </row>
    <row r="445" spans="1:3" x14ac:dyDescent="0.25">
      <c r="A445" s="42" t="s">
        <v>866</v>
      </c>
      <c r="B445">
        <v>0</v>
      </c>
      <c r="C445" s="46">
        <f>B17M344129022020[[#This Row],[Column2]]/100</f>
        <v>0</v>
      </c>
    </row>
    <row r="446" spans="1:3" x14ac:dyDescent="0.25">
      <c r="A446" s="42" t="s">
        <v>867</v>
      </c>
      <c r="B446">
        <v>0</v>
      </c>
      <c r="C446" s="46">
        <f>B17M344129022020[[#This Row],[Column2]]/100</f>
        <v>0</v>
      </c>
    </row>
    <row r="447" spans="1:3" x14ac:dyDescent="0.25">
      <c r="A447" s="42" t="s">
        <v>868</v>
      </c>
      <c r="B447">
        <v>0</v>
      </c>
      <c r="C447" s="46">
        <f>B17M344129022020[[#This Row],[Column2]]/100</f>
        <v>0</v>
      </c>
    </row>
    <row r="448" spans="1:3" x14ac:dyDescent="0.25">
      <c r="A448" s="42" t="s">
        <v>869</v>
      </c>
      <c r="B448">
        <v>0</v>
      </c>
      <c r="C448" s="46">
        <f>B17M344129022020[[#This Row],[Column2]]/100</f>
        <v>0</v>
      </c>
    </row>
    <row r="449" spans="1:3" x14ac:dyDescent="0.25">
      <c r="A449" s="42" t="s">
        <v>870</v>
      </c>
      <c r="B449">
        <v>46900</v>
      </c>
      <c r="C449" s="46">
        <f>B17M344129022020[[#This Row],[Column2]]/100</f>
        <v>469</v>
      </c>
    </row>
    <row r="450" spans="1:3" x14ac:dyDescent="0.25">
      <c r="A450" s="42" t="s">
        <v>871</v>
      </c>
      <c r="B450">
        <v>0</v>
      </c>
      <c r="C450" s="46">
        <f>B17M344129022020[[#This Row],[Column2]]/100</f>
        <v>0</v>
      </c>
    </row>
    <row r="451" spans="1:3" x14ac:dyDescent="0.25">
      <c r="A451" s="42" t="s">
        <v>872</v>
      </c>
      <c r="B451">
        <v>0</v>
      </c>
      <c r="C451" s="46">
        <f>B17M344129022020[[#This Row],[Column2]]/100</f>
        <v>0</v>
      </c>
    </row>
    <row r="452" spans="1:3" x14ac:dyDescent="0.25">
      <c r="A452" s="42" t="s">
        <v>873</v>
      </c>
      <c r="B452">
        <v>0</v>
      </c>
      <c r="C452" s="46">
        <f>B17M344129022020[[#This Row],[Column2]]/100</f>
        <v>0</v>
      </c>
    </row>
    <row r="453" spans="1:3" x14ac:dyDescent="0.25">
      <c r="A453" s="42" t="s">
        <v>874</v>
      </c>
      <c r="B453">
        <v>46900</v>
      </c>
      <c r="C453" s="46">
        <f>B17M344129022020[[#This Row],[Column2]]/100</f>
        <v>469</v>
      </c>
    </row>
    <row r="454" spans="1:3" x14ac:dyDescent="0.25">
      <c r="A454" s="42" t="s">
        <v>875</v>
      </c>
      <c r="B454">
        <v>0</v>
      </c>
      <c r="C454" s="46">
        <f>B17M344129022020[[#This Row],[Column2]]/100</f>
        <v>0</v>
      </c>
    </row>
    <row r="455" spans="1:3" x14ac:dyDescent="0.25">
      <c r="A455" s="42" t="s">
        <v>876</v>
      </c>
      <c r="B455">
        <v>46900</v>
      </c>
      <c r="C455" s="46">
        <f>B17M344129022020[[#This Row],[Column2]]/100</f>
        <v>469</v>
      </c>
    </row>
    <row r="456" spans="1:3" x14ac:dyDescent="0.25">
      <c r="A456" s="42" t="s">
        <v>877</v>
      </c>
      <c r="B456">
        <v>0</v>
      </c>
      <c r="C456" s="46">
        <f>B17M344129022020[[#This Row],[Column2]]/100</f>
        <v>0</v>
      </c>
    </row>
    <row r="457" spans="1:3" x14ac:dyDescent="0.25">
      <c r="A457" s="42" t="s">
        <v>878</v>
      </c>
      <c r="B457">
        <v>0</v>
      </c>
      <c r="C457" s="46">
        <f>B17M344129022020[[#This Row],[Column2]]/100</f>
        <v>0</v>
      </c>
    </row>
    <row r="458" spans="1:3" x14ac:dyDescent="0.25">
      <c r="A458" s="42" t="s">
        <v>879</v>
      </c>
      <c r="B458">
        <v>0</v>
      </c>
      <c r="C458" s="46">
        <f>B17M344129022020[[#This Row],[Column2]]/100</f>
        <v>0</v>
      </c>
    </row>
    <row r="459" spans="1:3" x14ac:dyDescent="0.25">
      <c r="A459" s="42" t="s">
        <v>880</v>
      </c>
      <c r="B459">
        <v>0</v>
      </c>
      <c r="C459" s="46">
        <f>B17M344129022020[[#This Row],[Column2]]/100</f>
        <v>0</v>
      </c>
    </row>
    <row r="460" spans="1:3" x14ac:dyDescent="0.25">
      <c r="A460" s="42" t="s">
        <v>881</v>
      </c>
      <c r="B460">
        <v>0</v>
      </c>
      <c r="C460" s="46">
        <f>B17M344129022020[[#This Row],[Column2]]/100</f>
        <v>0</v>
      </c>
    </row>
    <row r="461" spans="1:3" x14ac:dyDescent="0.25">
      <c r="A461" s="42" t="s">
        <v>882</v>
      </c>
      <c r="B461">
        <v>0</v>
      </c>
      <c r="C461" s="46">
        <f>B17M344129022020[[#This Row],[Column2]]/100</f>
        <v>0</v>
      </c>
    </row>
    <row r="462" spans="1:3" x14ac:dyDescent="0.25">
      <c r="A462" s="42" t="s">
        <v>883</v>
      </c>
      <c r="B462">
        <v>0</v>
      </c>
      <c r="C462" s="46">
        <f>B17M344129022020[[#This Row],[Column2]]/100</f>
        <v>0</v>
      </c>
    </row>
    <row r="463" spans="1:3" x14ac:dyDescent="0.25">
      <c r="A463" s="42" t="s">
        <v>884</v>
      </c>
      <c r="B463">
        <v>0</v>
      </c>
      <c r="C463" s="46">
        <f>B17M344129022020[[#This Row],[Column2]]/100</f>
        <v>0</v>
      </c>
    </row>
    <row r="464" spans="1:3" x14ac:dyDescent="0.25">
      <c r="A464" s="42" t="s">
        <v>885</v>
      </c>
      <c r="B464">
        <v>0</v>
      </c>
      <c r="C464" s="46">
        <f>B17M344129022020[[#This Row],[Column2]]/100</f>
        <v>0</v>
      </c>
    </row>
    <row r="465" spans="1:3" x14ac:dyDescent="0.25">
      <c r="A465" s="42" t="s">
        <v>886</v>
      </c>
      <c r="B465">
        <v>0</v>
      </c>
      <c r="C465" s="46">
        <f>B17M344129022020[[#This Row],[Column2]]/100</f>
        <v>0</v>
      </c>
    </row>
    <row r="466" spans="1:3" x14ac:dyDescent="0.25">
      <c r="A466" s="42" t="s">
        <v>887</v>
      </c>
      <c r="B466">
        <v>0</v>
      </c>
      <c r="C466" s="46">
        <f>B17M344129022020[[#This Row],[Column2]]/100</f>
        <v>0</v>
      </c>
    </row>
    <row r="467" spans="1:3" x14ac:dyDescent="0.25">
      <c r="A467" s="42" t="s">
        <v>888</v>
      </c>
      <c r="B467">
        <v>0</v>
      </c>
      <c r="C467" s="46">
        <f>B17M344129022020[[#This Row],[Column2]]/100</f>
        <v>0</v>
      </c>
    </row>
    <row r="468" spans="1:3" x14ac:dyDescent="0.25">
      <c r="A468" s="42" t="s">
        <v>889</v>
      </c>
      <c r="B468">
        <v>0</v>
      </c>
      <c r="C468" s="46">
        <f>B17M344129022020[[#This Row],[Column2]]/100</f>
        <v>0</v>
      </c>
    </row>
    <row r="469" spans="1:3" x14ac:dyDescent="0.25">
      <c r="A469" s="42" t="s">
        <v>890</v>
      </c>
      <c r="B469">
        <v>0</v>
      </c>
      <c r="C469" s="46">
        <f>B17M344129022020[[#This Row],[Column2]]/100</f>
        <v>0</v>
      </c>
    </row>
    <row r="470" spans="1:3" x14ac:dyDescent="0.25">
      <c r="A470" s="42" t="s">
        <v>891</v>
      </c>
      <c r="B470">
        <v>0</v>
      </c>
      <c r="C470" s="46">
        <f>B17M344129022020[[#This Row],[Column2]]/100</f>
        <v>0</v>
      </c>
    </row>
    <row r="471" spans="1:3" x14ac:dyDescent="0.25">
      <c r="A471" s="42" t="s">
        <v>892</v>
      </c>
      <c r="B471">
        <v>0</v>
      </c>
      <c r="C471" s="46">
        <f>B17M344129022020[[#This Row],[Column2]]/100</f>
        <v>0</v>
      </c>
    </row>
    <row r="472" spans="1:3" x14ac:dyDescent="0.25">
      <c r="A472" s="42" t="s">
        <v>893</v>
      </c>
      <c r="B472">
        <v>0</v>
      </c>
      <c r="C472" s="46">
        <f>B17M344129022020[[#This Row],[Column2]]/100</f>
        <v>0</v>
      </c>
    </row>
    <row r="473" spans="1:3" x14ac:dyDescent="0.25">
      <c r="A473" s="42" t="s">
        <v>894</v>
      </c>
      <c r="B473">
        <v>0</v>
      </c>
      <c r="C473" s="46">
        <f>B17M344129022020[[#This Row],[Column2]]/100</f>
        <v>0</v>
      </c>
    </row>
    <row r="474" spans="1:3" x14ac:dyDescent="0.25">
      <c r="A474" s="42" t="s">
        <v>895</v>
      </c>
      <c r="B474">
        <v>0</v>
      </c>
      <c r="C474" s="46">
        <f>B17M344129022020[[#This Row],[Column2]]/100</f>
        <v>0</v>
      </c>
    </row>
    <row r="475" spans="1:3" x14ac:dyDescent="0.25">
      <c r="A475" s="42" t="s">
        <v>896</v>
      </c>
      <c r="B475">
        <v>0</v>
      </c>
      <c r="C475" s="46">
        <f>B17M344129022020[[#This Row],[Column2]]/100</f>
        <v>0</v>
      </c>
    </row>
    <row r="476" spans="1:3" x14ac:dyDescent="0.25">
      <c r="A476" s="42" t="s">
        <v>897</v>
      </c>
      <c r="B476">
        <v>0</v>
      </c>
      <c r="C476" s="46">
        <f>B17M344129022020[[#This Row],[Column2]]/100</f>
        <v>0</v>
      </c>
    </row>
    <row r="477" spans="1:3" x14ac:dyDescent="0.25">
      <c r="A477" s="42" t="s">
        <v>898</v>
      </c>
      <c r="B477">
        <v>0</v>
      </c>
      <c r="C477" s="46">
        <f>B17M344129022020[[#This Row],[Column2]]/100</f>
        <v>0</v>
      </c>
    </row>
    <row r="478" spans="1:3" x14ac:dyDescent="0.25">
      <c r="A478" s="42" t="s">
        <v>899</v>
      </c>
      <c r="B478">
        <v>0</v>
      </c>
      <c r="C478" s="46">
        <f>B17M344129022020[[#This Row],[Column2]]/100</f>
        <v>0</v>
      </c>
    </row>
    <row r="479" spans="1:3" x14ac:dyDescent="0.25">
      <c r="A479" s="42" t="s">
        <v>900</v>
      </c>
      <c r="B479">
        <v>0</v>
      </c>
      <c r="C479" s="46">
        <f>B17M344129022020[[#This Row],[Column2]]/100</f>
        <v>0</v>
      </c>
    </row>
    <row r="480" spans="1:3" x14ac:dyDescent="0.25">
      <c r="A480" s="42" t="s">
        <v>901</v>
      </c>
      <c r="B480">
        <v>0</v>
      </c>
      <c r="C480" s="46">
        <f>B17M344129022020[[#This Row],[Column2]]/100</f>
        <v>0</v>
      </c>
    </row>
    <row r="481" spans="1:3" x14ac:dyDescent="0.25">
      <c r="A481" s="42" t="s">
        <v>902</v>
      </c>
      <c r="B481">
        <v>0</v>
      </c>
      <c r="C481" s="46">
        <f>B17M344129022020[[#This Row],[Column2]]/100</f>
        <v>0</v>
      </c>
    </row>
    <row r="482" spans="1:3" x14ac:dyDescent="0.25">
      <c r="A482" s="42" t="s">
        <v>903</v>
      </c>
      <c r="B482">
        <v>0</v>
      </c>
      <c r="C482" s="46">
        <f>B17M344129022020[[#This Row],[Column2]]/100</f>
        <v>0</v>
      </c>
    </row>
    <row r="483" spans="1:3" x14ac:dyDescent="0.25">
      <c r="A483" s="42" t="s">
        <v>904</v>
      </c>
      <c r="B483">
        <v>0</v>
      </c>
      <c r="C483" s="46">
        <f>B17M344129022020[[#This Row],[Column2]]/100</f>
        <v>0</v>
      </c>
    </row>
    <row r="484" spans="1:3" x14ac:dyDescent="0.25">
      <c r="A484" s="42" t="s">
        <v>905</v>
      </c>
      <c r="B484">
        <v>0</v>
      </c>
      <c r="C484" s="46">
        <f>B17M344129022020[[#This Row],[Column2]]/100</f>
        <v>0</v>
      </c>
    </row>
    <row r="485" spans="1:3" x14ac:dyDescent="0.25">
      <c r="A485" s="42" t="s">
        <v>906</v>
      </c>
      <c r="B485">
        <v>0</v>
      </c>
      <c r="C485" s="46">
        <f>B17M344129022020[[#This Row],[Column2]]/100</f>
        <v>0</v>
      </c>
    </row>
    <row r="486" spans="1:3" x14ac:dyDescent="0.25">
      <c r="A486" s="42" t="s">
        <v>907</v>
      </c>
      <c r="B486">
        <v>0</v>
      </c>
      <c r="C486" s="46">
        <f>B17M344129022020[[#This Row],[Column2]]/100</f>
        <v>0</v>
      </c>
    </row>
    <row r="487" spans="1:3" x14ac:dyDescent="0.25">
      <c r="A487" s="42" t="s">
        <v>908</v>
      </c>
      <c r="B487">
        <v>0</v>
      </c>
      <c r="C487" s="46">
        <f>B17M344129022020[[#This Row],[Column2]]/100</f>
        <v>0</v>
      </c>
    </row>
    <row r="488" spans="1:3" x14ac:dyDescent="0.25">
      <c r="A488" s="42" t="s">
        <v>909</v>
      </c>
      <c r="B488">
        <v>0</v>
      </c>
      <c r="C488" s="46">
        <f>B17M344129022020[[#This Row],[Column2]]/100</f>
        <v>0</v>
      </c>
    </row>
    <row r="489" spans="1:3" x14ac:dyDescent="0.25">
      <c r="A489" s="42" t="s">
        <v>910</v>
      </c>
      <c r="B489">
        <v>0</v>
      </c>
      <c r="C489" s="46">
        <f>B17M344129022020[[#This Row],[Column2]]/100</f>
        <v>0</v>
      </c>
    </row>
    <row r="490" spans="1:3" x14ac:dyDescent="0.25">
      <c r="A490" s="42" t="s">
        <v>911</v>
      </c>
      <c r="B490">
        <v>0</v>
      </c>
      <c r="C490" s="46">
        <f>B17M344129022020[[#This Row],[Column2]]/100</f>
        <v>0</v>
      </c>
    </row>
    <row r="491" spans="1:3" x14ac:dyDescent="0.25">
      <c r="A491" s="42" t="s">
        <v>912</v>
      </c>
      <c r="B491">
        <v>0</v>
      </c>
      <c r="C491" s="46">
        <f>B17M344129022020[[#This Row],[Column2]]/100</f>
        <v>0</v>
      </c>
    </row>
    <row r="492" spans="1:3" x14ac:dyDescent="0.25">
      <c r="A492" s="42" t="s">
        <v>913</v>
      </c>
      <c r="B492">
        <v>0</v>
      </c>
      <c r="C492" s="46">
        <f>B17M344129022020[[#This Row],[Column2]]/100</f>
        <v>0</v>
      </c>
    </row>
    <row r="493" spans="1:3" x14ac:dyDescent="0.25">
      <c r="A493" s="42" t="s">
        <v>914</v>
      </c>
      <c r="B493">
        <v>0</v>
      </c>
      <c r="C493" s="46">
        <f>B17M344129022020[[#This Row],[Column2]]/100</f>
        <v>0</v>
      </c>
    </row>
    <row r="494" spans="1:3" x14ac:dyDescent="0.25">
      <c r="A494" s="42" t="s">
        <v>915</v>
      </c>
      <c r="B494">
        <v>0</v>
      </c>
      <c r="C494" s="46">
        <f>B17M344129022020[[#This Row],[Column2]]/100</f>
        <v>0</v>
      </c>
    </row>
    <row r="495" spans="1:3" x14ac:dyDescent="0.25">
      <c r="A495" s="42" t="s">
        <v>916</v>
      </c>
      <c r="B495">
        <v>0</v>
      </c>
      <c r="C495" s="46">
        <f>B17M344129022020[[#This Row],[Column2]]/100</f>
        <v>0</v>
      </c>
    </row>
    <row r="496" spans="1:3" x14ac:dyDescent="0.25">
      <c r="A496" s="42" t="s">
        <v>917</v>
      </c>
      <c r="B496">
        <v>0</v>
      </c>
      <c r="C496" s="46">
        <f>B17M344129022020[[#This Row],[Column2]]/100</f>
        <v>0</v>
      </c>
    </row>
    <row r="497" spans="1:3" x14ac:dyDescent="0.25">
      <c r="A497" s="42" t="s">
        <v>918</v>
      </c>
      <c r="B497">
        <v>0</v>
      </c>
      <c r="C497" s="46">
        <f>B17M344129022020[[#This Row],[Column2]]/100</f>
        <v>0</v>
      </c>
    </row>
    <row r="498" spans="1:3" x14ac:dyDescent="0.25">
      <c r="A498" s="42" t="s">
        <v>919</v>
      </c>
      <c r="B498">
        <v>0</v>
      </c>
      <c r="C498" s="46">
        <f>B17M344129022020[[#This Row],[Column2]]/100</f>
        <v>0</v>
      </c>
    </row>
    <row r="499" spans="1:3" x14ac:dyDescent="0.25">
      <c r="A499" s="42" t="s">
        <v>920</v>
      </c>
      <c r="B499">
        <v>0</v>
      </c>
      <c r="C499" s="46">
        <f>B17M344129022020[[#This Row],[Column2]]/100</f>
        <v>0</v>
      </c>
    </row>
    <row r="500" spans="1:3" x14ac:dyDescent="0.25">
      <c r="A500" s="42" t="s">
        <v>921</v>
      </c>
      <c r="B500">
        <v>0</v>
      </c>
      <c r="C500" s="46">
        <f>B17M344129022020[[#This Row],[Column2]]/100</f>
        <v>0</v>
      </c>
    </row>
    <row r="501" spans="1:3" x14ac:dyDescent="0.25">
      <c r="A501" s="42" t="s">
        <v>922</v>
      </c>
      <c r="B501">
        <v>0</v>
      </c>
      <c r="C501" s="46">
        <f>B17M344129022020[[#This Row],[Column2]]/100</f>
        <v>0</v>
      </c>
    </row>
    <row r="502" spans="1:3" x14ac:dyDescent="0.25">
      <c r="A502" s="42" t="s">
        <v>923</v>
      </c>
      <c r="B502">
        <v>0</v>
      </c>
      <c r="C502" s="46">
        <f>B17M344129022020[[#This Row],[Column2]]/100</f>
        <v>0</v>
      </c>
    </row>
    <row r="503" spans="1:3" x14ac:dyDescent="0.25">
      <c r="A503" s="42" t="s">
        <v>924</v>
      </c>
      <c r="B503">
        <v>0</v>
      </c>
      <c r="C503" s="46">
        <f>B17M344129022020[[#This Row],[Column2]]/100</f>
        <v>0</v>
      </c>
    </row>
    <row r="504" spans="1:3" x14ac:dyDescent="0.25">
      <c r="A504" s="42" t="s">
        <v>925</v>
      </c>
      <c r="B504">
        <v>0</v>
      </c>
      <c r="C504" s="46">
        <f>B17M344129022020[[#This Row],[Column2]]/100</f>
        <v>0</v>
      </c>
    </row>
    <row r="505" spans="1:3" x14ac:dyDescent="0.25">
      <c r="A505" s="42" t="s">
        <v>926</v>
      </c>
      <c r="B505">
        <v>0</v>
      </c>
      <c r="C505" s="46">
        <f>B17M344129022020[[#This Row],[Column2]]/100</f>
        <v>0</v>
      </c>
    </row>
    <row r="506" spans="1:3" x14ac:dyDescent="0.25">
      <c r="A506" s="42" t="s">
        <v>927</v>
      </c>
      <c r="B506">
        <v>0</v>
      </c>
      <c r="C506" s="46">
        <f>B17M344129022020[[#This Row],[Column2]]/100</f>
        <v>0</v>
      </c>
    </row>
    <row r="507" spans="1:3" x14ac:dyDescent="0.25">
      <c r="A507" s="42" t="s">
        <v>928</v>
      </c>
      <c r="B507">
        <v>0</v>
      </c>
      <c r="C507" s="46">
        <f>B17M344129022020[[#This Row],[Column2]]/100</f>
        <v>0</v>
      </c>
    </row>
    <row r="508" spans="1:3" x14ac:dyDescent="0.25">
      <c r="A508" s="42" t="s">
        <v>929</v>
      </c>
      <c r="B508">
        <v>0</v>
      </c>
      <c r="C508" s="46">
        <f>B17M344129022020[[#This Row],[Column2]]/100</f>
        <v>0</v>
      </c>
    </row>
    <row r="509" spans="1:3" x14ac:dyDescent="0.25">
      <c r="A509" s="42" t="s">
        <v>930</v>
      </c>
      <c r="B509">
        <v>0</v>
      </c>
      <c r="C509" s="46">
        <f>B17M344129022020[[#This Row],[Column2]]/100</f>
        <v>0</v>
      </c>
    </row>
    <row r="510" spans="1:3" x14ac:dyDescent="0.25">
      <c r="A510" s="42" t="s">
        <v>931</v>
      </c>
      <c r="B510">
        <v>0</v>
      </c>
      <c r="C510" s="46">
        <f>B17M344129022020[[#This Row],[Column2]]/100</f>
        <v>0</v>
      </c>
    </row>
    <row r="511" spans="1:3" x14ac:dyDescent="0.25">
      <c r="A511" s="42" t="s">
        <v>932</v>
      </c>
      <c r="B511">
        <v>0</v>
      </c>
      <c r="C511" s="46">
        <f>B17M344129022020[[#This Row],[Column2]]/100</f>
        <v>0</v>
      </c>
    </row>
    <row r="512" spans="1:3" x14ac:dyDescent="0.25">
      <c r="A512" s="42" t="s">
        <v>933</v>
      </c>
      <c r="B512">
        <v>0</v>
      </c>
      <c r="C512" s="46">
        <f>B17M344129022020[[#This Row],[Column2]]/100</f>
        <v>0</v>
      </c>
    </row>
    <row r="513" spans="1:3" x14ac:dyDescent="0.25">
      <c r="A513" s="42" t="s">
        <v>934</v>
      </c>
      <c r="B513">
        <v>0</v>
      </c>
      <c r="C513" s="46">
        <f>B17M344129022020[[#This Row],[Column2]]/100</f>
        <v>0</v>
      </c>
    </row>
    <row r="514" spans="1:3" x14ac:dyDescent="0.25">
      <c r="A514" s="42" t="s">
        <v>935</v>
      </c>
      <c r="B514">
        <v>0</v>
      </c>
      <c r="C514" s="46">
        <f>B17M344129022020[[#This Row],[Column2]]/100</f>
        <v>0</v>
      </c>
    </row>
    <row r="515" spans="1:3" x14ac:dyDescent="0.25">
      <c r="A515" s="42" t="s">
        <v>936</v>
      </c>
      <c r="B515">
        <v>0</v>
      </c>
      <c r="C515" s="46">
        <f>B17M344129022020[[#This Row],[Column2]]/100</f>
        <v>0</v>
      </c>
    </row>
    <row r="516" spans="1:3" x14ac:dyDescent="0.25">
      <c r="A516" s="42" t="s">
        <v>937</v>
      </c>
      <c r="B516">
        <v>0</v>
      </c>
      <c r="C516" s="46">
        <f>B17M344129022020[[#This Row],[Column2]]/100</f>
        <v>0</v>
      </c>
    </row>
    <row r="517" spans="1:3" x14ac:dyDescent="0.25">
      <c r="A517" s="42" t="s">
        <v>938</v>
      </c>
      <c r="B517">
        <v>0</v>
      </c>
      <c r="C517" s="46">
        <f>B17M344129022020[[#This Row],[Column2]]/100</f>
        <v>0</v>
      </c>
    </row>
    <row r="518" spans="1:3" x14ac:dyDescent="0.25">
      <c r="A518" s="42" t="s">
        <v>939</v>
      </c>
      <c r="B518">
        <v>0</v>
      </c>
      <c r="C518" s="46">
        <f>B17M344129022020[[#This Row],[Column2]]/100</f>
        <v>0</v>
      </c>
    </row>
    <row r="519" spans="1:3" x14ac:dyDescent="0.25">
      <c r="A519" s="42" t="s">
        <v>940</v>
      </c>
      <c r="B519">
        <v>0</v>
      </c>
      <c r="C519" s="46">
        <f>B17M344129022020[[#This Row],[Column2]]/100</f>
        <v>0</v>
      </c>
    </row>
    <row r="520" spans="1:3" x14ac:dyDescent="0.25">
      <c r="A520" s="42" t="s">
        <v>941</v>
      </c>
      <c r="B520">
        <v>0</v>
      </c>
      <c r="C520" s="46">
        <f>B17M344129022020[[#This Row],[Column2]]/100</f>
        <v>0</v>
      </c>
    </row>
    <row r="521" spans="1:3" x14ac:dyDescent="0.25">
      <c r="A521" s="42" t="s">
        <v>942</v>
      </c>
      <c r="B521">
        <v>0</v>
      </c>
      <c r="C521" s="46">
        <f>B17M344129022020[[#This Row],[Column2]]/100</f>
        <v>0</v>
      </c>
    </row>
    <row r="522" spans="1:3" x14ac:dyDescent="0.25">
      <c r="A522" s="42" t="s">
        <v>943</v>
      </c>
      <c r="B522">
        <v>0</v>
      </c>
      <c r="C522" s="46">
        <f>B17M344129022020[[#This Row],[Column2]]/100</f>
        <v>0</v>
      </c>
    </row>
    <row r="523" spans="1:3" x14ac:dyDescent="0.25">
      <c r="A523" s="42" t="s">
        <v>944</v>
      </c>
      <c r="B523">
        <v>0</v>
      </c>
      <c r="C523" s="46">
        <f>B17M344129022020[[#This Row],[Column2]]/100</f>
        <v>0</v>
      </c>
    </row>
    <row r="524" spans="1:3" x14ac:dyDescent="0.25">
      <c r="A524" s="42" t="s">
        <v>945</v>
      </c>
      <c r="B524">
        <v>0</v>
      </c>
      <c r="C524" s="46">
        <f>B17M344129022020[[#This Row],[Column2]]/100</f>
        <v>0</v>
      </c>
    </row>
    <row r="525" spans="1:3" x14ac:dyDescent="0.25">
      <c r="A525" s="42" t="s">
        <v>946</v>
      </c>
      <c r="B525">
        <v>0</v>
      </c>
      <c r="C525" s="46">
        <f>B17M344129022020[[#This Row],[Column2]]/100</f>
        <v>0</v>
      </c>
    </row>
    <row r="526" spans="1:3" x14ac:dyDescent="0.25">
      <c r="A526" s="42" t="s">
        <v>947</v>
      </c>
      <c r="B526">
        <v>0</v>
      </c>
      <c r="C526" s="46">
        <f>B17M344129022020[[#This Row],[Column2]]/100</f>
        <v>0</v>
      </c>
    </row>
    <row r="527" spans="1:3" x14ac:dyDescent="0.25">
      <c r="A527" s="42" t="s">
        <v>948</v>
      </c>
      <c r="B527">
        <v>0</v>
      </c>
      <c r="C527" s="46">
        <f>B17M344129022020[[#This Row],[Column2]]/100</f>
        <v>0</v>
      </c>
    </row>
    <row r="528" spans="1:3" x14ac:dyDescent="0.25">
      <c r="A528" s="42" t="s">
        <v>949</v>
      </c>
      <c r="B528">
        <v>0</v>
      </c>
      <c r="C528" s="46">
        <f>B17M344129022020[[#This Row],[Column2]]/100</f>
        <v>0</v>
      </c>
    </row>
    <row r="529" spans="1:3" x14ac:dyDescent="0.25">
      <c r="A529" s="42" t="s">
        <v>950</v>
      </c>
      <c r="B529">
        <v>0</v>
      </c>
      <c r="C529" s="46">
        <f>B17M344129022020[[#This Row],[Column2]]/100</f>
        <v>0</v>
      </c>
    </row>
    <row r="530" spans="1:3" x14ac:dyDescent="0.25">
      <c r="A530" s="42" t="s">
        <v>951</v>
      </c>
      <c r="B530">
        <v>0</v>
      </c>
      <c r="C530" s="46">
        <f>B17M344129022020[[#This Row],[Column2]]/100</f>
        <v>0</v>
      </c>
    </row>
    <row r="531" spans="1:3" x14ac:dyDescent="0.25">
      <c r="A531" s="42" t="s">
        <v>952</v>
      </c>
      <c r="B531">
        <v>0</v>
      </c>
      <c r="C531" s="46">
        <f>B17M344129022020[[#This Row],[Column2]]/100</f>
        <v>0</v>
      </c>
    </row>
    <row r="532" spans="1:3" x14ac:dyDescent="0.25">
      <c r="A532" s="42" t="s">
        <v>953</v>
      </c>
      <c r="B532">
        <v>0</v>
      </c>
      <c r="C532" s="46">
        <f>B17M344129022020[[#This Row],[Column2]]/100</f>
        <v>0</v>
      </c>
    </row>
    <row r="533" spans="1:3" x14ac:dyDescent="0.25">
      <c r="A533" s="42" t="s">
        <v>954</v>
      </c>
      <c r="B533">
        <v>0</v>
      </c>
      <c r="C533" s="46">
        <f>B17M344129022020[[#This Row],[Column2]]/100</f>
        <v>0</v>
      </c>
    </row>
    <row r="534" spans="1:3" x14ac:dyDescent="0.25">
      <c r="A534" s="42" t="s">
        <v>955</v>
      </c>
      <c r="B534">
        <v>0</v>
      </c>
      <c r="C534" s="46">
        <f>B17M344129022020[[#This Row],[Column2]]/100</f>
        <v>0</v>
      </c>
    </row>
    <row r="535" spans="1:3" x14ac:dyDescent="0.25">
      <c r="A535" s="42" t="s">
        <v>956</v>
      </c>
      <c r="B535">
        <v>0</v>
      </c>
      <c r="C535" s="46">
        <f>B17M344129022020[[#This Row],[Column2]]/100</f>
        <v>0</v>
      </c>
    </row>
    <row r="536" spans="1:3" x14ac:dyDescent="0.25">
      <c r="A536" s="42" t="s">
        <v>957</v>
      </c>
      <c r="B536">
        <v>0</v>
      </c>
      <c r="C536" s="46">
        <f>B17M344129022020[[#This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C6B6-DE38-4993-860B-FD467D39C5C6}">
  <dimension ref="A1:C536"/>
  <sheetViews>
    <sheetView topLeftCell="A529" workbookViewId="0">
      <selection activeCell="C2" sqref="C2:C536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421</v>
      </c>
      <c r="B2">
        <v>7051284475</v>
      </c>
      <c r="C2" s="46">
        <f>B17M344131032020[[#This Row],[Column2]]/100</f>
        <v>70512844.75</v>
      </c>
    </row>
    <row r="3" spans="1:3" x14ac:dyDescent="0.25">
      <c r="A3" s="42" t="s">
        <v>425</v>
      </c>
      <c r="B3">
        <v>1579524606</v>
      </c>
      <c r="C3" s="46">
        <f>B17M344131032020[[#This Row],[Column2]]/100</f>
        <v>15795246.060000001</v>
      </c>
    </row>
    <row r="4" spans="1:3" x14ac:dyDescent="0.25">
      <c r="A4" s="42" t="s">
        <v>426</v>
      </c>
      <c r="B4">
        <v>488937</v>
      </c>
      <c r="C4" s="46">
        <f>B17M344131032020[[#This Row],[Column2]]/100</f>
        <v>4889.37</v>
      </c>
    </row>
    <row r="5" spans="1:3" x14ac:dyDescent="0.25">
      <c r="A5" s="42" t="s">
        <v>427</v>
      </c>
      <c r="B5">
        <v>408937</v>
      </c>
      <c r="C5" s="46">
        <f>B17M344131032020[[#This Row],[Column2]]/100</f>
        <v>4089.37</v>
      </c>
    </row>
    <row r="6" spans="1:3" x14ac:dyDescent="0.25">
      <c r="A6" s="42" t="s">
        <v>428</v>
      </c>
      <c r="B6">
        <v>80000</v>
      </c>
      <c r="C6" s="46">
        <f>B17M344131032020[[#This Row],[Column2]]/100</f>
        <v>800</v>
      </c>
    </row>
    <row r="7" spans="1:3" x14ac:dyDescent="0.25">
      <c r="A7" s="42" t="s">
        <v>429</v>
      </c>
      <c r="B7">
        <v>1579035669</v>
      </c>
      <c r="C7" s="46">
        <f>B17M344131032020[[#This Row],[Column2]]/100</f>
        <v>15790356.689999999</v>
      </c>
    </row>
    <row r="8" spans="1:3" x14ac:dyDescent="0.25">
      <c r="A8" s="42" t="s">
        <v>430</v>
      </c>
      <c r="B8">
        <v>1579035669</v>
      </c>
      <c r="C8" s="46">
        <f>B17M344131032020[[#This Row],[Column2]]/100</f>
        <v>15790356.689999999</v>
      </c>
    </row>
    <row r="9" spans="1:3" x14ac:dyDescent="0.25">
      <c r="A9" s="42" t="s">
        <v>431</v>
      </c>
      <c r="B9">
        <v>0</v>
      </c>
      <c r="C9" s="46">
        <f>B17M344131032020[[#This Row],[Column2]]/100</f>
        <v>0</v>
      </c>
    </row>
    <row r="10" spans="1:3" x14ac:dyDescent="0.25">
      <c r="A10" s="42" t="s">
        <v>432</v>
      </c>
      <c r="B10">
        <v>0</v>
      </c>
      <c r="C10" s="46">
        <f>B17M344131032020[[#This Row],[Column2]]/100</f>
        <v>0</v>
      </c>
    </row>
    <row r="11" spans="1:3" x14ac:dyDescent="0.25">
      <c r="A11" s="42" t="s">
        <v>433</v>
      </c>
      <c r="B11">
        <v>0</v>
      </c>
      <c r="C11" s="46">
        <f>B17M344131032020[[#This Row],[Column2]]/100</f>
        <v>0</v>
      </c>
    </row>
    <row r="12" spans="1:3" x14ac:dyDescent="0.25">
      <c r="A12" s="42" t="s">
        <v>434</v>
      </c>
      <c r="B12">
        <v>2009265481</v>
      </c>
      <c r="C12" s="46">
        <f>B17M344131032020[[#This Row],[Column2]]/100</f>
        <v>20092654.809999999</v>
      </c>
    </row>
    <row r="13" spans="1:3" x14ac:dyDescent="0.25">
      <c r="A13" s="42" t="s">
        <v>435</v>
      </c>
      <c r="B13">
        <v>1078374101</v>
      </c>
      <c r="C13" s="46">
        <f>B17M344131032020[[#This Row],[Column2]]/100</f>
        <v>10783741.01</v>
      </c>
    </row>
    <row r="14" spans="1:3" x14ac:dyDescent="0.25">
      <c r="A14" s="42" t="s">
        <v>436</v>
      </c>
      <c r="B14">
        <v>1078374101</v>
      </c>
      <c r="C14" s="46">
        <f>B17M344131032020[[#This Row],[Column2]]/100</f>
        <v>10783741.01</v>
      </c>
    </row>
    <row r="15" spans="1:3" x14ac:dyDescent="0.25">
      <c r="A15" s="42" t="s">
        <v>437</v>
      </c>
      <c r="B15">
        <v>0</v>
      </c>
      <c r="C15" s="46">
        <f>B17M344131032020[[#This Row],[Column2]]/100</f>
        <v>0</v>
      </c>
    </row>
    <row r="16" spans="1:3" x14ac:dyDescent="0.25">
      <c r="A16" s="42" t="s">
        <v>438</v>
      </c>
      <c r="B16">
        <v>0</v>
      </c>
      <c r="C16" s="46">
        <f>B17M344131032020[[#This Row],[Column2]]/100</f>
        <v>0</v>
      </c>
    </row>
    <row r="17" spans="1:3" x14ac:dyDescent="0.25">
      <c r="A17" s="42" t="s">
        <v>439</v>
      </c>
      <c r="B17">
        <v>0</v>
      </c>
      <c r="C17" s="46">
        <f>B17M344131032020[[#This Row],[Column2]]/100</f>
        <v>0</v>
      </c>
    </row>
    <row r="18" spans="1:3" x14ac:dyDescent="0.25">
      <c r="A18" s="42" t="s">
        <v>440</v>
      </c>
      <c r="B18">
        <v>0</v>
      </c>
      <c r="C18" s="46">
        <f>B17M344131032020[[#This Row],[Column2]]/100</f>
        <v>0</v>
      </c>
    </row>
    <row r="19" spans="1:3" x14ac:dyDescent="0.25">
      <c r="A19" s="42" t="s">
        <v>441</v>
      </c>
      <c r="B19">
        <v>0</v>
      </c>
      <c r="C19" s="46">
        <f>B17M344131032020[[#This Row],[Column2]]/100</f>
        <v>0</v>
      </c>
    </row>
    <row r="20" spans="1:3" x14ac:dyDescent="0.25">
      <c r="A20" s="42" t="s">
        <v>442</v>
      </c>
      <c r="B20">
        <v>0</v>
      </c>
      <c r="C20" s="46">
        <f>B17M344131032020[[#This Row],[Column2]]/100</f>
        <v>0</v>
      </c>
    </row>
    <row r="21" spans="1:3" x14ac:dyDescent="0.25">
      <c r="A21" s="42" t="s">
        <v>443</v>
      </c>
      <c r="B21">
        <v>0</v>
      </c>
      <c r="C21" s="46">
        <f>B17M344131032020[[#This Row],[Column2]]/100</f>
        <v>0</v>
      </c>
    </row>
    <row r="22" spans="1:3" x14ac:dyDescent="0.25">
      <c r="A22" s="42" t="s">
        <v>444</v>
      </c>
      <c r="B22">
        <v>930891380</v>
      </c>
      <c r="C22" s="46">
        <f>B17M344131032020[[#This Row],[Column2]]/100</f>
        <v>9308913.8000000007</v>
      </c>
    </row>
    <row r="23" spans="1:3" x14ac:dyDescent="0.25">
      <c r="A23" s="42" t="s">
        <v>445</v>
      </c>
      <c r="B23">
        <v>0</v>
      </c>
      <c r="C23" s="46">
        <f>B17M344131032020[[#This Row],[Column2]]/100</f>
        <v>0</v>
      </c>
    </row>
    <row r="24" spans="1:3" x14ac:dyDescent="0.25">
      <c r="A24" s="42" t="s">
        <v>446</v>
      </c>
      <c r="B24">
        <v>0</v>
      </c>
      <c r="C24" s="46">
        <f>B17M344131032020[[#This Row],[Column2]]/100</f>
        <v>0</v>
      </c>
    </row>
    <row r="25" spans="1:3" x14ac:dyDescent="0.25">
      <c r="A25" s="42" t="s">
        <v>447</v>
      </c>
      <c r="B25">
        <v>930891380</v>
      </c>
      <c r="C25" s="46">
        <f>B17M344131032020[[#This Row],[Column2]]/100</f>
        <v>9308913.8000000007</v>
      </c>
    </row>
    <row r="26" spans="1:3" x14ac:dyDescent="0.25">
      <c r="A26" s="42" t="s">
        <v>448</v>
      </c>
      <c r="B26">
        <v>0</v>
      </c>
      <c r="C26" s="46">
        <f>B17M344131032020[[#This Row],[Column2]]/100</f>
        <v>0</v>
      </c>
    </row>
    <row r="27" spans="1:3" x14ac:dyDescent="0.25">
      <c r="A27" s="42" t="s">
        <v>449</v>
      </c>
      <c r="B27">
        <v>0</v>
      </c>
      <c r="C27" s="46">
        <f>B17M344131032020[[#This Row],[Column2]]/100</f>
        <v>0</v>
      </c>
    </row>
    <row r="28" spans="1:3" x14ac:dyDescent="0.25">
      <c r="A28" s="42" t="s">
        <v>450</v>
      </c>
      <c r="B28">
        <v>0</v>
      </c>
      <c r="C28" s="46">
        <f>B17M344131032020[[#This Row],[Column2]]/100</f>
        <v>0</v>
      </c>
    </row>
    <row r="29" spans="1:3" x14ac:dyDescent="0.25">
      <c r="A29" s="42" t="s">
        <v>451</v>
      </c>
      <c r="B29">
        <v>0</v>
      </c>
      <c r="C29" s="46">
        <f>B17M344131032020[[#This Row],[Column2]]/100</f>
        <v>0</v>
      </c>
    </row>
    <row r="30" spans="1:3" x14ac:dyDescent="0.25">
      <c r="A30" s="42" t="s">
        <v>452</v>
      </c>
      <c r="B30">
        <v>0</v>
      </c>
      <c r="C30" s="46">
        <f>B17M344131032020[[#This Row],[Column2]]/100</f>
        <v>0</v>
      </c>
    </row>
    <row r="31" spans="1:3" x14ac:dyDescent="0.25">
      <c r="A31" s="42" t="s">
        <v>453</v>
      </c>
      <c r="B31">
        <v>0</v>
      </c>
      <c r="C31" s="46">
        <f>B17M344131032020[[#This Row],[Column2]]/100</f>
        <v>0</v>
      </c>
    </row>
    <row r="32" spans="1:3" x14ac:dyDescent="0.25">
      <c r="A32" s="42" t="s">
        <v>454</v>
      </c>
      <c r="B32">
        <v>0</v>
      </c>
      <c r="C32" s="46">
        <f>B17M344131032020[[#This Row],[Column2]]/100</f>
        <v>0</v>
      </c>
    </row>
    <row r="33" spans="1:3" x14ac:dyDescent="0.25">
      <c r="A33" s="42" t="s">
        <v>455</v>
      </c>
      <c r="B33">
        <v>0</v>
      </c>
      <c r="C33" s="46">
        <f>B17M344131032020[[#This Row],[Column2]]/100</f>
        <v>0</v>
      </c>
    </row>
    <row r="34" spans="1:3" x14ac:dyDescent="0.25">
      <c r="A34" s="42" t="s">
        <v>456</v>
      </c>
      <c r="B34">
        <v>0</v>
      </c>
      <c r="C34" s="46">
        <f>B17M344131032020[[#This Row],[Column2]]/100</f>
        <v>0</v>
      </c>
    </row>
    <row r="35" spans="1:3" x14ac:dyDescent="0.25">
      <c r="A35" s="42" t="s">
        <v>457</v>
      </c>
      <c r="B35">
        <v>0</v>
      </c>
      <c r="C35" s="46">
        <f>B17M344131032020[[#This Row],[Column2]]/100</f>
        <v>0</v>
      </c>
    </row>
    <row r="36" spans="1:3" x14ac:dyDescent="0.25">
      <c r="A36" s="42" t="s">
        <v>458</v>
      </c>
      <c r="B36">
        <v>0</v>
      </c>
      <c r="C36" s="46">
        <f>B17M344131032020[[#This Row],[Column2]]/100</f>
        <v>0</v>
      </c>
    </row>
    <row r="37" spans="1:3" x14ac:dyDescent="0.25">
      <c r="A37" s="42" t="s">
        <v>459</v>
      </c>
      <c r="B37">
        <v>0</v>
      </c>
      <c r="C37" s="46">
        <f>B17M344131032020[[#This Row],[Column2]]/100</f>
        <v>0</v>
      </c>
    </row>
    <row r="38" spans="1:3" x14ac:dyDescent="0.25">
      <c r="A38" s="42" t="s">
        <v>460</v>
      </c>
      <c r="B38">
        <v>0</v>
      </c>
      <c r="C38" s="46">
        <f>B17M344131032020[[#This Row],[Column2]]/100</f>
        <v>0</v>
      </c>
    </row>
    <row r="39" spans="1:3" x14ac:dyDescent="0.25">
      <c r="A39" s="42" t="s">
        <v>461</v>
      </c>
      <c r="B39">
        <v>0</v>
      </c>
      <c r="C39" s="46">
        <f>B17M344131032020[[#This Row],[Column2]]/100</f>
        <v>0</v>
      </c>
    </row>
    <row r="40" spans="1:3" x14ac:dyDescent="0.25">
      <c r="A40" s="42" t="s">
        <v>462</v>
      </c>
      <c r="B40">
        <v>0</v>
      </c>
      <c r="C40" s="46">
        <f>B17M344131032020[[#This Row],[Column2]]/100</f>
        <v>0</v>
      </c>
    </row>
    <row r="41" spans="1:3" x14ac:dyDescent="0.25">
      <c r="A41" s="42" t="s">
        <v>463</v>
      </c>
      <c r="B41">
        <v>0</v>
      </c>
      <c r="C41" s="46">
        <f>B17M344131032020[[#This Row],[Column2]]/100</f>
        <v>0</v>
      </c>
    </row>
    <row r="42" spans="1:3" x14ac:dyDescent="0.25">
      <c r="A42" s="42" t="s">
        <v>464</v>
      </c>
      <c r="B42">
        <v>0</v>
      </c>
      <c r="C42" s="46">
        <f>B17M344131032020[[#This Row],[Column2]]/100</f>
        <v>0</v>
      </c>
    </row>
    <row r="43" spans="1:3" x14ac:dyDescent="0.25">
      <c r="A43" s="42" t="s">
        <v>465</v>
      </c>
      <c r="B43">
        <v>0</v>
      </c>
      <c r="C43" s="46">
        <f>B17M344131032020[[#This Row],[Column2]]/100</f>
        <v>0</v>
      </c>
    </row>
    <row r="44" spans="1:3" x14ac:dyDescent="0.25">
      <c r="A44" s="42" t="s">
        <v>466</v>
      </c>
      <c r="B44">
        <v>0</v>
      </c>
      <c r="C44" s="46">
        <f>B17M344131032020[[#This Row],[Column2]]/100</f>
        <v>0</v>
      </c>
    </row>
    <row r="45" spans="1:3" x14ac:dyDescent="0.25">
      <c r="A45" s="42" t="s">
        <v>467</v>
      </c>
      <c r="B45">
        <v>0</v>
      </c>
      <c r="C45" s="46">
        <f>B17M344131032020[[#This Row],[Column2]]/100</f>
        <v>0</v>
      </c>
    </row>
    <row r="46" spans="1:3" x14ac:dyDescent="0.25">
      <c r="A46" s="42" t="s">
        <v>468</v>
      </c>
      <c r="B46">
        <v>0</v>
      </c>
      <c r="C46" s="46">
        <f>B17M344131032020[[#This Row],[Column2]]/100</f>
        <v>0</v>
      </c>
    </row>
    <row r="47" spans="1:3" x14ac:dyDescent="0.25">
      <c r="A47" s="42" t="s">
        <v>469</v>
      </c>
      <c r="B47">
        <v>0</v>
      </c>
      <c r="C47" s="46">
        <f>B17M344131032020[[#This Row],[Column2]]/100</f>
        <v>0</v>
      </c>
    </row>
    <row r="48" spans="1:3" x14ac:dyDescent="0.25">
      <c r="A48" s="42" t="s">
        <v>470</v>
      </c>
      <c r="B48">
        <v>0</v>
      </c>
      <c r="C48" s="46">
        <f>B17M344131032020[[#This Row],[Column2]]/100</f>
        <v>0</v>
      </c>
    </row>
    <row r="49" spans="1:3" x14ac:dyDescent="0.25">
      <c r="A49" s="42" t="s">
        <v>471</v>
      </c>
      <c r="B49">
        <v>0</v>
      </c>
      <c r="C49" s="46">
        <f>B17M344131032020[[#This Row],[Column2]]/100</f>
        <v>0</v>
      </c>
    </row>
    <row r="50" spans="1:3" x14ac:dyDescent="0.25">
      <c r="A50" s="42" t="s">
        <v>472</v>
      </c>
      <c r="B50">
        <v>0</v>
      </c>
      <c r="C50" s="46">
        <f>B17M344131032020[[#This Row],[Column2]]/100</f>
        <v>0</v>
      </c>
    </row>
    <row r="51" spans="1:3" x14ac:dyDescent="0.25">
      <c r="A51" s="42" t="s">
        <v>473</v>
      </c>
      <c r="B51">
        <v>0</v>
      </c>
      <c r="C51" s="46">
        <f>B17M344131032020[[#This Row],[Column2]]/100</f>
        <v>0</v>
      </c>
    </row>
    <row r="52" spans="1:3" x14ac:dyDescent="0.25">
      <c r="A52" s="42" t="s">
        <v>474</v>
      </c>
      <c r="B52">
        <v>3070604721</v>
      </c>
      <c r="C52" s="46">
        <f>B17M344131032020[[#This Row],[Column2]]/100</f>
        <v>30706047.210000001</v>
      </c>
    </row>
    <row r="53" spans="1:3" x14ac:dyDescent="0.25">
      <c r="A53" s="42" t="s">
        <v>475</v>
      </c>
      <c r="B53">
        <v>2745600124</v>
      </c>
      <c r="C53" s="46">
        <f>B17M344131032020[[#This Row],[Column2]]/100</f>
        <v>27456001.239999998</v>
      </c>
    </row>
    <row r="54" spans="1:3" x14ac:dyDescent="0.25">
      <c r="A54" s="42" t="s">
        <v>476</v>
      </c>
      <c r="B54">
        <v>0</v>
      </c>
      <c r="C54" s="46">
        <f>B17M344131032020[[#This Row],[Column2]]/100</f>
        <v>0</v>
      </c>
    </row>
    <row r="55" spans="1:3" x14ac:dyDescent="0.25">
      <c r="A55" s="42" t="s">
        <v>477</v>
      </c>
      <c r="B55">
        <v>27556700</v>
      </c>
      <c r="C55" s="46">
        <f>B17M344131032020[[#This Row],[Column2]]/100</f>
        <v>275567</v>
      </c>
    </row>
    <row r="56" spans="1:3" x14ac:dyDescent="0.25">
      <c r="A56" s="42" t="s">
        <v>478</v>
      </c>
      <c r="B56">
        <v>158578778</v>
      </c>
      <c r="C56" s="46">
        <f>B17M344131032020[[#This Row],[Column2]]/100</f>
        <v>1585787.78</v>
      </c>
    </row>
    <row r="57" spans="1:3" x14ac:dyDescent="0.25">
      <c r="A57" s="42" t="s">
        <v>479</v>
      </c>
      <c r="B57">
        <v>0</v>
      </c>
      <c r="C57" s="46">
        <f>B17M344131032020[[#This Row],[Column2]]/100</f>
        <v>0</v>
      </c>
    </row>
    <row r="58" spans="1:3" x14ac:dyDescent="0.25">
      <c r="A58" s="42" t="s">
        <v>480</v>
      </c>
      <c r="B58">
        <v>0</v>
      </c>
      <c r="C58" s="46">
        <f>B17M344131032020[[#This Row],[Column2]]/100</f>
        <v>0</v>
      </c>
    </row>
    <row r="59" spans="1:3" x14ac:dyDescent="0.25">
      <c r="A59" s="42" t="s">
        <v>481</v>
      </c>
      <c r="B59">
        <v>0</v>
      </c>
      <c r="C59" s="46">
        <f>B17M344131032020[[#This Row],[Column2]]/100</f>
        <v>0</v>
      </c>
    </row>
    <row r="60" spans="1:3" x14ac:dyDescent="0.25">
      <c r="A60" s="42" t="s">
        <v>482</v>
      </c>
      <c r="B60">
        <v>0</v>
      </c>
      <c r="C60" s="46">
        <f>B17M344131032020[[#This Row],[Column2]]/100</f>
        <v>0</v>
      </c>
    </row>
    <row r="61" spans="1:3" x14ac:dyDescent="0.25">
      <c r="A61" s="42" t="s">
        <v>483</v>
      </c>
      <c r="B61">
        <v>186871478</v>
      </c>
      <c r="C61" s="46">
        <f>B17M344131032020[[#This Row],[Column2]]/100</f>
        <v>1868714.78</v>
      </c>
    </row>
    <row r="62" spans="1:3" x14ac:dyDescent="0.25">
      <c r="A62" s="42" t="s">
        <v>484</v>
      </c>
      <c r="B62">
        <v>0</v>
      </c>
      <c r="C62" s="46">
        <f>B17M344131032020[[#This Row],[Column2]]/100</f>
        <v>0</v>
      </c>
    </row>
    <row r="63" spans="1:3" x14ac:dyDescent="0.25">
      <c r="A63" s="42" t="s">
        <v>485</v>
      </c>
      <c r="B63">
        <v>0</v>
      </c>
      <c r="C63" s="46">
        <f>B17M344131032020[[#This Row],[Column2]]/100</f>
        <v>0</v>
      </c>
    </row>
    <row r="64" spans="1:3" x14ac:dyDescent="0.25">
      <c r="A64" s="42" t="s">
        <v>486</v>
      </c>
      <c r="B64">
        <v>9374961</v>
      </c>
      <c r="C64" s="46">
        <f>B17M344131032020[[#This Row],[Column2]]/100</f>
        <v>93749.61</v>
      </c>
    </row>
    <row r="65" spans="1:3" x14ac:dyDescent="0.25">
      <c r="A65" s="42" t="s">
        <v>487</v>
      </c>
      <c r="B65">
        <v>-57377320</v>
      </c>
      <c r="C65" s="46">
        <f>B17M344131032020[[#This Row],[Column2]]/100</f>
        <v>-573773.19999999995</v>
      </c>
    </row>
    <row r="66" spans="1:3" x14ac:dyDescent="0.25">
      <c r="A66" s="42" t="s">
        <v>488</v>
      </c>
      <c r="B66">
        <v>-46625292</v>
      </c>
      <c r="C66" s="46">
        <f>B17M344131032020[[#This Row],[Column2]]/100</f>
        <v>-466252.92</v>
      </c>
    </row>
    <row r="67" spans="1:3" x14ac:dyDescent="0.25">
      <c r="A67" s="42" t="s">
        <v>489</v>
      </c>
      <c r="B67">
        <v>0</v>
      </c>
      <c r="C67" s="46">
        <f>B17M344131032020[[#This Row],[Column2]]/100</f>
        <v>0</v>
      </c>
    </row>
    <row r="68" spans="1:3" x14ac:dyDescent="0.25">
      <c r="A68" s="42" t="s">
        <v>490</v>
      </c>
      <c r="B68">
        <v>-10752028</v>
      </c>
      <c r="C68" s="46">
        <f>B17M344131032020[[#This Row],[Column2]]/100</f>
        <v>-107520.28</v>
      </c>
    </row>
    <row r="69" spans="1:3" x14ac:dyDescent="0.25">
      <c r="A69" s="42" t="s">
        <v>491</v>
      </c>
      <c r="B69">
        <v>0</v>
      </c>
      <c r="C69" s="46">
        <f>B17M344131032020[[#This Row],[Column2]]/100</f>
        <v>0</v>
      </c>
    </row>
    <row r="70" spans="1:3" x14ac:dyDescent="0.25">
      <c r="A70" s="42" t="s">
        <v>492</v>
      </c>
      <c r="B70">
        <v>312979502</v>
      </c>
      <c r="C70" s="46">
        <f>B17M344131032020[[#This Row],[Column2]]/100</f>
        <v>3129795.02</v>
      </c>
    </row>
    <row r="71" spans="1:3" x14ac:dyDescent="0.25">
      <c r="A71" s="42" t="s">
        <v>493</v>
      </c>
      <c r="B71">
        <v>13627325</v>
      </c>
      <c r="C71" s="46">
        <f>B17M344131032020[[#This Row],[Column2]]/100</f>
        <v>136273.25</v>
      </c>
    </row>
    <row r="72" spans="1:3" x14ac:dyDescent="0.25">
      <c r="A72" s="42" t="s">
        <v>494</v>
      </c>
      <c r="B72">
        <v>3552861</v>
      </c>
      <c r="C72" s="46">
        <f>B17M344131032020[[#This Row],[Column2]]/100</f>
        <v>35528.61</v>
      </c>
    </row>
    <row r="73" spans="1:3" x14ac:dyDescent="0.25">
      <c r="A73" s="42" t="s">
        <v>495</v>
      </c>
      <c r="B73">
        <v>10074464</v>
      </c>
      <c r="C73" s="46">
        <f>B17M344131032020[[#This Row],[Column2]]/100</f>
        <v>100744.64</v>
      </c>
    </row>
    <row r="74" spans="1:3" x14ac:dyDescent="0.25">
      <c r="A74" s="42" t="s">
        <v>496</v>
      </c>
      <c r="B74">
        <v>0</v>
      </c>
      <c r="C74" s="46">
        <f>B17M344131032020[[#This Row],[Column2]]/100</f>
        <v>0</v>
      </c>
    </row>
    <row r="75" spans="1:3" x14ac:dyDescent="0.25">
      <c r="A75" s="42" t="s">
        <v>497</v>
      </c>
      <c r="B75">
        <v>0</v>
      </c>
      <c r="C75" s="46">
        <f>B17M344131032020[[#This Row],[Column2]]/100</f>
        <v>0</v>
      </c>
    </row>
    <row r="76" spans="1:3" x14ac:dyDescent="0.25">
      <c r="A76" s="42" t="s">
        <v>498</v>
      </c>
      <c r="B76">
        <v>0</v>
      </c>
      <c r="C76" s="46">
        <f>B17M344131032020[[#This Row],[Column2]]/100</f>
        <v>0</v>
      </c>
    </row>
    <row r="77" spans="1:3" x14ac:dyDescent="0.25">
      <c r="A77" s="42" t="s">
        <v>499</v>
      </c>
      <c r="B77">
        <v>0</v>
      </c>
      <c r="C77" s="46">
        <f>B17M344131032020[[#This Row],[Column2]]/100</f>
        <v>0</v>
      </c>
    </row>
    <row r="78" spans="1:3" x14ac:dyDescent="0.25">
      <c r="A78" s="42" t="s">
        <v>500</v>
      </c>
      <c r="B78">
        <v>0</v>
      </c>
      <c r="C78" s="46">
        <f>B17M344131032020[[#This Row],[Column2]]/100</f>
        <v>0</v>
      </c>
    </row>
    <row r="79" spans="1:3" x14ac:dyDescent="0.25">
      <c r="A79" s="42" t="s">
        <v>501</v>
      </c>
      <c r="B79">
        <v>0</v>
      </c>
      <c r="C79" s="46">
        <f>B17M344131032020[[#This Row],[Column2]]/100</f>
        <v>0</v>
      </c>
    </row>
    <row r="80" spans="1:3" x14ac:dyDescent="0.25">
      <c r="A80" s="42" t="s">
        <v>502</v>
      </c>
      <c r="B80">
        <v>0</v>
      </c>
      <c r="C80" s="46">
        <f>B17M344131032020[[#This Row],[Column2]]/100</f>
        <v>0</v>
      </c>
    </row>
    <row r="81" spans="1:3" x14ac:dyDescent="0.25">
      <c r="A81" s="42" t="s">
        <v>503</v>
      </c>
      <c r="B81">
        <v>0</v>
      </c>
      <c r="C81" s="46">
        <f>B17M344131032020[[#This Row],[Column2]]/100</f>
        <v>0</v>
      </c>
    </row>
    <row r="82" spans="1:3" x14ac:dyDescent="0.25">
      <c r="A82" s="42" t="s">
        <v>504</v>
      </c>
      <c r="B82">
        <v>1771637</v>
      </c>
      <c r="C82" s="46">
        <f>B17M344131032020[[#This Row],[Column2]]/100</f>
        <v>17716.37</v>
      </c>
    </row>
    <row r="83" spans="1:3" x14ac:dyDescent="0.25">
      <c r="A83" s="42" t="s">
        <v>505</v>
      </c>
      <c r="B83">
        <v>0</v>
      </c>
      <c r="C83" s="46">
        <f>B17M344131032020[[#This Row],[Column2]]/100</f>
        <v>0</v>
      </c>
    </row>
    <row r="84" spans="1:3" x14ac:dyDescent="0.25">
      <c r="A84" s="42" t="s">
        <v>506</v>
      </c>
      <c r="B84">
        <v>1768672</v>
      </c>
      <c r="C84" s="46">
        <f>B17M344131032020[[#This Row],[Column2]]/100</f>
        <v>17686.72</v>
      </c>
    </row>
    <row r="85" spans="1:3" x14ac:dyDescent="0.25">
      <c r="A85" s="42" t="s">
        <v>507</v>
      </c>
      <c r="B85">
        <v>2965</v>
      </c>
      <c r="C85" s="46">
        <f>B17M344131032020[[#This Row],[Column2]]/100</f>
        <v>29.65</v>
      </c>
    </row>
    <row r="86" spans="1:3" x14ac:dyDescent="0.25">
      <c r="A86" s="42" t="s">
        <v>508</v>
      </c>
      <c r="B86">
        <v>0</v>
      </c>
      <c r="C86" s="46">
        <f>B17M344131032020[[#This Row],[Column2]]/100</f>
        <v>0</v>
      </c>
    </row>
    <row r="87" spans="1:3" x14ac:dyDescent="0.25">
      <c r="A87" s="42" t="s">
        <v>509</v>
      </c>
      <c r="B87">
        <v>0</v>
      </c>
      <c r="C87" s="46">
        <f>B17M344131032020[[#This Row],[Column2]]/100</f>
        <v>0</v>
      </c>
    </row>
    <row r="88" spans="1:3" x14ac:dyDescent="0.25">
      <c r="A88" s="42" t="s">
        <v>510</v>
      </c>
      <c r="B88">
        <v>0</v>
      </c>
      <c r="C88" s="46">
        <f>B17M344131032020[[#This Row],[Column2]]/100</f>
        <v>0</v>
      </c>
    </row>
    <row r="89" spans="1:3" x14ac:dyDescent="0.25">
      <c r="A89" s="42" t="s">
        <v>511</v>
      </c>
      <c r="B89">
        <v>0</v>
      </c>
      <c r="C89" s="46">
        <f>B17M344131032020[[#This Row],[Column2]]/100</f>
        <v>0</v>
      </c>
    </row>
    <row r="90" spans="1:3" x14ac:dyDescent="0.25">
      <c r="A90" s="42" t="s">
        <v>512</v>
      </c>
      <c r="B90">
        <v>0</v>
      </c>
      <c r="C90" s="46">
        <f>B17M344131032020[[#This Row],[Column2]]/100</f>
        <v>0</v>
      </c>
    </row>
    <row r="91" spans="1:3" x14ac:dyDescent="0.25">
      <c r="A91" s="42" t="s">
        <v>513</v>
      </c>
      <c r="B91">
        <v>0</v>
      </c>
      <c r="C91" s="46">
        <f>B17M344131032020[[#This Row],[Column2]]/100</f>
        <v>0</v>
      </c>
    </row>
    <row r="92" spans="1:3" x14ac:dyDescent="0.25">
      <c r="A92" s="42" t="s">
        <v>514</v>
      </c>
      <c r="B92">
        <v>0</v>
      </c>
      <c r="C92" s="46">
        <f>B17M344131032020[[#This Row],[Column2]]/100</f>
        <v>0</v>
      </c>
    </row>
    <row r="93" spans="1:3" x14ac:dyDescent="0.25">
      <c r="A93" s="42" t="s">
        <v>515</v>
      </c>
      <c r="B93">
        <v>293720767</v>
      </c>
      <c r="C93" s="46">
        <f>B17M344131032020[[#This Row],[Column2]]/100</f>
        <v>2937207.67</v>
      </c>
    </row>
    <row r="94" spans="1:3" x14ac:dyDescent="0.25">
      <c r="A94" s="42" t="s">
        <v>516</v>
      </c>
      <c r="B94">
        <v>80361987</v>
      </c>
      <c r="C94" s="46">
        <f>B17M344131032020[[#This Row],[Column2]]/100</f>
        <v>803619.87</v>
      </c>
    </row>
    <row r="95" spans="1:3" x14ac:dyDescent="0.25">
      <c r="A95" s="42" t="s">
        <v>517</v>
      </c>
      <c r="B95">
        <v>213358780</v>
      </c>
      <c r="C95" s="46">
        <f>B17M344131032020[[#This Row],[Column2]]/100</f>
        <v>2133587.7999999998</v>
      </c>
    </row>
    <row r="96" spans="1:3" x14ac:dyDescent="0.25">
      <c r="A96" s="42" t="s">
        <v>518</v>
      </c>
      <c r="B96">
        <v>3859773</v>
      </c>
      <c r="C96" s="46">
        <f>B17M344131032020[[#This Row],[Column2]]/100</f>
        <v>38597.730000000003</v>
      </c>
    </row>
    <row r="97" spans="1:3" x14ac:dyDescent="0.25">
      <c r="A97" s="42" t="s">
        <v>519</v>
      </c>
      <c r="B97">
        <v>0</v>
      </c>
      <c r="C97" s="46">
        <f>B17M344131032020[[#This Row],[Column2]]/100</f>
        <v>0</v>
      </c>
    </row>
    <row r="98" spans="1:3" x14ac:dyDescent="0.25">
      <c r="A98" s="42" t="s">
        <v>520</v>
      </c>
      <c r="B98">
        <v>0</v>
      </c>
      <c r="C98" s="46">
        <f>B17M344131032020[[#This Row],[Column2]]/100</f>
        <v>0</v>
      </c>
    </row>
    <row r="99" spans="1:3" x14ac:dyDescent="0.25">
      <c r="A99" s="42" t="s">
        <v>521</v>
      </c>
      <c r="B99">
        <v>0</v>
      </c>
      <c r="C99" s="46">
        <f>B17M344131032020[[#This Row],[Column2]]/100</f>
        <v>0</v>
      </c>
    </row>
    <row r="100" spans="1:3" x14ac:dyDescent="0.25">
      <c r="A100" s="42" t="s">
        <v>522</v>
      </c>
      <c r="B100">
        <v>3859773</v>
      </c>
      <c r="C100" s="46">
        <f>B17M344131032020[[#This Row],[Column2]]/100</f>
        <v>38597.730000000003</v>
      </c>
    </row>
    <row r="101" spans="1:3" x14ac:dyDescent="0.25">
      <c r="A101" s="42" t="s">
        <v>523</v>
      </c>
      <c r="B101">
        <v>0</v>
      </c>
      <c r="C101" s="46">
        <f>B17M344131032020[[#This Row],[Column2]]/100</f>
        <v>0</v>
      </c>
    </row>
    <row r="102" spans="1:3" x14ac:dyDescent="0.25">
      <c r="A102" s="42" t="s">
        <v>524</v>
      </c>
      <c r="B102">
        <v>0</v>
      </c>
      <c r="C102" s="46">
        <f>B17M344131032020[[#This Row],[Column2]]/100</f>
        <v>0</v>
      </c>
    </row>
    <row r="103" spans="1:3" x14ac:dyDescent="0.25">
      <c r="A103" s="42" t="s">
        <v>525</v>
      </c>
      <c r="B103">
        <v>0</v>
      </c>
      <c r="C103" s="46">
        <f>B17M344131032020[[#This Row],[Column2]]/100</f>
        <v>0</v>
      </c>
    </row>
    <row r="104" spans="1:3" x14ac:dyDescent="0.25">
      <c r="A104" s="42" t="s">
        <v>526</v>
      </c>
      <c r="B104">
        <v>0</v>
      </c>
      <c r="C104" s="46">
        <f>B17M344131032020[[#This Row],[Column2]]/100</f>
        <v>0</v>
      </c>
    </row>
    <row r="105" spans="1:3" x14ac:dyDescent="0.25">
      <c r="A105" s="42" t="s">
        <v>527</v>
      </c>
      <c r="B105">
        <v>0</v>
      </c>
      <c r="C105" s="46">
        <f>B17M344131032020[[#This Row],[Column2]]/100</f>
        <v>0</v>
      </c>
    </row>
    <row r="106" spans="1:3" x14ac:dyDescent="0.25">
      <c r="A106" s="42" t="s">
        <v>528</v>
      </c>
      <c r="B106">
        <v>0</v>
      </c>
      <c r="C106" s="46">
        <f>B17M344131032020[[#This Row],[Column2]]/100</f>
        <v>0</v>
      </c>
    </row>
    <row r="107" spans="1:3" x14ac:dyDescent="0.25">
      <c r="A107" s="42" t="s">
        <v>529</v>
      </c>
      <c r="B107">
        <v>42997677</v>
      </c>
      <c r="C107" s="46">
        <f>B17M344131032020[[#This Row],[Column2]]/100</f>
        <v>429976.77</v>
      </c>
    </row>
    <row r="108" spans="1:3" x14ac:dyDescent="0.25">
      <c r="A108" s="42" t="s">
        <v>530</v>
      </c>
      <c r="B108">
        <v>14968718</v>
      </c>
      <c r="C108" s="46">
        <f>B17M344131032020[[#This Row],[Column2]]/100</f>
        <v>149687.18</v>
      </c>
    </row>
    <row r="109" spans="1:3" x14ac:dyDescent="0.25">
      <c r="A109" s="42" t="s">
        <v>531</v>
      </c>
      <c r="B109">
        <v>0</v>
      </c>
      <c r="C109" s="46">
        <f>B17M344131032020[[#This Row],[Column2]]/100</f>
        <v>0</v>
      </c>
    </row>
    <row r="110" spans="1:3" x14ac:dyDescent="0.25">
      <c r="A110" s="42" t="s">
        <v>532</v>
      </c>
      <c r="B110">
        <v>0</v>
      </c>
      <c r="C110" s="46">
        <f>B17M344131032020[[#This Row],[Column2]]/100</f>
        <v>0</v>
      </c>
    </row>
    <row r="111" spans="1:3" x14ac:dyDescent="0.25">
      <c r="A111" s="42" t="s">
        <v>533</v>
      </c>
      <c r="B111">
        <v>0</v>
      </c>
      <c r="C111" s="46">
        <f>B17M344131032020[[#This Row],[Column2]]/100</f>
        <v>0</v>
      </c>
    </row>
    <row r="112" spans="1:3" x14ac:dyDescent="0.25">
      <c r="A112" s="42" t="s">
        <v>534</v>
      </c>
      <c r="B112">
        <v>14968718</v>
      </c>
      <c r="C112" s="46">
        <f>B17M344131032020[[#This Row],[Column2]]/100</f>
        <v>149687.18</v>
      </c>
    </row>
    <row r="113" spans="1:3" x14ac:dyDescent="0.25">
      <c r="A113" s="42" t="s">
        <v>535</v>
      </c>
      <c r="B113">
        <v>28028959</v>
      </c>
      <c r="C113" s="46">
        <f>B17M344131032020[[#This Row],[Column2]]/100</f>
        <v>280289.59000000003</v>
      </c>
    </row>
    <row r="114" spans="1:3" x14ac:dyDescent="0.25">
      <c r="A114" s="42" t="s">
        <v>536</v>
      </c>
      <c r="B114">
        <v>28028959</v>
      </c>
      <c r="C114" s="46">
        <f>B17M344131032020[[#This Row],[Column2]]/100</f>
        <v>280289.59000000003</v>
      </c>
    </row>
    <row r="115" spans="1:3" x14ac:dyDescent="0.25">
      <c r="A115" s="42" t="s">
        <v>537</v>
      </c>
      <c r="B115">
        <v>0</v>
      </c>
      <c r="C115" s="46">
        <f>B17M344131032020[[#This Row],[Column2]]/100</f>
        <v>0</v>
      </c>
    </row>
    <row r="116" spans="1:3" x14ac:dyDescent="0.25">
      <c r="A116" s="42" t="s">
        <v>538</v>
      </c>
      <c r="B116">
        <v>0</v>
      </c>
      <c r="C116" s="46">
        <f>B17M344131032020[[#This Row],[Column2]]/100</f>
        <v>0</v>
      </c>
    </row>
    <row r="117" spans="1:3" x14ac:dyDescent="0.25">
      <c r="A117" s="42" t="s">
        <v>539</v>
      </c>
      <c r="B117">
        <v>0</v>
      </c>
      <c r="C117" s="46">
        <f>B17M344131032020[[#This Row],[Column2]]/100</f>
        <v>0</v>
      </c>
    </row>
    <row r="118" spans="1:3" x14ac:dyDescent="0.25">
      <c r="A118" s="42" t="s">
        <v>540</v>
      </c>
      <c r="B118">
        <v>20819067</v>
      </c>
      <c r="C118" s="46">
        <f>B17M344131032020[[#This Row],[Column2]]/100</f>
        <v>208190.67</v>
      </c>
    </row>
    <row r="119" spans="1:3" x14ac:dyDescent="0.25">
      <c r="A119" s="42" t="s">
        <v>541</v>
      </c>
      <c r="B119">
        <v>39810700</v>
      </c>
      <c r="C119" s="46">
        <f>B17M344131032020[[#This Row],[Column2]]/100</f>
        <v>398107</v>
      </c>
    </row>
    <row r="120" spans="1:3" x14ac:dyDescent="0.25">
      <c r="A120" s="42" t="s">
        <v>542</v>
      </c>
      <c r="B120">
        <v>0</v>
      </c>
      <c r="C120" s="46">
        <f>B17M344131032020[[#This Row],[Column2]]/100</f>
        <v>0</v>
      </c>
    </row>
    <row r="121" spans="1:3" x14ac:dyDescent="0.25">
      <c r="A121" s="42" t="s">
        <v>543</v>
      </c>
      <c r="B121">
        <v>39810700</v>
      </c>
      <c r="C121" s="46">
        <f>B17M344131032020[[#This Row],[Column2]]/100</f>
        <v>398107</v>
      </c>
    </row>
    <row r="122" spans="1:3" x14ac:dyDescent="0.25">
      <c r="A122" s="42" t="s">
        <v>544</v>
      </c>
      <c r="B122">
        <v>0</v>
      </c>
      <c r="C122" s="46">
        <f>B17M344131032020[[#This Row],[Column2]]/100</f>
        <v>0</v>
      </c>
    </row>
    <row r="123" spans="1:3" x14ac:dyDescent="0.25">
      <c r="A123" s="42" t="s">
        <v>545</v>
      </c>
      <c r="B123">
        <v>44122984</v>
      </c>
      <c r="C123" s="46">
        <f>B17M344131032020[[#This Row],[Column2]]/100</f>
        <v>441229.84</v>
      </c>
    </row>
    <row r="124" spans="1:3" x14ac:dyDescent="0.25">
      <c r="A124" s="42" t="s">
        <v>546</v>
      </c>
      <c r="B124">
        <v>3671507</v>
      </c>
      <c r="C124" s="46">
        <f>B17M344131032020[[#This Row],[Column2]]/100</f>
        <v>36715.07</v>
      </c>
    </row>
    <row r="125" spans="1:3" x14ac:dyDescent="0.25">
      <c r="A125" s="42" t="s">
        <v>547</v>
      </c>
      <c r="B125">
        <v>3629799</v>
      </c>
      <c r="C125" s="46">
        <f>B17M344131032020[[#This Row],[Column2]]/100</f>
        <v>36297.99</v>
      </c>
    </row>
    <row r="126" spans="1:3" x14ac:dyDescent="0.25">
      <c r="A126" s="42" t="s">
        <v>548</v>
      </c>
      <c r="B126">
        <v>22858203</v>
      </c>
      <c r="C126" s="46">
        <f>B17M344131032020[[#This Row],[Column2]]/100</f>
        <v>228582.03</v>
      </c>
    </row>
    <row r="127" spans="1:3" x14ac:dyDescent="0.25">
      <c r="A127" s="42" t="s">
        <v>549</v>
      </c>
      <c r="B127">
        <v>0</v>
      </c>
      <c r="C127" s="46">
        <f>B17M344131032020[[#This Row],[Column2]]/100</f>
        <v>0</v>
      </c>
    </row>
    <row r="128" spans="1:3" x14ac:dyDescent="0.25">
      <c r="A128" s="42" t="s">
        <v>550</v>
      </c>
      <c r="B128">
        <v>13963475</v>
      </c>
      <c r="C128" s="46">
        <f>B17M344131032020[[#This Row],[Column2]]/100</f>
        <v>139634.75</v>
      </c>
    </row>
    <row r="129" spans="1:3" x14ac:dyDescent="0.25">
      <c r="A129" s="42" t="s">
        <v>551</v>
      </c>
      <c r="B129">
        <v>-63114617</v>
      </c>
      <c r="C129" s="46">
        <f>B17M344131032020[[#This Row],[Column2]]/100</f>
        <v>-631146.17000000004</v>
      </c>
    </row>
    <row r="130" spans="1:3" x14ac:dyDescent="0.25">
      <c r="A130" s="42" t="s">
        <v>552</v>
      </c>
      <c r="B130">
        <v>-21839316</v>
      </c>
      <c r="C130" s="46">
        <f>B17M344131032020[[#This Row],[Column2]]/100</f>
        <v>-218393.16</v>
      </c>
    </row>
    <row r="131" spans="1:3" x14ac:dyDescent="0.25">
      <c r="A131" s="42" t="s">
        <v>553</v>
      </c>
      <c r="B131">
        <v>-2962081</v>
      </c>
      <c r="C131" s="46">
        <f>B17M344131032020[[#This Row],[Column2]]/100</f>
        <v>-29620.81</v>
      </c>
    </row>
    <row r="132" spans="1:3" x14ac:dyDescent="0.25">
      <c r="A132" s="42" t="s">
        <v>554</v>
      </c>
      <c r="B132">
        <v>-3031986</v>
      </c>
      <c r="C132" s="46">
        <f>B17M344131032020[[#This Row],[Column2]]/100</f>
        <v>-30319.86</v>
      </c>
    </row>
    <row r="133" spans="1:3" x14ac:dyDescent="0.25">
      <c r="A133" s="42" t="s">
        <v>555</v>
      </c>
      <c r="B133">
        <v>-18408065</v>
      </c>
      <c r="C133" s="46">
        <f>B17M344131032020[[#This Row],[Column2]]/100</f>
        <v>-184080.65</v>
      </c>
    </row>
    <row r="134" spans="1:3" x14ac:dyDescent="0.25">
      <c r="A134" s="42" t="s">
        <v>556</v>
      </c>
      <c r="B134">
        <v>0</v>
      </c>
      <c r="C134" s="46">
        <f>B17M344131032020[[#This Row],[Column2]]/100</f>
        <v>0</v>
      </c>
    </row>
    <row r="135" spans="1:3" x14ac:dyDescent="0.25">
      <c r="A135" s="42" t="s">
        <v>557</v>
      </c>
      <c r="B135">
        <v>-16873169</v>
      </c>
      <c r="C135" s="46">
        <f>B17M344131032020[[#This Row],[Column2]]/100</f>
        <v>-168731.69</v>
      </c>
    </row>
    <row r="136" spans="1:3" x14ac:dyDescent="0.25">
      <c r="A136" s="42" t="s">
        <v>558</v>
      </c>
      <c r="B136">
        <v>0</v>
      </c>
      <c r="C136" s="46">
        <f>B17M344131032020[[#This Row],[Column2]]/100</f>
        <v>0</v>
      </c>
    </row>
    <row r="137" spans="1:3" x14ac:dyDescent="0.25">
      <c r="A137" s="42" t="s">
        <v>559</v>
      </c>
      <c r="B137">
        <v>0</v>
      </c>
      <c r="C137" s="46">
        <f>B17M344131032020[[#This Row],[Column2]]/100</f>
        <v>0</v>
      </c>
    </row>
    <row r="138" spans="1:3" x14ac:dyDescent="0.25">
      <c r="A138" s="42" t="s">
        <v>560</v>
      </c>
      <c r="B138">
        <v>0</v>
      </c>
      <c r="C138" s="46">
        <f>B17M344131032020[[#This Row],[Column2]]/100</f>
        <v>0</v>
      </c>
    </row>
    <row r="139" spans="1:3" x14ac:dyDescent="0.25">
      <c r="A139" s="42" t="s">
        <v>561</v>
      </c>
      <c r="B139">
        <v>0</v>
      </c>
      <c r="C139" s="46">
        <f>B17M344131032020[[#This Row],[Column2]]/100</f>
        <v>0</v>
      </c>
    </row>
    <row r="140" spans="1:3" x14ac:dyDescent="0.25">
      <c r="A140" s="42" t="s">
        <v>562</v>
      </c>
      <c r="B140">
        <v>0</v>
      </c>
      <c r="C140" s="46">
        <f>B17M344131032020[[#This Row],[Column2]]/100</f>
        <v>0</v>
      </c>
    </row>
    <row r="141" spans="1:3" x14ac:dyDescent="0.25">
      <c r="A141" s="42" t="s">
        <v>563</v>
      </c>
      <c r="B141">
        <v>0</v>
      </c>
      <c r="C141" s="46">
        <f>B17M344131032020[[#This Row],[Column2]]/100</f>
        <v>0</v>
      </c>
    </row>
    <row r="142" spans="1:3" x14ac:dyDescent="0.25">
      <c r="A142" s="42" t="s">
        <v>564</v>
      </c>
      <c r="B142">
        <v>0</v>
      </c>
      <c r="C142" s="46">
        <f>B17M344131032020[[#This Row],[Column2]]/100</f>
        <v>0</v>
      </c>
    </row>
    <row r="143" spans="1:3" x14ac:dyDescent="0.25">
      <c r="A143" s="42" t="s">
        <v>565</v>
      </c>
      <c r="B143">
        <v>0</v>
      </c>
      <c r="C143" s="46">
        <f>B17M344131032020[[#This Row],[Column2]]/100</f>
        <v>0</v>
      </c>
    </row>
    <row r="144" spans="1:3" x14ac:dyDescent="0.25">
      <c r="A144" s="42" t="s">
        <v>566</v>
      </c>
      <c r="B144">
        <v>0</v>
      </c>
      <c r="C144" s="46">
        <f>B17M344131032020[[#This Row],[Column2]]/100</f>
        <v>0</v>
      </c>
    </row>
    <row r="145" spans="1:3" x14ac:dyDescent="0.25">
      <c r="A145" s="42" t="s">
        <v>567</v>
      </c>
      <c r="B145">
        <v>0</v>
      </c>
      <c r="C145" s="46">
        <f>B17M344131032020[[#This Row],[Column2]]/100</f>
        <v>0</v>
      </c>
    </row>
    <row r="146" spans="1:3" x14ac:dyDescent="0.25">
      <c r="A146" s="42" t="s">
        <v>568</v>
      </c>
      <c r="B146">
        <v>0</v>
      </c>
      <c r="C146" s="46">
        <f>B17M344131032020[[#This Row],[Column2]]/100</f>
        <v>0</v>
      </c>
    </row>
    <row r="147" spans="1:3" x14ac:dyDescent="0.25">
      <c r="A147" s="42" t="s">
        <v>569</v>
      </c>
      <c r="B147">
        <v>0</v>
      </c>
      <c r="C147" s="46">
        <f>B17M344131032020[[#This Row],[Column2]]/100</f>
        <v>0</v>
      </c>
    </row>
    <row r="148" spans="1:3" x14ac:dyDescent="0.25">
      <c r="A148" s="42" t="s">
        <v>570</v>
      </c>
      <c r="B148">
        <v>0</v>
      </c>
      <c r="C148" s="46">
        <f>B17M344131032020[[#This Row],[Column2]]/100</f>
        <v>0</v>
      </c>
    </row>
    <row r="149" spans="1:3" x14ac:dyDescent="0.25">
      <c r="A149" s="42" t="s">
        <v>571</v>
      </c>
      <c r="B149">
        <v>15093421</v>
      </c>
      <c r="C149" s="46">
        <f>B17M344131032020[[#This Row],[Column2]]/100</f>
        <v>150934.21</v>
      </c>
    </row>
    <row r="150" spans="1:3" x14ac:dyDescent="0.25">
      <c r="A150" s="42" t="s">
        <v>572</v>
      </c>
      <c r="B150">
        <v>0</v>
      </c>
      <c r="C150" s="46">
        <f>B17M344131032020[[#This Row],[Column2]]/100</f>
        <v>0</v>
      </c>
    </row>
    <row r="151" spans="1:3" x14ac:dyDescent="0.25">
      <c r="A151" s="42" t="s">
        <v>573</v>
      </c>
      <c r="B151">
        <v>0</v>
      </c>
      <c r="C151" s="46">
        <f>B17M344131032020[[#This Row],[Column2]]/100</f>
        <v>0</v>
      </c>
    </row>
    <row r="152" spans="1:3" x14ac:dyDescent="0.25">
      <c r="A152" s="42" t="s">
        <v>574</v>
      </c>
      <c r="B152">
        <v>0</v>
      </c>
      <c r="C152" s="46">
        <f>B17M344131032020[[#This Row],[Column2]]/100</f>
        <v>0</v>
      </c>
    </row>
    <row r="153" spans="1:3" x14ac:dyDescent="0.25">
      <c r="A153" s="42" t="s">
        <v>575</v>
      </c>
      <c r="B153">
        <v>0</v>
      </c>
      <c r="C153" s="46">
        <f>B17M344131032020[[#This Row],[Column2]]/100</f>
        <v>0</v>
      </c>
    </row>
    <row r="154" spans="1:3" x14ac:dyDescent="0.25">
      <c r="A154" s="42" t="s">
        <v>576</v>
      </c>
      <c r="B154">
        <v>0</v>
      </c>
      <c r="C154" s="46">
        <f>B17M344131032020[[#This Row],[Column2]]/100</f>
        <v>0</v>
      </c>
    </row>
    <row r="155" spans="1:3" x14ac:dyDescent="0.25">
      <c r="A155" s="42" t="s">
        <v>577</v>
      </c>
      <c r="B155">
        <v>0</v>
      </c>
      <c r="C155" s="46">
        <f>B17M344131032020[[#This Row],[Column2]]/100</f>
        <v>0</v>
      </c>
    </row>
    <row r="156" spans="1:3" x14ac:dyDescent="0.25">
      <c r="A156" s="42" t="s">
        <v>578</v>
      </c>
      <c r="B156">
        <v>0</v>
      </c>
      <c r="C156" s="46">
        <f>B17M344131032020[[#This Row],[Column2]]/100</f>
        <v>0</v>
      </c>
    </row>
    <row r="157" spans="1:3" x14ac:dyDescent="0.25">
      <c r="A157" s="42" t="s">
        <v>579</v>
      </c>
      <c r="B157">
        <v>15093421</v>
      </c>
      <c r="C157" s="46">
        <f>B17M344131032020[[#This Row],[Column2]]/100</f>
        <v>150934.21</v>
      </c>
    </row>
    <row r="158" spans="1:3" x14ac:dyDescent="0.25">
      <c r="A158" s="42" t="s">
        <v>580</v>
      </c>
      <c r="B158">
        <v>14702164</v>
      </c>
      <c r="C158" s="46">
        <f>B17M344131032020[[#This Row],[Column2]]/100</f>
        <v>147021.64000000001</v>
      </c>
    </row>
    <row r="159" spans="1:3" x14ac:dyDescent="0.25">
      <c r="A159" s="42" t="s">
        <v>581</v>
      </c>
      <c r="B159">
        <v>0</v>
      </c>
      <c r="C159" s="46">
        <f>B17M344131032020[[#This Row],[Column2]]/100</f>
        <v>0</v>
      </c>
    </row>
    <row r="160" spans="1:3" x14ac:dyDescent="0.25">
      <c r="A160" s="42" t="s">
        <v>582</v>
      </c>
      <c r="B160">
        <v>391257</v>
      </c>
      <c r="C160" s="46">
        <f>B17M344131032020[[#This Row],[Column2]]/100</f>
        <v>3912.57</v>
      </c>
    </row>
    <row r="161" spans="1:3" x14ac:dyDescent="0.25">
      <c r="A161" s="42" t="s">
        <v>583</v>
      </c>
      <c r="B161">
        <v>0</v>
      </c>
      <c r="C161" s="46">
        <f>B17M344131032020[[#This Row],[Column2]]/100</f>
        <v>0</v>
      </c>
    </row>
    <row r="162" spans="1:3" x14ac:dyDescent="0.25">
      <c r="A162" s="42" t="s">
        <v>584</v>
      </c>
      <c r="B162">
        <v>0</v>
      </c>
      <c r="C162" s="46">
        <f>B17M344131032020[[#This Row],[Column2]]/100</f>
        <v>0</v>
      </c>
    </row>
    <row r="163" spans="1:3" x14ac:dyDescent="0.25">
      <c r="A163" s="42" t="s">
        <v>585</v>
      </c>
      <c r="B163">
        <v>0</v>
      </c>
      <c r="C163" s="46">
        <f>B17M344131032020[[#This Row],[Column2]]/100</f>
        <v>0</v>
      </c>
    </row>
    <row r="164" spans="1:3" x14ac:dyDescent="0.25">
      <c r="A164" s="42" t="s">
        <v>586</v>
      </c>
      <c r="B164">
        <v>0</v>
      </c>
      <c r="C164" s="46">
        <f>B17M344131032020[[#This Row],[Column2]]/100</f>
        <v>0</v>
      </c>
    </row>
    <row r="165" spans="1:3" x14ac:dyDescent="0.25">
      <c r="A165" s="42" t="s">
        <v>587</v>
      </c>
      <c r="B165">
        <v>0</v>
      </c>
      <c r="C165" s="46">
        <f>B17M344131032020[[#This Row],[Column2]]/100</f>
        <v>0</v>
      </c>
    </row>
    <row r="166" spans="1:3" x14ac:dyDescent="0.25">
      <c r="A166" s="42" t="s">
        <v>588</v>
      </c>
      <c r="B166">
        <v>0</v>
      </c>
      <c r="C166" s="46">
        <f>B17M344131032020[[#This Row],[Column2]]/100</f>
        <v>0</v>
      </c>
    </row>
    <row r="167" spans="1:3" x14ac:dyDescent="0.25">
      <c r="A167" s="42" t="s">
        <v>589</v>
      </c>
      <c r="B167">
        <v>0</v>
      </c>
      <c r="C167" s="46">
        <f>B17M344131032020[[#This Row],[Column2]]/100</f>
        <v>0</v>
      </c>
    </row>
    <row r="168" spans="1:3" x14ac:dyDescent="0.25">
      <c r="A168" s="42" t="s">
        <v>590</v>
      </c>
      <c r="B168">
        <v>0</v>
      </c>
      <c r="C168" s="46">
        <f>B17M344131032020[[#This Row],[Column2]]/100</f>
        <v>0</v>
      </c>
    </row>
    <row r="169" spans="1:3" x14ac:dyDescent="0.25">
      <c r="A169" s="42" t="s">
        <v>591</v>
      </c>
      <c r="B169">
        <v>0</v>
      </c>
      <c r="C169" s="46">
        <f>B17M344131032020[[#This Row],[Column2]]/100</f>
        <v>0</v>
      </c>
    </row>
    <row r="170" spans="1:3" x14ac:dyDescent="0.25">
      <c r="A170" s="42" t="s">
        <v>592</v>
      </c>
      <c r="B170">
        <v>0</v>
      </c>
      <c r="C170" s="46">
        <f>B17M344131032020[[#This Row],[Column2]]/100</f>
        <v>0</v>
      </c>
    </row>
    <row r="171" spans="1:3" x14ac:dyDescent="0.25">
      <c r="A171" s="42" t="s">
        <v>593</v>
      </c>
      <c r="B171">
        <v>0</v>
      </c>
      <c r="C171" s="46">
        <f>B17M344131032020[[#This Row],[Column2]]/100</f>
        <v>0</v>
      </c>
    </row>
    <row r="172" spans="1:3" x14ac:dyDescent="0.25">
      <c r="A172" s="42" t="s">
        <v>594</v>
      </c>
      <c r="B172">
        <v>0</v>
      </c>
      <c r="C172" s="46">
        <f>B17M344131032020[[#This Row],[Column2]]/100</f>
        <v>0</v>
      </c>
    </row>
    <row r="173" spans="1:3" x14ac:dyDescent="0.25">
      <c r="A173" s="42" t="s">
        <v>595</v>
      </c>
      <c r="B173">
        <v>0</v>
      </c>
      <c r="C173" s="46">
        <f>B17M344131032020[[#This Row],[Column2]]/100</f>
        <v>0</v>
      </c>
    </row>
    <row r="174" spans="1:3" x14ac:dyDescent="0.25">
      <c r="A174" s="42" t="s">
        <v>596</v>
      </c>
      <c r="B174">
        <v>0</v>
      </c>
      <c r="C174" s="46">
        <f>B17M344131032020[[#This Row],[Column2]]/100</f>
        <v>0</v>
      </c>
    </row>
    <row r="175" spans="1:3" x14ac:dyDescent="0.25">
      <c r="A175" s="42" t="s">
        <v>597</v>
      </c>
      <c r="B175">
        <v>0</v>
      </c>
      <c r="C175" s="46">
        <f>B17M344131032020[[#This Row],[Column2]]/100</f>
        <v>0</v>
      </c>
    </row>
    <row r="176" spans="1:3" x14ac:dyDescent="0.25">
      <c r="A176" s="42" t="s">
        <v>598</v>
      </c>
      <c r="B176">
        <v>6948320873</v>
      </c>
      <c r="C176" s="46">
        <f>B17M344131032020[[#This Row],[Column2]]/100</f>
        <v>69483208.730000004</v>
      </c>
    </row>
    <row r="177" spans="1:3" x14ac:dyDescent="0.25">
      <c r="A177" s="42" t="s">
        <v>599</v>
      </c>
      <c r="B177">
        <v>6494239881</v>
      </c>
      <c r="C177" s="46">
        <f>B17M344131032020[[#This Row],[Column2]]/100</f>
        <v>64942398.810000002</v>
      </c>
    </row>
    <row r="178" spans="1:3" x14ac:dyDescent="0.25">
      <c r="A178" s="42" t="s">
        <v>600</v>
      </c>
      <c r="B178">
        <v>6494239881</v>
      </c>
      <c r="C178" s="46">
        <f>B17M344131032020[[#This Row],[Column2]]/100</f>
        <v>64942398.810000002</v>
      </c>
    </row>
    <row r="179" spans="1:3" x14ac:dyDescent="0.25">
      <c r="A179" s="42" t="s">
        <v>601</v>
      </c>
      <c r="B179">
        <v>5246911782</v>
      </c>
      <c r="C179" s="46">
        <f>B17M344131032020[[#This Row],[Column2]]/100</f>
        <v>52469117.82</v>
      </c>
    </row>
    <row r="180" spans="1:3" x14ac:dyDescent="0.25">
      <c r="A180" s="42" t="s">
        <v>602</v>
      </c>
      <c r="B180">
        <v>770836548</v>
      </c>
      <c r="C180" s="46">
        <f>B17M344131032020[[#This Row],[Column2]]/100</f>
        <v>7708365.4800000004</v>
      </c>
    </row>
    <row r="181" spans="1:3" x14ac:dyDescent="0.25">
      <c r="A181" s="42" t="s">
        <v>603</v>
      </c>
      <c r="B181">
        <v>0</v>
      </c>
      <c r="C181" s="46">
        <f>B17M344131032020[[#This Row],[Column2]]/100</f>
        <v>0</v>
      </c>
    </row>
    <row r="182" spans="1:3" x14ac:dyDescent="0.25">
      <c r="A182" s="42" t="s">
        <v>604</v>
      </c>
      <c r="B182">
        <v>476491551</v>
      </c>
      <c r="C182" s="46">
        <f>B17M344131032020[[#This Row],[Column2]]/100</f>
        <v>4764915.51</v>
      </c>
    </row>
    <row r="183" spans="1:3" x14ac:dyDescent="0.25">
      <c r="A183" s="42" t="s">
        <v>605</v>
      </c>
      <c r="B183">
        <v>0</v>
      </c>
      <c r="C183" s="46">
        <f>B17M344131032020[[#This Row],[Column2]]/100</f>
        <v>0</v>
      </c>
    </row>
    <row r="184" spans="1:3" x14ac:dyDescent="0.25">
      <c r="A184" s="42" t="s">
        <v>606</v>
      </c>
      <c r="B184">
        <v>0</v>
      </c>
      <c r="C184" s="46">
        <f>B17M344131032020[[#This Row],[Column2]]/100</f>
        <v>0</v>
      </c>
    </row>
    <row r="185" spans="1:3" x14ac:dyDescent="0.25">
      <c r="A185" s="42" t="s">
        <v>607</v>
      </c>
      <c r="B185">
        <v>0</v>
      </c>
      <c r="C185" s="46">
        <f>B17M344131032020[[#This Row],[Column2]]/100</f>
        <v>0</v>
      </c>
    </row>
    <row r="186" spans="1:3" x14ac:dyDescent="0.25">
      <c r="A186" s="42" t="s">
        <v>608</v>
      </c>
      <c r="B186">
        <v>0</v>
      </c>
      <c r="C186" s="46">
        <f>B17M344131032020[[#This Row],[Column2]]/100</f>
        <v>0</v>
      </c>
    </row>
    <row r="187" spans="1:3" x14ac:dyDescent="0.25">
      <c r="A187" s="42" t="s">
        <v>609</v>
      </c>
      <c r="B187">
        <v>0</v>
      </c>
      <c r="C187" s="46">
        <f>B17M344131032020[[#This Row],[Column2]]/100</f>
        <v>0</v>
      </c>
    </row>
    <row r="188" spans="1:3" x14ac:dyDescent="0.25">
      <c r="A188" s="42" t="s">
        <v>610</v>
      </c>
      <c r="B188">
        <v>0</v>
      </c>
      <c r="C188" s="46">
        <f>B17M344131032020[[#This Row],[Column2]]/100</f>
        <v>0</v>
      </c>
    </row>
    <row r="189" spans="1:3" x14ac:dyDescent="0.25">
      <c r="A189" s="42" t="s">
        <v>611</v>
      </c>
      <c r="B189">
        <v>0</v>
      </c>
      <c r="C189" s="46">
        <f>B17M344131032020[[#This Row],[Column2]]/100</f>
        <v>0</v>
      </c>
    </row>
    <row r="190" spans="1:3" x14ac:dyDescent="0.25">
      <c r="A190" s="42" t="s">
        <v>612</v>
      </c>
      <c r="B190">
        <v>0</v>
      </c>
      <c r="C190" s="46">
        <f>B17M344131032020[[#This Row],[Column2]]/100</f>
        <v>0</v>
      </c>
    </row>
    <row r="191" spans="1:3" x14ac:dyDescent="0.25">
      <c r="A191" s="42" t="s">
        <v>613</v>
      </c>
      <c r="B191">
        <v>0</v>
      </c>
      <c r="C191" s="46">
        <f>B17M344131032020[[#This Row],[Column2]]/100</f>
        <v>0</v>
      </c>
    </row>
    <row r="192" spans="1:3" x14ac:dyDescent="0.25">
      <c r="A192" s="42" t="s">
        <v>614</v>
      </c>
      <c r="B192">
        <v>0</v>
      </c>
      <c r="C192" s="46">
        <f>B17M344131032020[[#This Row],[Column2]]/100</f>
        <v>0</v>
      </c>
    </row>
    <row r="193" spans="1:3" x14ac:dyDescent="0.25">
      <c r="A193" s="42" t="s">
        <v>615</v>
      </c>
      <c r="B193">
        <v>0</v>
      </c>
      <c r="C193" s="46">
        <f>B17M344131032020[[#This Row],[Column2]]/100</f>
        <v>0</v>
      </c>
    </row>
    <row r="194" spans="1:3" x14ac:dyDescent="0.25">
      <c r="A194" s="42" t="s">
        <v>616</v>
      </c>
      <c r="B194">
        <v>0</v>
      </c>
      <c r="C194" s="46">
        <f>B17M344131032020[[#This Row],[Column2]]/100</f>
        <v>0</v>
      </c>
    </row>
    <row r="195" spans="1:3" x14ac:dyDescent="0.25">
      <c r="A195" s="42" t="s">
        <v>617</v>
      </c>
      <c r="B195">
        <v>0</v>
      </c>
      <c r="C195" s="46">
        <f>B17M344131032020[[#This Row],[Column2]]/100</f>
        <v>0</v>
      </c>
    </row>
    <row r="196" spans="1:3" x14ac:dyDescent="0.25">
      <c r="A196" s="42" t="s">
        <v>618</v>
      </c>
      <c r="B196">
        <v>0</v>
      </c>
      <c r="C196" s="46">
        <f>B17M344131032020[[#This Row],[Column2]]/100</f>
        <v>0</v>
      </c>
    </row>
    <row r="197" spans="1:3" x14ac:dyDescent="0.25">
      <c r="A197" s="42" t="s">
        <v>619</v>
      </c>
      <c r="B197">
        <v>0</v>
      </c>
      <c r="C197" s="46">
        <f>B17M344131032020[[#This Row],[Column2]]/100</f>
        <v>0</v>
      </c>
    </row>
    <row r="198" spans="1:3" x14ac:dyDescent="0.25">
      <c r="A198" s="42" t="s">
        <v>620</v>
      </c>
      <c r="B198">
        <v>121709195</v>
      </c>
      <c r="C198" s="46">
        <f>B17M344131032020[[#This Row],[Column2]]/100</f>
        <v>1217091.95</v>
      </c>
    </row>
    <row r="199" spans="1:3" x14ac:dyDescent="0.25">
      <c r="A199" s="42" t="s">
        <v>621</v>
      </c>
      <c r="B199">
        <v>114692712</v>
      </c>
      <c r="C199" s="46">
        <f>B17M344131032020[[#This Row],[Column2]]/100</f>
        <v>1146927.1200000001</v>
      </c>
    </row>
    <row r="200" spans="1:3" x14ac:dyDescent="0.25">
      <c r="A200" s="42" t="s">
        <v>622</v>
      </c>
      <c r="B200">
        <v>0</v>
      </c>
      <c r="C200" s="46">
        <f>B17M344131032020[[#This Row],[Column2]]/100</f>
        <v>0</v>
      </c>
    </row>
    <row r="201" spans="1:3" x14ac:dyDescent="0.25">
      <c r="A201" s="42" t="s">
        <v>623</v>
      </c>
      <c r="B201">
        <v>0</v>
      </c>
      <c r="C201" s="46">
        <f>B17M344131032020[[#This Row],[Column2]]/100</f>
        <v>0</v>
      </c>
    </row>
    <row r="202" spans="1:3" x14ac:dyDescent="0.25">
      <c r="A202" s="42" t="s">
        <v>624</v>
      </c>
      <c r="B202">
        <v>114692712</v>
      </c>
      <c r="C202" s="46">
        <f>B17M344131032020[[#This Row],[Column2]]/100</f>
        <v>1146927.1200000001</v>
      </c>
    </row>
    <row r="203" spans="1:3" x14ac:dyDescent="0.25">
      <c r="A203" s="42" t="s">
        <v>625</v>
      </c>
      <c r="B203">
        <v>524092</v>
      </c>
      <c r="C203" s="46">
        <f>B17M344131032020[[#This Row],[Column2]]/100</f>
        <v>5240.92</v>
      </c>
    </row>
    <row r="204" spans="1:3" x14ac:dyDescent="0.25">
      <c r="A204" s="42" t="s">
        <v>626</v>
      </c>
      <c r="B204">
        <v>0</v>
      </c>
      <c r="C204" s="46">
        <f>B17M344131032020[[#This Row],[Column2]]/100</f>
        <v>0</v>
      </c>
    </row>
    <row r="205" spans="1:3" x14ac:dyDescent="0.25">
      <c r="A205" s="42" t="s">
        <v>627</v>
      </c>
      <c r="B205">
        <v>524092</v>
      </c>
      <c r="C205" s="46">
        <f>B17M344131032020[[#This Row],[Column2]]/100</f>
        <v>5240.92</v>
      </c>
    </row>
    <row r="206" spans="1:3" x14ac:dyDescent="0.25">
      <c r="A206" s="42" t="s">
        <v>628</v>
      </c>
      <c r="B206">
        <v>0</v>
      </c>
      <c r="C206" s="46">
        <f>B17M344131032020[[#This Row],[Column2]]/100</f>
        <v>0</v>
      </c>
    </row>
    <row r="207" spans="1:3" x14ac:dyDescent="0.25">
      <c r="A207" s="42" t="s">
        <v>629</v>
      </c>
      <c r="B207">
        <v>0</v>
      </c>
      <c r="C207" s="46">
        <f>B17M344131032020[[#This Row],[Column2]]/100</f>
        <v>0</v>
      </c>
    </row>
    <row r="208" spans="1:3" x14ac:dyDescent="0.25">
      <c r="A208" s="42" t="s">
        <v>630</v>
      </c>
      <c r="B208">
        <v>0</v>
      </c>
      <c r="C208" s="46">
        <f>B17M344131032020[[#This Row],[Column2]]/100</f>
        <v>0</v>
      </c>
    </row>
    <row r="209" spans="1:3" x14ac:dyDescent="0.25">
      <c r="A209" s="42" t="s">
        <v>631</v>
      </c>
      <c r="B209">
        <v>346665</v>
      </c>
      <c r="C209" s="46">
        <f>B17M344131032020[[#This Row],[Column2]]/100</f>
        <v>3466.65</v>
      </c>
    </row>
    <row r="210" spans="1:3" x14ac:dyDescent="0.25">
      <c r="A210" s="42" t="s">
        <v>632</v>
      </c>
      <c r="B210">
        <v>0</v>
      </c>
      <c r="C210" s="46">
        <f>B17M344131032020[[#This Row],[Column2]]/100</f>
        <v>0</v>
      </c>
    </row>
    <row r="211" spans="1:3" x14ac:dyDescent="0.25">
      <c r="A211" s="42" t="s">
        <v>633</v>
      </c>
      <c r="B211">
        <v>346665</v>
      </c>
      <c r="C211" s="46">
        <f>B17M344131032020[[#This Row],[Column2]]/100</f>
        <v>3466.65</v>
      </c>
    </row>
    <row r="212" spans="1:3" x14ac:dyDescent="0.25">
      <c r="A212" s="42" t="s">
        <v>634</v>
      </c>
      <c r="B212">
        <v>0</v>
      </c>
      <c r="C212" s="46">
        <f>B17M344131032020[[#This Row],[Column2]]/100</f>
        <v>0</v>
      </c>
    </row>
    <row r="213" spans="1:3" x14ac:dyDescent="0.25">
      <c r="A213" s="42" t="s">
        <v>635</v>
      </c>
      <c r="B213">
        <v>2897374</v>
      </c>
      <c r="C213" s="46">
        <f>B17M344131032020[[#This Row],[Column2]]/100</f>
        <v>28973.74</v>
      </c>
    </row>
    <row r="214" spans="1:3" x14ac:dyDescent="0.25">
      <c r="A214" s="42">
        <v>230501</v>
      </c>
      <c r="B214">
        <v>2897374</v>
      </c>
      <c r="C214" s="46">
        <f>B17M344131032020[[#This Row],[Column2]]/100</f>
        <v>28973.74</v>
      </c>
    </row>
    <row r="215" spans="1:3" x14ac:dyDescent="0.25">
      <c r="A215" s="42" t="s">
        <v>636</v>
      </c>
      <c r="B215">
        <v>3248352</v>
      </c>
      <c r="C215" s="46">
        <f>B17M344131032020[[#This Row],[Column2]]/100</f>
        <v>32483.52</v>
      </c>
    </row>
    <row r="216" spans="1:3" x14ac:dyDescent="0.25">
      <c r="A216" s="42" t="s">
        <v>637</v>
      </c>
      <c r="B216">
        <v>0</v>
      </c>
      <c r="C216" s="46">
        <f>B17M344131032020[[#This Row],[Column2]]/100</f>
        <v>0</v>
      </c>
    </row>
    <row r="217" spans="1:3" x14ac:dyDescent="0.25">
      <c r="A217" s="42" t="s">
        <v>638</v>
      </c>
      <c r="B217">
        <v>2678925</v>
      </c>
      <c r="C217" s="46">
        <f>B17M344131032020[[#This Row],[Column2]]/100</f>
        <v>26789.25</v>
      </c>
    </row>
    <row r="218" spans="1:3" x14ac:dyDescent="0.25">
      <c r="A218" s="42" t="s">
        <v>639</v>
      </c>
      <c r="B218">
        <v>0</v>
      </c>
      <c r="C218" s="46">
        <f>B17M344131032020[[#This Row],[Column2]]/100</f>
        <v>0</v>
      </c>
    </row>
    <row r="219" spans="1:3" x14ac:dyDescent="0.25">
      <c r="A219" s="42" t="s">
        <v>640</v>
      </c>
      <c r="B219">
        <v>0</v>
      </c>
      <c r="C219" s="46">
        <f>B17M344131032020[[#This Row],[Column2]]/100</f>
        <v>0</v>
      </c>
    </row>
    <row r="220" spans="1:3" x14ac:dyDescent="0.25">
      <c r="A220" s="42" t="s">
        <v>641</v>
      </c>
      <c r="B220">
        <v>316600</v>
      </c>
      <c r="C220" s="46">
        <f>B17M344131032020[[#This Row],[Column2]]/100</f>
        <v>3166</v>
      </c>
    </row>
    <row r="221" spans="1:3" x14ac:dyDescent="0.25">
      <c r="A221" s="42" t="s">
        <v>642</v>
      </c>
      <c r="B221">
        <v>0</v>
      </c>
      <c r="C221" s="46">
        <f>B17M344131032020[[#This Row],[Column2]]/100</f>
        <v>0</v>
      </c>
    </row>
    <row r="222" spans="1:3" x14ac:dyDescent="0.25">
      <c r="A222" s="42" t="s">
        <v>643</v>
      </c>
      <c r="B222">
        <v>252827</v>
      </c>
      <c r="C222" s="46">
        <f>B17M344131032020[[#This Row],[Column2]]/100</f>
        <v>2528.27</v>
      </c>
    </row>
    <row r="223" spans="1:3" x14ac:dyDescent="0.25">
      <c r="A223" s="42" t="s">
        <v>644</v>
      </c>
      <c r="B223">
        <v>0</v>
      </c>
      <c r="C223" s="46">
        <f>B17M344131032020[[#This Row],[Column2]]/100</f>
        <v>0</v>
      </c>
    </row>
    <row r="224" spans="1:3" x14ac:dyDescent="0.25">
      <c r="A224" s="42" t="s">
        <v>645</v>
      </c>
      <c r="B224">
        <v>0</v>
      </c>
      <c r="C224" s="46">
        <f>B17M344131032020[[#This Row],[Column2]]/100</f>
        <v>0</v>
      </c>
    </row>
    <row r="225" spans="1:3" x14ac:dyDescent="0.25">
      <c r="A225" s="42" t="s">
        <v>646</v>
      </c>
      <c r="B225">
        <v>0</v>
      </c>
      <c r="C225" s="46">
        <f>B17M344131032020[[#This Row],[Column2]]/100</f>
        <v>0</v>
      </c>
    </row>
    <row r="226" spans="1:3" x14ac:dyDescent="0.25">
      <c r="A226" s="42" t="s">
        <v>647</v>
      </c>
      <c r="B226">
        <v>0</v>
      </c>
      <c r="C226" s="46">
        <f>B17M344131032020[[#This Row],[Column2]]/100</f>
        <v>0</v>
      </c>
    </row>
    <row r="227" spans="1:3" x14ac:dyDescent="0.25">
      <c r="A227" s="42" t="s">
        <v>648</v>
      </c>
      <c r="B227">
        <v>0</v>
      </c>
      <c r="C227" s="46">
        <f>B17M344131032020[[#This Row],[Column2]]/100</f>
        <v>0</v>
      </c>
    </row>
    <row r="228" spans="1:3" x14ac:dyDescent="0.25">
      <c r="A228" s="42" t="s">
        <v>649</v>
      </c>
      <c r="B228">
        <v>1751109</v>
      </c>
      <c r="C228" s="46">
        <f>B17M344131032020[[#This Row],[Column2]]/100</f>
        <v>17511.09</v>
      </c>
    </row>
    <row r="229" spans="1:3" x14ac:dyDescent="0.25">
      <c r="A229" s="42" t="s">
        <v>650</v>
      </c>
      <c r="B229">
        <v>3</v>
      </c>
      <c r="C229" s="46">
        <f>B17M344131032020[[#This Row],[Column2]]/100</f>
        <v>0.03</v>
      </c>
    </row>
    <row r="230" spans="1:3" x14ac:dyDescent="0.25">
      <c r="A230" s="42" t="s">
        <v>651</v>
      </c>
      <c r="B230">
        <v>1050288</v>
      </c>
      <c r="C230" s="46">
        <f>B17M344131032020[[#This Row],[Column2]]/100</f>
        <v>10502.88</v>
      </c>
    </row>
    <row r="231" spans="1:3" x14ac:dyDescent="0.25">
      <c r="A231" s="42" t="s">
        <v>652</v>
      </c>
      <c r="B231">
        <v>687240</v>
      </c>
      <c r="C231" s="46">
        <f>B17M344131032020[[#This Row],[Column2]]/100</f>
        <v>6872.4</v>
      </c>
    </row>
    <row r="232" spans="1:3" x14ac:dyDescent="0.25">
      <c r="A232" s="42" t="s">
        <v>653</v>
      </c>
      <c r="B232">
        <v>13578</v>
      </c>
      <c r="C232" s="46">
        <f>B17M344131032020[[#This Row],[Column2]]/100</f>
        <v>135.78</v>
      </c>
    </row>
    <row r="233" spans="1:3" x14ac:dyDescent="0.25">
      <c r="A233" s="42" t="s">
        <v>654</v>
      </c>
      <c r="B233">
        <v>0</v>
      </c>
      <c r="C233" s="46">
        <f>B17M344131032020[[#This Row],[Column2]]/100</f>
        <v>0</v>
      </c>
    </row>
    <row r="234" spans="1:3" x14ac:dyDescent="0.25">
      <c r="A234" s="42" t="s">
        <v>655</v>
      </c>
      <c r="B234">
        <v>0</v>
      </c>
      <c r="C234" s="46">
        <f>B17M344131032020[[#This Row],[Column2]]/100</f>
        <v>0</v>
      </c>
    </row>
    <row r="235" spans="1:3" x14ac:dyDescent="0.25">
      <c r="A235" s="42" t="s">
        <v>656</v>
      </c>
      <c r="B235">
        <v>0</v>
      </c>
      <c r="C235" s="46">
        <f>B17M344131032020[[#This Row],[Column2]]/100</f>
        <v>0</v>
      </c>
    </row>
    <row r="236" spans="1:3" x14ac:dyDescent="0.25">
      <c r="A236" s="42" t="s">
        <v>657</v>
      </c>
      <c r="B236">
        <v>0</v>
      </c>
      <c r="C236" s="46">
        <f>B17M344131032020[[#This Row],[Column2]]/100</f>
        <v>0</v>
      </c>
    </row>
    <row r="237" spans="1:3" x14ac:dyDescent="0.25">
      <c r="A237" s="42" t="s">
        <v>658</v>
      </c>
      <c r="B237">
        <v>330620688</v>
      </c>
      <c r="C237" s="46">
        <f>B17M344131032020[[#This Row],[Column2]]/100</f>
        <v>3306206.88</v>
      </c>
    </row>
    <row r="238" spans="1:3" x14ac:dyDescent="0.25">
      <c r="A238" s="42" t="s">
        <v>659</v>
      </c>
      <c r="B238">
        <v>0</v>
      </c>
      <c r="C238" s="46">
        <f>B17M344131032020[[#This Row],[Column2]]/100</f>
        <v>0</v>
      </c>
    </row>
    <row r="239" spans="1:3" x14ac:dyDescent="0.25">
      <c r="A239" s="42" t="s">
        <v>660</v>
      </c>
      <c r="B239">
        <v>0</v>
      </c>
      <c r="C239" s="46">
        <f>B17M344131032020[[#This Row],[Column2]]/100</f>
        <v>0</v>
      </c>
    </row>
    <row r="240" spans="1:3" x14ac:dyDescent="0.25">
      <c r="A240" s="42" t="s">
        <v>661</v>
      </c>
      <c r="B240">
        <v>0</v>
      </c>
      <c r="C240" s="46">
        <f>B17M344131032020[[#This Row],[Column2]]/100</f>
        <v>0</v>
      </c>
    </row>
    <row r="241" spans="1:3" x14ac:dyDescent="0.25">
      <c r="A241" s="42" t="s">
        <v>662</v>
      </c>
      <c r="B241">
        <v>0</v>
      </c>
      <c r="C241" s="46">
        <f>B17M344131032020[[#This Row],[Column2]]/100</f>
        <v>0</v>
      </c>
    </row>
    <row r="242" spans="1:3" x14ac:dyDescent="0.25">
      <c r="A242" s="42" t="s">
        <v>663</v>
      </c>
      <c r="B242">
        <v>0</v>
      </c>
      <c r="C242" s="46">
        <f>B17M344131032020[[#This Row],[Column2]]/100</f>
        <v>0</v>
      </c>
    </row>
    <row r="243" spans="1:3" x14ac:dyDescent="0.25">
      <c r="A243" s="42" t="s">
        <v>664</v>
      </c>
      <c r="B243">
        <v>0</v>
      </c>
      <c r="C243" s="46">
        <f>B17M344131032020[[#This Row],[Column2]]/100</f>
        <v>0</v>
      </c>
    </row>
    <row r="244" spans="1:3" x14ac:dyDescent="0.25">
      <c r="A244" s="42" t="s">
        <v>665</v>
      </c>
      <c r="B244">
        <v>15250937</v>
      </c>
      <c r="C244" s="46">
        <f>B17M344131032020[[#This Row],[Column2]]/100</f>
        <v>152509.37</v>
      </c>
    </row>
    <row r="245" spans="1:3" x14ac:dyDescent="0.25">
      <c r="A245" s="42" t="s">
        <v>666</v>
      </c>
      <c r="B245">
        <v>0</v>
      </c>
      <c r="C245" s="46">
        <f>B17M344131032020[[#This Row],[Column2]]/100</f>
        <v>0</v>
      </c>
    </row>
    <row r="246" spans="1:3" x14ac:dyDescent="0.25">
      <c r="A246" s="42" t="s">
        <v>667</v>
      </c>
      <c r="B246">
        <v>15250937</v>
      </c>
      <c r="C246" s="46">
        <f>B17M344131032020[[#This Row],[Column2]]/100</f>
        <v>152509.37</v>
      </c>
    </row>
    <row r="247" spans="1:3" x14ac:dyDescent="0.25">
      <c r="A247" s="42" t="s">
        <v>668</v>
      </c>
      <c r="B247">
        <v>2080046</v>
      </c>
      <c r="C247" s="46">
        <f>B17M344131032020[[#This Row],[Column2]]/100</f>
        <v>20800.46</v>
      </c>
    </row>
    <row r="248" spans="1:3" x14ac:dyDescent="0.25">
      <c r="A248" s="42" t="s">
        <v>669</v>
      </c>
      <c r="B248">
        <v>313289705</v>
      </c>
      <c r="C248" s="46">
        <f>B17M344131032020[[#This Row],[Column2]]/100</f>
        <v>3132897.05</v>
      </c>
    </row>
    <row r="249" spans="1:3" x14ac:dyDescent="0.25">
      <c r="A249" s="42" t="s">
        <v>670</v>
      </c>
      <c r="B249">
        <v>0</v>
      </c>
      <c r="C249" s="46">
        <f>B17M344131032020[[#This Row],[Column2]]/100</f>
        <v>0</v>
      </c>
    </row>
    <row r="250" spans="1:3" x14ac:dyDescent="0.25">
      <c r="A250" s="42" t="s">
        <v>671</v>
      </c>
      <c r="B250">
        <v>313289705</v>
      </c>
      <c r="C250" s="46">
        <f>B17M344131032020[[#This Row],[Column2]]/100</f>
        <v>3132897.05</v>
      </c>
    </row>
    <row r="251" spans="1:3" x14ac:dyDescent="0.25">
      <c r="A251" s="42" t="s">
        <v>672</v>
      </c>
      <c r="B251">
        <v>0</v>
      </c>
      <c r="C251" s="46">
        <f>B17M344131032020[[#This Row],[Column2]]/100</f>
        <v>0</v>
      </c>
    </row>
    <row r="252" spans="1:3" x14ac:dyDescent="0.25">
      <c r="A252" s="42" t="s">
        <v>673</v>
      </c>
      <c r="B252">
        <v>0</v>
      </c>
      <c r="C252" s="46">
        <f>B17M344131032020[[#This Row],[Column2]]/100</f>
        <v>0</v>
      </c>
    </row>
    <row r="253" spans="1:3" x14ac:dyDescent="0.25">
      <c r="A253" s="42" t="s">
        <v>674</v>
      </c>
      <c r="B253">
        <v>0</v>
      </c>
      <c r="C253" s="46">
        <f>B17M344131032020[[#This Row],[Column2]]/100</f>
        <v>0</v>
      </c>
    </row>
    <row r="254" spans="1:3" x14ac:dyDescent="0.25">
      <c r="A254" s="42" t="s">
        <v>675</v>
      </c>
      <c r="B254">
        <v>0</v>
      </c>
      <c r="C254" s="46">
        <f>B17M344131032020[[#This Row],[Column2]]/100</f>
        <v>0</v>
      </c>
    </row>
    <row r="255" spans="1:3" x14ac:dyDescent="0.25">
      <c r="A255" s="42" t="s">
        <v>676</v>
      </c>
      <c r="B255">
        <v>0</v>
      </c>
      <c r="C255" s="46">
        <f>B17M344131032020[[#This Row],[Column2]]/100</f>
        <v>0</v>
      </c>
    </row>
    <row r="256" spans="1:3" x14ac:dyDescent="0.25">
      <c r="A256" s="42" t="s">
        <v>677</v>
      </c>
      <c r="B256">
        <v>0</v>
      </c>
      <c r="C256" s="46">
        <f>B17M344131032020[[#This Row],[Column2]]/100</f>
        <v>0</v>
      </c>
    </row>
    <row r="257" spans="1:3" x14ac:dyDescent="0.25">
      <c r="A257" s="42" t="s">
        <v>678</v>
      </c>
      <c r="B257">
        <v>0</v>
      </c>
      <c r="C257" s="46">
        <f>B17M344131032020[[#This Row],[Column2]]/100</f>
        <v>0</v>
      </c>
    </row>
    <row r="258" spans="1:3" x14ac:dyDescent="0.25">
      <c r="A258" s="42" t="s">
        <v>679</v>
      </c>
      <c r="B258">
        <v>0</v>
      </c>
      <c r="C258" s="46">
        <f>B17M344131032020[[#This Row],[Column2]]/100</f>
        <v>0</v>
      </c>
    </row>
    <row r="259" spans="1:3" x14ac:dyDescent="0.25">
      <c r="A259" s="42" t="s">
        <v>680</v>
      </c>
      <c r="B259">
        <v>0</v>
      </c>
      <c r="C259" s="46">
        <f>B17M344131032020[[#This Row],[Column2]]/100</f>
        <v>0</v>
      </c>
    </row>
    <row r="260" spans="1:3" x14ac:dyDescent="0.25">
      <c r="A260" s="42" t="s">
        <v>681</v>
      </c>
      <c r="B260">
        <v>0</v>
      </c>
      <c r="C260" s="46">
        <f>B17M344131032020[[#This Row],[Column2]]/100</f>
        <v>0</v>
      </c>
    </row>
    <row r="261" spans="1:3" x14ac:dyDescent="0.25">
      <c r="A261" s="42" t="s">
        <v>682</v>
      </c>
      <c r="B261">
        <v>0</v>
      </c>
      <c r="C261" s="46">
        <f>B17M344131032020[[#This Row],[Column2]]/100</f>
        <v>0</v>
      </c>
    </row>
    <row r="262" spans="1:3" x14ac:dyDescent="0.25">
      <c r="A262" s="42" t="s">
        <v>683</v>
      </c>
      <c r="B262">
        <v>0</v>
      </c>
      <c r="C262" s="46">
        <f>B17M344131032020[[#This Row],[Column2]]/100</f>
        <v>0</v>
      </c>
    </row>
    <row r="263" spans="1:3" x14ac:dyDescent="0.25">
      <c r="A263" s="42" t="s">
        <v>684</v>
      </c>
      <c r="B263">
        <v>0</v>
      </c>
      <c r="C263" s="46">
        <f>B17M344131032020[[#This Row],[Column2]]/100</f>
        <v>0</v>
      </c>
    </row>
    <row r="264" spans="1:3" x14ac:dyDescent="0.25">
      <c r="A264" s="42" t="s">
        <v>685</v>
      </c>
      <c r="B264">
        <v>0</v>
      </c>
      <c r="C264" s="46">
        <f>B17M344131032020[[#This Row],[Column2]]/100</f>
        <v>0</v>
      </c>
    </row>
    <row r="265" spans="1:3" x14ac:dyDescent="0.25">
      <c r="A265" s="42" t="s">
        <v>686</v>
      </c>
      <c r="B265">
        <v>24181978</v>
      </c>
      <c r="C265" s="46">
        <f>B17M344131032020[[#This Row],[Column2]]/100</f>
        <v>241819.78</v>
      </c>
    </row>
    <row r="266" spans="1:3" x14ac:dyDescent="0.25">
      <c r="A266" s="42" t="s">
        <v>687</v>
      </c>
      <c r="B266">
        <v>0</v>
      </c>
      <c r="C266" s="46">
        <f>B17M344131032020[[#This Row],[Column2]]/100</f>
        <v>0</v>
      </c>
    </row>
    <row r="267" spans="1:3" x14ac:dyDescent="0.25">
      <c r="A267" s="42" t="s">
        <v>688</v>
      </c>
      <c r="B267">
        <v>0</v>
      </c>
      <c r="C267" s="46">
        <f>B17M344131032020[[#This Row],[Column2]]/100</f>
        <v>0</v>
      </c>
    </row>
    <row r="268" spans="1:3" x14ac:dyDescent="0.25">
      <c r="A268" s="42" t="s">
        <v>689</v>
      </c>
      <c r="B268">
        <v>0</v>
      </c>
      <c r="C268" s="46">
        <f>B17M344131032020[[#This Row],[Column2]]/100</f>
        <v>0</v>
      </c>
    </row>
    <row r="269" spans="1:3" x14ac:dyDescent="0.25">
      <c r="A269" s="42" t="s">
        <v>690</v>
      </c>
      <c r="B269">
        <v>0</v>
      </c>
      <c r="C269" s="46">
        <f>B17M344131032020[[#This Row],[Column2]]/100</f>
        <v>0</v>
      </c>
    </row>
    <row r="270" spans="1:3" x14ac:dyDescent="0.25">
      <c r="A270" s="42" t="s">
        <v>691</v>
      </c>
      <c r="B270">
        <v>0</v>
      </c>
      <c r="C270" s="46">
        <f>B17M344131032020[[#This Row],[Column2]]/100</f>
        <v>0</v>
      </c>
    </row>
    <row r="271" spans="1:3" x14ac:dyDescent="0.25">
      <c r="A271" s="42" t="s">
        <v>692</v>
      </c>
      <c r="B271">
        <v>0</v>
      </c>
      <c r="C271" s="46">
        <f>B17M344131032020[[#This Row],[Column2]]/100</f>
        <v>0</v>
      </c>
    </row>
    <row r="272" spans="1:3" x14ac:dyDescent="0.25">
      <c r="A272" s="42" t="s">
        <v>693</v>
      </c>
      <c r="B272">
        <v>0</v>
      </c>
      <c r="C272" s="46">
        <f>B17M344131032020[[#This Row],[Column2]]/100</f>
        <v>0</v>
      </c>
    </row>
    <row r="273" spans="1:3" x14ac:dyDescent="0.25">
      <c r="A273" s="42" t="s">
        <v>694</v>
      </c>
      <c r="B273">
        <v>0</v>
      </c>
      <c r="C273" s="46">
        <f>B17M344131032020[[#This Row],[Column2]]/100</f>
        <v>0</v>
      </c>
    </row>
    <row r="274" spans="1:3" x14ac:dyDescent="0.25">
      <c r="A274" s="42" t="s">
        <v>695</v>
      </c>
      <c r="B274">
        <v>0</v>
      </c>
      <c r="C274" s="46">
        <f>B17M344131032020[[#This Row],[Column2]]/100</f>
        <v>0</v>
      </c>
    </row>
    <row r="275" spans="1:3" x14ac:dyDescent="0.25">
      <c r="A275" s="42" t="s">
        <v>696</v>
      </c>
      <c r="B275">
        <v>0</v>
      </c>
      <c r="C275" s="46">
        <f>B17M344131032020[[#This Row],[Column2]]/100</f>
        <v>0</v>
      </c>
    </row>
    <row r="276" spans="1:3" x14ac:dyDescent="0.25">
      <c r="A276" s="42" t="s">
        <v>697</v>
      </c>
      <c r="B276">
        <v>0</v>
      </c>
      <c r="C276" s="46">
        <f>B17M344131032020[[#This Row],[Column2]]/100</f>
        <v>0</v>
      </c>
    </row>
    <row r="277" spans="1:3" x14ac:dyDescent="0.25">
      <c r="A277" s="42" t="s">
        <v>698</v>
      </c>
      <c r="B277">
        <v>0</v>
      </c>
      <c r="C277" s="46">
        <f>B17M344131032020[[#This Row],[Column2]]/100</f>
        <v>0</v>
      </c>
    </row>
    <row r="278" spans="1:3" x14ac:dyDescent="0.25">
      <c r="A278" s="42" t="s">
        <v>699</v>
      </c>
      <c r="B278">
        <v>0</v>
      </c>
      <c r="C278" s="46">
        <f>B17M344131032020[[#This Row],[Column2]]/100</f>
        <v>0</v>
      </c>
    </row>
    <row r="279" spans="1:3" x14ac:dyDescent="0.25">
      <c r="A279" s="42" t="s">
        <v>700</v>
      </c>
      <c r="B279">
        <v>0</v>
      </c>
      <c r="C279" s="46">
        <f>B17M344131032020[[#This Row],[Column2]]/100</f>
        <v>0</v>
      </c>
    </row>
    <row r="280" spans="1:3" x14ac:dyDescent="0.25">
      <c r="A280" s="42" t="s">
        <v>701</v>
      </c>
      <c r="B280">
        <v>0</v>
      </c>
      <c r="C280" s="46">
        <f>B17M344131032020[[#This Row],[Column2]]/100</f>
        <v>0</v>
      </c>
    </row>
    <row r="281" spans="1:3" x14ac:dyDescent="0.25">
      <c r="A281" s="42" t="s">
        <v>702</v>
      </c>
      <c r="B281">
        <v>0</v>
      </c>
      <c r="C281" s="46">
        <f>B17M344131032020[[#This Row],[Column2]]/100</f>
        <v>0</v>
      </c>
    </row>
    <row r="282" spans="1:3" x14ac:dyDescent="0.25">
      <c r="A282" s="42" t="s">
        <v>703</v>
      </c>
      <c r="B282">
        <v>0</v>
      </c>
      <c r="C282" s="46">
        <f>B17M344131032020[[#This Row],[Column2]]/100</f>
        <v>0</v>
      </c>
    </row>
    <row r="283" spans="1:3" x14ac:dyDescent="0.25">
      <c r="A283" s="42" t="s">
        <v>704</v>
      </c>
      <c r="B283">
        <v>0</v>
      </c>
      <c r="C283" s="46">
        <f>B17M344131032020[[#This Row],[Column2]]/100</f>
        <v>0</v>
      </c>
    </row>
    <row r="284" spans="1:3" x14ac:dyDescent="0.25">
      <c r="A284" s="42" t="s">
        <v>705</v>
      </c>
      <c r="B284">
        <v>0</v>
      </c>
      <c r="C284" s="46">
        <f>B17M344131032020[[#This Row],[Column2]]/100</f>
        <v>0</v>
      </c>
    </row>
    <row r="285" spans="1:3" x14ac:dyDescent="0.25">
      <c r="A285" s="42" t="s">
        <v>706</v>
      </c>
      <c r="B285">
        <v>0</v>
      </c>
      <c r="C285" s="46">
        <f>B17M344131032020[[#This Row],[Column2]]/100</f>
        <v>0</v>
      </c>
    </row>
    <row r="286" spans="1:3" x14ac:dyDescent="0.25">
      <c r="A286" s="42" t="s">
        <v>707</v>
      </c>
      <c r="B286">
        <v>0</v>
      </c>
      <c r="C286" s="46">
        <f>B17M344131032020[[#This Row],[Column2]]/100</f>
        <v>0</v>
      </c>
    </row>
    <row r="287" spans="1:3" x14ac:dyDescent="0.25">
      <c r="A287" s="42" t="s">
        <v>708</v>
      </c>
      <c r="B287">
        <v>0</v>
      </c>
      <c r="C287" s="46">
        <f>B17M344131032020[[#This Row],[Column2]]/100</f>
        <v>0</v>
      </c>
    </row>
    <row r="288" spans="1:3" x14ac:dyDescent="0.25">
      <c r="A288" s="42" t="s">
        <v>709</v>
      </c>
      <c r="B288">
        <v>0</v>
      </c>
      <c r="C288" s="46">
        <f>B17M344131032020[[#This Row],[Column2]]/100</f>
        <v>0</v>
      </c>
    </row>
    <row r="289" spans="1:3" x14ac:dyDescent="0.25">
      <c r="A289" s="42" t="s">
        <v>710</v>
      </c>
      <c r="B289">
        <v>0</v>
      </c>
      <c r="C289" s="46">
        <f>B17M344131032020[[#This Row],[Column2]]/100</f>
        <v>0</v>
      </c>
    </row>
    <row r="290" spans="1:3" x14ac:dyDescent="0.25">
      <c r="A290" s="42" t="s">
        <v>711</v>
      </c>
      <c r="B290">
        <v>0</v>
      </c>
      <c r="C290" s="46">
        <f>B17M344131032020[[#This Row],[Column2]]/100</f>
        <v>0</v>
      </c>
    </row>
    <row r="291" spans="1:3" x14ac:dyDescent="0.25">
      <c r="A291" s="42" t="s">
        <v>712</v>
      </c>
      <c r="B291">
        <v>0</v>
      </c>
      <c r="C291" s="46">
        <f>B17M344131032020[[#This Row],[Column2]]/100</f>
        <v>0</v>
      </c>
    </row>
    <row r="292" spans="1:3" x14ac:dyDescent="0.25">
      <c r="A292" s="42" t="s">
        <v>713</v>
      </c>
      <c r="B292">
        <v>0</v>
      </c>
      <c r="C292" s="46">
        <f>B17M344131032020[[#This Row],[Column2]]/100</f>
        <v>0</v>
      </c>
    </row>
    <row r="293" spans="1:3" x14ac:dyDescent="0.25">
      <c r="A293" s="42" t="s">
        <v>714</v>
      </c>
      <c r="B293">
        <v>0</v>
      </c>
      <c r="C293" s="46">
        <f>B17M344131032020[[#This Row],[Column2]]/100</f>
        <v>0</v>
      </c>
    </row>
    <row r="294" spans="1:3" x14ac:dyDescent="0.25">
      <c r="A294" s="42" t="s">
        <v>715</v>
      </c>
      <c r="B294">
        <v>0</v>
      </c>
      <c r="C294" s="46">
        <f>B17M344131032020[[#This Row],[Column2]]/100</f>
        <v>0</v>
      </c>
    </row>
    <row r="295" spans="1:3" x14ac:dyDescent="0.25">
      <c r="A295" s="42" t="s">
        <v>716</v>
      </c>
      <c r="B295">
        <v>0</v>
      </c>
      <c r="C295" s="46">
        <f>B17M344131032020[[#This Row],[Column2]]/100</f>
        <v>0</v>
      </c>
    </row>
    <row r="296" spans="1:3" x14ac:dyDescent="0.25">
      <c r="A296" s="42" t="s">
        <v>717</v>
      </c>
      <c r="B296">
        <v>0</v>
      </c>
      <c r="C296" s="46">
        <f>B17M344131032020[[#This Row],[Column2]]/100</f>
        <v>0</v>
      </c>
    </row>
    <row r="297" spans="1:3" x14ac:dyDescent="0.25">
      <c r="A297" s="42" t="s">
        <v>718</v>
      </c>
      <c r="B297">
        <v>7824508</v>
      </c>
      <c r="C297" s="46">
        <f>B17M344131032020[[#This Row],[Column2]]/100</f>
        <v>78245.08</v>
      </c>
    </row>
    <row r="298" spans="1:3" x14ac:dyDescent="0.25">
      <c r="A298" s="42" t="s">
        <v>719</v>
      </c>
      <c r="B298">
        <v>7824508</v>
      </c>
      <c r="C298" s="46">
        <f>B17M344131032020[[#This Row],[Column2]]/100</f>
        <v>78245.08</v>
      </c>
    </row>
    <row r="299" spans="1:3" x14ac:dyDescent="0.25">
      <c r="A299" s="42" t="s">
        <v>720</v>
      </c>
      <c r="B299">
        <v>5854980</v>
      </c>
      <c r="C299" s="46">
        <f>B17M344131032020[[#This Row],[Column2]]/100</f>
        <v>58549.8</v>
      </c>
    </row>
    <row r="300" spans="1:3" x14ac:dyDescent="0.25">
      <c r="A300" s="42" t="s">
        <v>721</v>
      </c>
      <c r="B300">
        <v>191727</v>
      </c>
      <c r="C300" s="46">
        <f>B17M344131032020[[#This Row],[Column2]]/100</f>
        <v>1917.27</v>
      </c>
    </row>
    <row r="301" spans="1:3" x14ac:dyDescent="0.25">
      <c r="A301" s="42" t="s">
        <v>722</v>
      </c>
      <c r="B301">
        <v>673893</v>
      </c>
      <c r="C301" s="46">
        <f>B17M344131032020[[#This Row],[Column2]]/100</f>
        <v>6738.93</v>
      </c>
    </row>
    <row r="302" spans="1:3" x14ac:dyDescent="0.25">
      <c r="A302" s="42" t="s">
        <v>723</v>
      </c>
      <c r="B302">
        <v>737346</v>
      </c>
      <c r="C302" s="46">
        <f>B17M344131032020[[#This Row],[Column2]]/100</f>
        <v>7373.46</v>
      </c>
    </row>
    <row r="303" spans="1:3" x14ac:dyDescent="0.25">
      <c r="A303" s="42" t="s">
        <v>724</v>
      </c>
      <c r="B303">
        <v>358487</v>
      </c>
      <c r="C303" s="46">
        <f>B17M344131032020[[#This Row],[Column2]]/100</f>
        <v>3584.87</v>
      </c>
    </row>
    <row r="304" spans="1:3" x14ac:dyDescent="0.25">
      <c r="A304" s="42" t="s">
        <v>725</v>
      </c>
      <c r="B304">
        <v>0</v>
      </c>
      <c r="C304" s="46">
        <f>B17M344131032020[[#This Row],[Column2]]/100</f>
        <v>0</v>
      </c>
    </row>
    <row r="305" spans="1:3" x14ac:dyDescent="0.25">
      <c r="A305" s="42" t="s">
        <v>726</v>
      </c>
      <c r="B305">
        <v>0</v>
      </c>
      <c r="C305" s="46">
        <f>B17M344131032020[[#This Row],[Column2]]/100</f>
        <v>0</v>
      </c>
    </row>
    <row r="306" spans="1:3" x14ac:dyDescent="0.25">
      <c r="A306" s="42" t="s">
        <v>727</v>
      </c>
      <c r="B306">
        <v>0</v>
      </c>
      <c r="C306" s="46">
        <f>B17M344131032020[[#This Row],[Column2]]/100</f>
        <v>0</v>
      </c>
    </row>
    <row r="307" spans="1:3" x14ac:dyDescent="0.25">
      <c r="A307" s="42" t="s">
        <v>728</v>
      </c>
      <c r="B307">
        <v>0</v>
      </c>
      <c r="C307" s="46">
        <f>B17M344131032020[[#This Row],[Column2]]/100</f>
        <v>0</v>
      </c>
    </row>
    <row r="308" spans="1:3" x14ac:dyDescent="0.25">
      <c r="A308" s="42" t="s">
        <v>729</v>
      </c>
      <c r="B308">
        <v>8075</v>
      </c>
      <c r="C308" s="46">
        <f>B17M344131032020[[#This Row],[Column2]]/100</f>
        <v>80.75</v>
      </c>
    </row>
    <row r="309" spans="1:3" x14ac:dyDescent="0.25">
      <c r="A309" s="42" t="s">
        <v>730</v>
      </c>
      <c r="B309">
        <v>3253889</v>
      </c>
      <c r="C309" s="46">
        <f>B17M344131032020[[#This Row],[Column2]]/100</f>
        <v>32538.89</v>
      </c>
    </row>
    <row r="310" spans="1:3" x14ac:dyDescent="0.25">
      <c r="A310" s="42" t="s">
        <v>731</v>
      </c>
      <c r="B310">
        <v>847060</v>
      </c>
      <c r="C310" s="46">
        <f>B17M344131032020[[#This Row],[Column2]]/100</f>
        <v>8470.6</v>
      </c>
    </row>
    <row r="311" spans="1:3" x14ac:dyDescent="0.25">
      <c r="A311" s="42" t="s">
        <v>732</v>
      </c>
      <c r="B311">
        <v>284831</v>
      </c>
      <c r="C311" s="46">
        <f>B17M344131032020[[#This Row],[Column2]]/100</f>
        <v>2848.31</v>
      </c>
    </row>
    <row r="312" spans="1:3" x14ac:dyDescent="0.25">
      <c r="A312" s="42" t="s">
        <v>733</v>
      </c>
      <c r="B312">
        <v>0</v>
      </c>
      <c r="C312" s="46">
        <f>B17M344131032020[[#This Row],[Column2]]/100</f>
        <v>0</v>
      </c>
    </row>
    <row r="313" spans="1:3" x14ac:dyDescent="0.25">
      <c r="A313" s="42" t="s">
        <v>734</v>
      </c>
      <c r="B313">
        <v>0</v>
      </c>
      <c r="C313" s="46">
        <f>B17M344131032020[[#This Row],[Column2]]/100</f>
        <v>0</v>
      </c>
    </row>
    <row r="314" spans="1:3" x14ac:dyDescent="0.25">
      <c r="A314" s="42" t="s">
        <v>735</v>
      </c>
      <c r="B314">
        <v>180</v>
      </c>
      <c r="C314" s="46">
        <f>B17M344131032020[[#This Row],[Column2]]/100</f>
        <v>1.8</v>
      </c>
    </row>
    <row r="315" spans="1:3" x14ac:dyDescent="0.25">
      <c r="A315" s="42" t="s">
        <v>736</v>
      </c>
      <c r="B315">
        <v>404000</v>
      </c>
      <c r="C315" s="46">
        <f>B17M344131032020[[#This Row],[Column2]]/100</f>
        <v>4040</v>
      </c>
    </row>
    <row r="316" spans="1:3" x14ac:dyDescent="0.25">
      <c r="A316" s="42" t="s">
        <v>737</v>
      </c>
      <c r="B316">
        <v>2939</v>
      </c>
      <c r="C316" s="46">
        <f>B17M344131032020[[#This Row],[Column2]]/100</f>
        <v>29.39</v>
      </c>
    </row>
    <row r="317" spans="1:3" x14ac:dyDescent="0.25">
      <c r="A317" s="42" t="s">
        <v>738</v>
      </c>
      <c r="B317">
        <v>155110</v>
      </c>
      <c r="C317" s="46">
        <f>B17M344131032020[[#This Row],[Column2]]/100</f>
        <v>1551.1</v>
      </c>
    </row>
    <row r="318" spans="1:3" x14ac:dyDescent="0.25">
      <c r="A318" s="42" t="s">
        <v>739</v>
      </c>
      <c r="B318">
        <v>42000</v>
      </c>
      <c r="C318" s="46">
        <f>B17M344131032020[[#This Row],[Column2]]/100</f>
        <v>420</v>
      </c>
    </row>
    <row r="319" spans="1:3" x14ac:dyDescent="0.25">
      <c r="A319" s="42" t="s">
        <v>740</v>
      </c>
      <c r="B319">
        <v>12000</v>
      </c>
      <c r="C319" s="46">
        <f>B17M344131032020[[#This Row],[Column2]]/100</f>
        <v>120</v>
      </c>
    </row>
    <row r="320" spans="1:3" x14ac:dyDescent="0.25">
      <c r="A320" s="42" t="s">
        <v>741</v>
      </c>
      <c r="B320">
        <v>0</v>
      </c>
      <c r="C320" s="46">
        <f>B17M344131032020[[#This Row],[Column2]]/100</f>
        <v>0</v>
      </c>
    </row>
    <row r="321" spans="1:3" x14ac:dyDescent="0.25">
      <c r="A321" s="42" t="s">
        <v>742</v>
      </c>
      <c r="B321">
        <v>30000</v>
      </c>
      <c r="C321" s="46">
        <f>B17M344131032020[[#This Row],[Column2]]/100</f>
        <v>300</v>
      </c>
    </row>
    <row r="322" spans="1:3" x14ac:dyDescent="0.25">
      <c r="A322" s="42" t="s">
        <v>743</v>
      </c>
      <c r="B322">
        <v>0</v>
      </c>
      <c r="C322" s="46">
        <f>B17M344131032020[[#This Row],[Column2]]/100</f>
        <v>0</v>
      </c>
    </row>
    <row r="323" spans="1:3" x14ac:dyDescent="0.25">
      <c r="A323" s="42" t="s">
        <v>744</v>
      </c>
      <c r="B323">
        <v>52255</v>
      </c>
      <c r="C323" s="46">
        <f>B17M344131032020[[#This Row],[Column2]]/100</f>
        <v>522.54999999999995</v>
      </c>
    </row>
    <row r="324" spans="1:3" x14ac:dyDescent="0.25">
      <c r="A324" s="42" t="s">
        <v>745</v>
      </c>
      <c r="B324">
        <v>0</v>
      </c>
      <c r="C324" s="46">
        <f>B17M344131032020[[#This Row],[Column2]]/100</f>
        <v>0</v>
      </c>
    </row>
    <row r="325" spans="1:3" x14ac:dyDescent="0.25">
      <c r="A325" s="42" t="s">
        <v>746</v>
      </c>
      <c r="B325">
        <v>13755</v>
      </c>
      <c r="C325" s="46">
        <f>B17M344131032020[[#This Row],[Column2]]/100</f>
        <v>137.55000000000001</v>
      </c>
    </row>
    <row r="326" spans="1:3" x14ac:dyDescent="0.25">
      <c r="A326" s="42" t="s">
        <v>747</v>
      </c>
      <c r="B326">
        <v>38500</v>
      </c>
      <c r="C326" s="46">
        <f>B17M344131032020[[#This Row],[Column2]]/100</f>
        <v>385</v>
      </c>
    </row>
    <row r="327" spans="1:3" x14ac:dyDescent="0.25">
      <c r="A327" s="42" t="s">
        <v>748</v>
      </c>
      <c r="B327">
        <v>0</v>
      </c>
      <c r="C327" s="46">
        <f>B17M344131032020[[#This Row],[Column2]]/100</f>
        <v>0</v>
      </c>
    </row>
    <row r="328" spans="1:3" x14ac:dyDescent="0.25">
      <c r="A328" s="42" t="s">
        <v>749</v>
      </c>
      <c r="B328">
        <v>0</v>
      </c>
      <c r="C328" s="46">
        <f>B17M344131032020[[#This Row],[Column2]]/100</f>
        <v>0</v>
      </c>
    </row>
    <row r="329" spans="1:3" x14ac:dyDescent="0.25">
      <c r="A329" s="42" t="s">
        <v>750</v>
      </c>
      <c r="B329">
        <v>54350</v>
      </c>
      <c r="C329" s="46">
        <f>B17M344131032020[[#This Row],[Column2]]/100</f>
        <v>543.5</v>
      </c>
    </row>
    <row r="330" spans="1:3" x14ac:dyDescent="0.25">
      <c r="A330" s="42" t="s">
        <v>751</v>
      </c>
      <c r="B330">
        <v>54350</v>
      </c>
      <c r="C330" s="46">
        <f>B17M344131032020[[#This Row],[Column2]]/100</f>
        <v>543.5</v>
      </c>
    </row>
    <row r="331" spans="1:3" x14ac:dyDescent="0.25">
      <c r="A331" s="42" t="s">
        <v>752</v>
      </c>
      <c r="B331">
        <v>0</v>
      </c>
      <c r="C331" s="46">
        <f>B17M344131032020[[#This Row],[Column2]]/100</f>
        <v>0</v>
      </c>
    </row>
    <row r="332" spans="1:3" x14ac:dyDescent="0.25">
      <c r="A332" s="42" t="s">
        <v>753</v>
      </c>
      <c r="B332">
        <v>0</v>
      </c>
      <c r="C332" s="46">
        <f>B17M344131032020[[#This Row],[Column2]]/100</f>
        <v>0</v>
      </c>
    </row>
    <row r="333" spans="1:3" x14ac:dyDescent="0.25">
      <c r="A333" s="42" t="s">
        <v>754</v>
      </c>
      <c r="B333">
        <v>0</v>
      </c>
      <c r="C333" s="46">
        <f>B17M344131032020[[#This Row],[Column2]]/100</f>
        <v>0</v>
      </c>
    </row>
    <row r="334" spans="1:3" x14ac:dyDescent="0.25">
      <c r="A334" s="42" t="s">
        <v>755</v>
      </c>
      <c r="B334">
        <v>0</v>
      </c>
      <c r="C334" s="46">
        <f>B17M344131032020[[#This Row],[Column2]]/100</f>
        <v>0</v>
      </c>
    </row>
    <row r="335" spans="1:3" x14ac:dyDescent="0.25">
      <c r="A335" s="42" t="s">
        <v>756</v>
      </c>
      <c r="B335">
        <v>2009923</v>
      </c>
      <c r="C335" s="46">
        <f>B17M344131032020[[#This Row],[Column2]]/100</f>
        <v>20099.23</v>
      </c>
    </row>
    <row r="336" spans="1:3" x14ac:dyDescent="0.25">
      <c r="A336" s="42" t="s">
        <v>757</v>
      </c>
      <c r="B336">
        <v>357000</v>
      </c>
      <c r="C336" s="46">
        <f>B17M344131032020[[#This Row],[Column2]]/100</f>
        <v>3570</v>
      </c>
    </row>
    <row r="337" spans="1:3" x14ac:dyDescent="0.25">
      <c r="A337" s="42" t="s">
        <v>758</v>
      </c>
      <c r="B337">
        <v>0</v>
      </c>
      <c r="C337" s="46">
        <f>B17M344131032020[[#This Row],[Column2]]/100</f>
        <v>0</v>
      </c>
    </row>
    <row r="338" spans="1:3" x14ac:dyDescent="0.25">
      <c r="A338" s="42" t="s">
        <v>759</v>
      </c>
      <c r="B338">
        <v>1652923</v>
      </c>
      <c r="C338" s="46">
        <f>B17M344131032020[[#This Row],[Column2]]/100</f>
        <v>16529.23</v>
      </c>
    </row>
    <row r="339" spans="1:3" x14ac:dyDescent="0.25">
      <c r="A339" s="42" t="s">
        <v>760</v>
      </c>
      <c r="B339">
        <v>0</v>
      </c>
      <c r="C339" s="46">
        <f>B17M344131032020[[#This Row],[Column2]]/100</f>
        <v>0</v>
      </c>
    </row>
    <row r="340" spans="1:3" x14ac:dyDescent="0.25">
      <c r="A340" s="42" t="s">
        <v>761</v>
      </c>
      <c r="B340">
        <v>87011</v>
      </c>
      <c r="C340" s="46">
        <f>B17M344131032020[[#This Row],[Column2]]/100</f>
        <v>870.11</v>
      </c>
    </row>
    <row r="341" spans="1:3" x14ac:dyDescent="0.25">
      <c r="A341" s="42" t="s">
        <v>762</v>
      </c>
      <c r="B341">
        <v>4680</v>
      </c>
      <c r="C341" s="46">
        <f>B17M344131032020[[#This Row],[Column2]]/100</f>
        <v>46.8</v>
      </c>
    </row>
    <row r="342" spans="1:3" x14ac:dyDescent="0.25">
      <c r="A342" s="42" t="s">
        <v>763</v>
      </c>
      <c r="B342">
        <v>82331</v>
      </c>
      <c r="C342" s="46">
        <f>B17M344131032020[[#This Row],[Column2]]/100</f>
        <v>823.31</v>
      </c>
    </row>
    <row r="343" spans="1:3" x14ac:dyDescent="0.25">
      <c r="A343" s="42" t="s">
        <v>764</v>
      </c>
      <c r="B343">
        <v>161290</v>
      </c>
      <c r="C343" s="46">
        <f>B17M344131032020[[#This Row],[Column2]]/100</f>
        <v>1612.9</v>
      </c>
    </row>
    <row r="344" spans="1:3" x14ac:dyDescent="0.25">
      <c r="A344" s="42" t="s">
        <v>765</v>
      </c>
      <c r="B344">
        <v>0</v>
      </c>
      <c r="C344" s="46">
        <f>B17M344131032020[[#This Row],[Column2]]/100</f>
        <v>0</v>
      </c>
    </row>
    <row r="345" spans="1:3" x14ac:dyDescent="0.25">
      <c r="A345" s="42" t="s">
        <v>766</v>
      </c>
      <c r="B345">
        <v>18500</v>
      </c>
      <c r="C345" s="46">
        <f>B17M344131032020[[#This Row],[Column2]]/100</f>
        <v>185</v>
      </c>
    </row>
    <row r="346" spans="1:3" x14ac:dyDescent="0.25">
      <c r="A346" s="42" t="s">
        <v>767</v>
      </c>
      <c r="B346">
        <v>142790</v>
      </c>
      <c r="C346" s="46">
        <f>B17M344131032020[[#This Row],[Column2]]/100</f>
        <v>1427.9</v>
      </c>
    </row>
    <row r="347" spans="1:3" x14ac:dyDescent="0.25">
      <c r="A347" s="42" t="s">
        <v>768</v>
      </c>
      <c r="B347">
        <v>1479126</v>
      </c>
      <c r="C347" s="46">
        <f>B17M344131032020[[#This Row],[Column2]]/100</f>
        <v>14791.26</v>
      </c>
    </row>
    <row r="348" spans="1:3" x14ac:dyDescent="0.25">
      <c r="A348" s="42" t="s">
        <v>769</v>
      </c>
      <c r="B348">
        <v>0</v>
      </c>
      <c r="C348" s="46">
        <f>B17M344131032020[[#This Row],[Column2]]/100</f>
        <v>0</v>
      </c>
    </row>
    <row r="349" spans="1:3" x14ac:dyDescent="0.25">
      <c r="A349" s="42" t="s">
        <v>770</v>
      </c>
      <c r="B349">
        <v>0</v>
      </c>
      <c r="C349" s="46">
        <f>B17M344131032020[[#This Row],[Column2]]/100</f>
        <v>0</v>
      </c>
    </row>
    <row r="350" spans="1:3" x14ac:dyDescent="0.25">
      <c r="A350" s="42" t="s">
        <v>771</v>
      </c>
      <c r="B350">
        <v>0</v>
      </c>
      <c r="C350" s="46">
        <f>B17M344131032020[[#This Row],[Column2]]/100</f>
        <v>0</v>
      </c>
    </row>
    <row r="351" spans="1:3" x14ac:dyDescent="0.25">
      <c r="A351" s="42" t="s">
        <v>772</v>
      </c>
      <c r="B351">
        <v>907251</v>
      </c>
      <c r="C351" s="46">
        <f>B17M344131032020[[#This Row],[Column2]]/100</f>
        <v>9072.51</v>
      </c>
    </row>
    <row r="352" spans="1:3" x14ac:dyDescent="0.25">
      <c r="A352" s="42" t="s">
        <v>773</v>
      </c>
      <c r="B352">
        <v>0</v>
      </c>
      <c r="C352" s="46">
        <f>B17M344131032020[[#This Row],[Column2]]/100</f>
        <v>0</v>
      </c>
    </row>
    <row r="353" spans="1:3" x14ac:dyDescent="0.25">
      <c r="A353" s="42" t="s">
        <v>774</v>
      </c>
      <c r="B353">
        <v>907251</v>
      </c>
      <c r="C353" s="46">
        <f>B17M344131032020[[#This Row],[Column2]]/100</f>
        <v>9072.51</v>
      </c>
    </row>
    <row r="354" spans="1:3" x14ac:dyDescent="0.25">
      <c r="A354" s="42" t="s">
        <v>775</v>
      </c>
      <c r="B354">
        <v>0</v>
      </c>
      <c r="C354" s="46">
        <f>B17M344131032020[[#This Row],[Column2]]/100</f>
        <v>0</v>
      </c>
    </row>
    <row r="355" spans="1:3" x14ac:dyDescent="0.25">
      <c r="A355" s="42" t="s">
        <v>776</v>
      </c>
      <c r="B355">
        <v>571875</v>
      </c>
      <c r="C355" s="46">
        <f>B17M344131032020[[#This Row],[Column2]]/100</f>
        <v>5718.75</v>
      </c>
    </row>
    <row r="356" spans="1:3" x14ac:dyDescent="0.25">
      <c r="A356" s="42" t="s">
        <v>777</v>
      </c>
      <c r="B356">
        <v>3148013</v>
      </c>
      <c r="C356" s="46">
        <f>B17M344131032020[[#This Row],[Column2]]/100</f>
        <v>31480.13</v>
      </c>
    </row>
    <row r="357" spans="1:3" x14ac:dyDescent="0.25">
      <c r="A357" s="42" t="s">
        <v>778</v>
      </c>
      <c r="B357">
        <v>3148013</v>
      </c>
      <c r="C357" s="46">
        <f>B17M344131032020[[#This Row],[Column2]]/100</f>
        <v>31480.13</v>
      </c>
    </row>
    <row r="358" spans="1:3" x14ac:dyDescent="0.25">
      <c r="A358" s="42" t="s">
        <v>779</v>
      </c>
      <c r="B358">
        <v>594483</v>
      </c>
      <c r="C358" s="46">
        <f>B17M344131032020[[#This Row],[Column2]]/100</f>
        <v>5944.83</v>
      </c>
    </row>
    <row r="359" spans="1:3" x14ac:dyDescent="0.25">
      <c r="A359" s="42" t="s">
        <v>780</v>
      </c>
      <c r="B359">
        <v>2553530</v>
      </c>
      <c r="C359" s="46">
        <f>B17M344131032020[[#This Row],[Column2]]/100</f>
        <v>25535.3</v>
      </c>
    </row>
    <row r="360" spans="1:3" x14ac:dyDescent="0.25">
      <c r="A360" s="42" t="s">
        <v>781</v>
      </c>
      <c r="B360">
        <v>0</v>
      </c>
      <c r="C360" s="46">
        <f>B17M344131032020[[#This Row],[Column2]]/100</f>
        <v>0</v>
      </c>
    </row>
    <row r="361" spans="1:3" x14ac:dyDescent="0.25">
      <c r="A361" s="42" t="s">
        <v>782</v>
      </c>
      <c r="B361">
        <v>7496967</v>
      </c>
      <c r="C361" s="46">
        <f>B17M344131032020[[#This Row],[Column2]]/100</f>
        <v>74969.67</v>
      </c>
    </row>
    <row r="362" spans="1:3" x14ac:dyDescent="0.25">
      <c r="A362" s="42" t="s">
        <v>783</v>
      </c>
      <c r="B362">
        <v>1227554</v>
      </c>
      <c r="C362" s="46">
        <f>B17M344131032020[[#This Row],[Column2]]/100</f>
        <v>12275.54</v>
      </c>
    </row>
    <row r="363" spans="1:3" x14ac:dyDescent="0.25">
      <c r="A363" s="42" t="s">
        <v>784</v>
      </c>
      <c r="B363">
        <v>0</v>
      </c>
      <c r="C363" s="46">
        <f>B17M344131032020[[#This Row],[Column2]]/100</f>
        <v>0</v>
      </c>
    </row>
    <row r="364" spans="1:3" x14ac:dyDescent="0.25">
      <c r="A364" s="42" t="s">
        <v>785</v>
      </c>
      <c r="B364">
        <v>497634</v>
      </c>
      <c r="C364" s="46">
        <f>B17M344131032020[[#This Row],[Column2]]/100</f>
        <v>4976.34</v>
      </c>
    </row>
    <row r="365" spans="1:3" x14ac:dyDescent="0.25">
      <c r="A365" s="42" t="s">
        <v>786</v>
      </c>
      <c r="B365">
        <v>49117</v>
      </c>
      <c r="C365" s="46">
        <f>B17M344131032020[[#This Row],[Column2]]/100</f>
        <v>491.17</v>
      </c>
    </row>
    <row r="366" spans="1:3" x14ac:dyDescent="0.25">
      <c r="A366" s="42" t="s">
        <v>787</v>
      </c>
      <c r="B366">
        <v>95911</v>
      </c>
      <c r="C366" s="46">
        <f>B17M344131032020[[#This Row],[Column2]]/100</f>
        <v>959.11</v>
      </c>
    </row>
    <row r="367" spans="1:3" x14ac:dyDescent="0.25">
      <c r="A367" s="42" t="s">
        <v>788</v>
      </c>
      <c r="B367">
        <v>584892</v>
      </c>
      <c r="C367" s="46">
        <f>B17M344131032020[[#This Row],[Column2]]/100</f>
        <v>5848.92</v>
      </c>
    </row>
    <row r="368" spans="1:3" x14ac:dyDescent="0.25">
      <c r="A368" s="42" t="s">
        <v>789</v>
      </c>
      <c r="B368">
        <v>0</v>
      </c>
      <c r="C368" s="46">
        <f>B17M344131032020[[#This Row],[Column2]]/100</f>
        <v>0</v>
      </c>
    </row>
    <row r="369" spans="1:3" x14ac:dyDescent="0.25">
      <c r="A369" s="42" t="s">
        <v>790</v>
      </c>
      <c r="B369">
        <v>195051</v>
      </c>
      <c r="C369" s="46">
        <f>B17M344131032020[[#This Row],[Column2]]/100</f>
        <v>1950.51</v>
      </c>
    </row>
    <row r="370" spans="1:3" x14ac:dyDescent="0.25">
      <c r="A370" s="42" t="s">
        <v>791</v>
      </c>
      <c r="B370">
        <v>0</v>
      </c>
      <c r="C370" s="46">
        <f>B17M344131032020[[#This Row],[Column2]]/100</f>
        <v>0</v>
      </c>
    </row>
    <row r="371" spans="1:3" x14ac:dyDescent="0.25">
      <c r="A371" s="42" t="s">
        <v>792</v>
      </c>
      <c r="B371">
        <v>195051</v>
      </c>
      <c r="C371" s="46">
        <f>B17M344131032020[[#This Row],[Column2]]/100</f>
        <v>1950.51</v>
      </c>
    </row>
    <row r="372" spans="1:3" x14ac:dyDescent="0.25">
      <c r="A372" s="42" t="s">
        <v>793</v>
      </c>
      <c r="B372">
        <v>0</v>
      </c>
      <c r="C372" s="46">
        <f>B17M344131032020[[#This Row],[Column2]]/100</f>
        <v>0</v>
      </c>
    </row>
    <row r="373" spans="1:3" x14ac:dyDescent="0.25">
      <c r="A373" s="42" t="s">
        <v>794</v>
      </c>
      <c r="B373">
        <v>0</v>
      </c>
      <c r="C373" s="46">
        <f>B17M344131032020[[#This Row],[Column2]]/100</f>
        <v>0</v>
      </c>
    </row>
    <row r="374" spans="1:3" x14ac:dyDescent="0.25">
      <c r="A374" s="42" t="s">
        <v>795</v>
      </c>
      <c r="B374">
        <v>6074362</v>
      </c>
      <c r="C374" s="46">
        <f>B17M344131032020[[#This Row],[Column2]]/100</f>
        <v>60743.62</v>
      </c>
    </row>
    <row r="375" spans="1:3" x14ac:dyDescent="0.25">
      <c r="A375" s="42" t="s">
        <v>796</v>
      </c>
      <c r="B375">
        <v>0</v>
      </c>
      <c r="C375" s="46">
        <f>B17M344131032020[[#This Row],[Column2]]/100</f>
        <v>0</v>
      </c>
    </row>
    <row r="376" spans="1:3" x14ac:dyDescent="0.25">
      <c r="A376" s="42" t="s">
        <v>797</v>
      </c>
      <c r="B376">
        <v>0</v>
      </c>
      <c r="C376" s="46">
        <f>B17M344131032020[[#This Row],[Column2]]/100</f>
        <v>0</v>
      </c>
    </row>
    <row r="377" spans="1:3" x14ac:dyDescent="0.25">
      <c r="A377" s="42" t="s">
        <v>798</v>
      </c>
      <c r="B377">
        <v>0</v>
      </c>
      <c r="C377" s="46">
        <f>B17M344131032020[[#This Row],[Column2]]/100</f>
        <v>0</v>
      </c>
    </row>
    <row r="378" spans="1:3" x14ac:dyDescent="0.25">
      <c r="A378" s="42" t="s">
        <v>799</v>
      </c>
      <c r="B378">
        <v>6074362</v>
      </c>
      <c r="C378" s="46">
        <f>B17M344131032020[[#This Row],[Column2]]/100</f>
        <v>60743.62</v>
      </c>
    </row>
    <row r="379" spans="1:3" x14ac:dyDescent="0.25">
      <c r="A379" s="42" t="s">
        <v>800</v>
      </c>
      <c r="B379">
        <v>0</v>
      </c>
      <c r="C379" s="46">
        <f>B17M344131032020[[#This Row],[Column2]]/100</f>
        <v>0</v>
      </c>
    </row>
    <row r="380" spans="1:3" x14ac:dyDescent="0.25">
      <c r="A380" s="42" t="s">
        <v>801</v>
      </c>
      <c r="B380">
        <v>0</v>
      </c>
      <c r="C380" s="46">
        <f>B17M344131032020[[#This Row],[Column2]]/100</f>
        <v>0</v>
      </c>
    </row>
    <row r="381" spans="1:3" x14ac:dyDescent="0.25">
      <c r="A381" s="42" t="s">
        <v>802</v>
      </c>
      <c r="B381">
        <v>0</v>
      </c>
      <c r="C381" s="46">
        <f>B17M344131032020[[#This Row],[Column2]]/100</f>
        <v>0</v>
      </c>
    </row>
    <row r="382" spans="1:3" x14ac:dyDescent="0.25">
      <c r="A382" s="42" t="s">
        <v>803</v>
      </c>
      <c r="B382">
        <v>0</v>
      </c>
      <c r="C382" s="46">
        <f>B17M344131032020[[#This Row],[Column2]]/100</f>
        <v>0</v>
      </c>
    </row>
    <row r="383" spans="1:3" x14ac:dyDescent="0.25">
      <c r="A383" s="42" t="s">
        <v>804</v>
      </c>
      <c r="B383">
        <v>0</v>
      </c>
      <c r="C383" s="46">
        <f>B17M344131032020[[#This Row],[Column2]]/100</f>
        <v>0</v>
      </c>
    </row>
    <row r="384" spans="1:3" x14ac:dyDescent="0.25">
      <c r="A384" s="42" t="s">
        <v>805</v>
      </c>
      <c r="B384">
        <v>0</v>
      </c>
      <c r="C384" s="46">
        <f>B17M344131032020[[#This Row],[Column2]]/100</f>
        <v>0</v>
      </c>
    </row>
    <row r="385" spans="1:3" x14ac:dyDescent="0.25">
      <c r="A385" s="42" t="s">
        <v>806</v>
      </c>
      <c r="B385">
        <v>0</v>
      </c>
      <c r="C385" s="46">
        <f>B17M344131032020[[#This Row],[Column2]]/100</f>
        <v>0</v>
      </c>
    </row>
    <row r="386" spans="1:3" x14ac:dyDescent="0.25">
      <c r="A386" s="42" t="s">
        <v>807</v>
      </c>
      <c r="B386">
        <v>0</v>
      </c>
      <c r="C386" s="46">
        <f>B17M344131032020[[#This Row],[Column2]]/100</f>
        <v>0</v>
      </c>
    </row>
    <row r="387" spans="1:3" x14ac:dyDescent="0.25">
      <c r="A387" s="42" t="s">
        <v>808</v>
      </c>
      <c r="B387">
        <v>0</v>
      </c>
      <c r="C387" s="46">
        <f>B17M344131032020[[#This Row],[Column2]]/100</f>
        <v>0</v>
      </c>
    </row>
    <row r="388" spans="1:3" x14ac:dyDescent="0.25">
      <c r="A388" s="42" t="s">
        <v>809</v>
      </c>
      <c r="B388">
        <v>0</v>
      </c>
      <c r="C388" s="46">
        <f>B17M344131032020[[#This Row],[Column2]]/100</f>
        <v>0</v>
      </c>
    </row>
    <row r="389" spans="1:3" x14ac:dyDescent="0.25">
      <c r="A389" s="42" t="s">
        <v>810</v>
      </c>
      <c r="B389">
        <v>0</v>
      </c>
      <c r="C389" s="46">
        <f>B17M344131032020[[#This Row],[Column2]]/100</f>
        <v>0</v>
      </c>
    </row>
    <row r="390" spans="1:3" x14ac:dyDescent="0.25">
      <c r="A390" s="42" t="s">
        <v>811</v>
      </c>
      <c r="B390">
        <v>0</v>
      </c>
      <c r="C390" s="46">
        <f>B17M344131032020[[#This Row],[Column2]]/100</f>
        <v>0</v>
      </c>
    </row>
    <row r="391" spans="1:3" x14ac:dyDescent="0.25">
      <c r="A391" s="42" t="s">
        <v>812</v>
      </c>
      <c r="B391">
        <v>0</v>
      </c>
      <c r="C391" s="46">
        <f>B17M344131032020[[#This Row],[Column2]]/100</f>
        <v>0</v>
      </c>
    </row>
    <row r="392" spans="1:3" x14ac:dyDescent="0.25">
      <c r="A392" s="42" t="s">
        <v>813</v>
      </c>
      <c r="B392">
        <v>0</v>
      </c>
      <c r="C392" s="46">
        <f>B17M344131032020[[#This Row],[Column2]]/100</f>
        <v>0</v>
      </c>
    </row>
    <row r="393" spans="1:3" x14ac:dyDescent="0.25">
      <c r="A393" s="42" t="s">
        <v>814</v>
      </c>
      <c r="B393">
        <v>0</v>
      </c>
      <c r="C393" s="46">
        <f>B17M344131032020[[#This Row],[Column2]]/100</f>
        <v>0</v>
      </c>
    </row>
    <row r="394" spans="1:3" x14ac:dyDescent="0.25">
      <c r="A394" s="42" t="s">
        <v>815</v>
      </c>
      <c r="B394">
        <v>0</v>
      </c>
      <c r="C394" s="46">
        <f>B17M344131032020[[#This Row],[Column2]]/100</f>
        <v>0</v>
      </c>
    </row>
    <row r="395" spans="1:3" x14ac:dyDescent="0.25">
      <c r="A395" s="42" t="s">
        <v>816</v>
      </c>
      <c r="B395">
        <v>0</v>
      </c>
      <c r="C395" s="46">
        <f>B17M344131032020[[#This Row],[Column2]]/100</f>
        <v>0</v>
      </c>
    </row>
    <row r="396" spans="1:3" x14ac:dyDescent="0.25">
      <c r="A396" s="42" t="s">
        <v>817</v>
      </c>
      <c r="B396">
        <v>0</v>
      </c>
      <c r="C396" s="46">
        <f>B17M344131032020[[#This Row],[Column2]]/100</f>
        <v>0</v>
      </c>
    </row>
    <row r="397" spans="1:3" x14ac:dyDescent="0.25">
      <c r="A397" s="42" t="s">
        <v>818</v>
      </c>
      <c r="B397">
        <v>0</v>
      </c>
      <c r="C397" s="46">
        <f>B17M344131032020[[#This Row],[Column2]]/100</f>
        <v>0</v>
      </c>
    </row>
    <row r="398" spans="1:3" x14ac:dyDescent="0.25">
      <c r="A398" s="42" t="s">
        <v>819</v>
      </c>
      <c r="B398">
        <v>979475</v>
      </c>
      <c r="C398" s="46">
        <f>B17M344131032020[[#This Row],[Column2]]/100</f>
        <v>9794.75</v>
      </c>
    </row>
    <row r="399" spans="1:3" x14ac:dyDescent="0.25">
      <c r="A399" s="42" t="s">
        <v>820</v>
      </c>
      <c r="B399">
        <v>0</v>
      </c>
      <c r="C399" s="46">
        <f>B17M344131032020[[#This Row],[Column2]]/100</f>
        <v>0</v>
      </c>
    </row>
    <row r="400" spans="1:3" x14ac:dyDescent="0.25">
      <c r="A400" s="42" t="s">
        <v>821</v>
      </c>
      <c r="B400">
        <v>979475</v>
      </c>
      <c r="C400" s="46">
        <f>B17M344131032020[[#This Row],[Column2]]/100</f>
        <v>9794.75</v>
      </c>
    </row>
    <row r="401" spans="1:3" x14ac:dyDescent="0.25">
      <c r="A401" s="42" t="s">
        <v>822</v>
      </c>
      <c r="B401">
        <v>0</v>
      </c>
      <c r="C401" s="46">
        <f>B17M344131032020[[#This Row],[Column2]]/100</f>
        <v>0</v>
      </c>
    </row>
    <row r="402" spans="1:3" x14ac:dyDescent="0.25">
      <c r="A402" s="42" t="s">
        <v>823</v>
      </c>
      <c r="B402">
        <v>979475</v>
      </c>
      <c r="C402" s="46">
        <f>B17M344131032020[[#This Row],[Column2]]/100</f>
        <v>9794.75</v>
      </c>
    </row>
    <row r="403" spans="1:3" x14ac:dyDescent="0.25">
      <c r="A403" s="42" t="s">
        <v>824</v>
      </c>
      <c r="B403">
        <v>127145580</v>
      </c>
      <c r="C403" s="46">
        <f>B17M344131032020[[#This Row],[Column2]]/100</f>
        <v>1271455.8</v>
      </c>
    </row>
    <row r="404" spans="1:3" x14ac:dyDescent="0.25">
      <c r="A404" s="42" t="s">
        <v>825</v>
      </c>
      <c r="B404">
        <v>124738395</v>
      </c>
      <c r="C404" s="46">
        <f>B17M344131032020[[#This Row],[Column2]]/100</f>
        <v>1247383.95</v>
      </c>
    </row>
    <row r="405" spans="1:3" x14ac:dyDescent="0.25">
      <c r="A405" s="42" t="s">
        <v>826</v>
      </c>
      <c r="B405">
        <v>43888534</v>
      </c>
      <c r="C405" s="46">
        <f>B17M344131032020[[#This Row],[Column2]]/100</f>
        <v>438885.34</v>
      </c>
    </row>
    <row r="406" spans="1:3" x14ac:dyDescent="0.25">
      <c r="A406" s="42" t="s">
        <v>827</v>
      </c>
      <c r="B406">
        <v>31549550</v>
      </c>
      <c r="C406" s="46">
        <f>B17M344131032020[[#This Row],[Column2]]/100</f>
        <v>315495.5</v>
      </c>
    </row>
    <row r="407" spans="1:3" x14ac:dyDescent="0.25">
      <c r="A407" s="42" t="s">
        <v>828</v>
      </c>
      <c r="B407">
        <v>12338984</v>
      </c>
      <c r="C407" s="46">
        <f>B17M344131032020[[#This Row],[Column2]]/100</f>
        <v>123389.84</v>
      </c>
    </row>
    <row r="408" spans="1:3" x14ac:dyDescent="0.25">
      <c r="A408" s="42" t="s">
        <v>829</v>
      </c>
      <c r="B408">
        <v>0</v>
      </c>
      <c r="C408" s="46">
        <f>B17M344131032020[[#This Row],[Column2]]/100</f>
        <v>0</v>
      </c>
    </row>
    <row r="409" spans="1:3" x14ac:dyDescent="0.25">
      <c r="A409" s="42" t="s">
        <v>830</v>
      </c>
      <c r="B409">
        <v>0</v>
      </c>
      <c r="C409" s="46">
        <f>B17M344131032020[[#This Row],[Column2]]/100</f>
        <v>0</v>
      </c>
    </row>
    <row r="410" spans="1:3" x14ac:dyDescent="0.25">
      <c r="A410" s="42" t="s">
        <v>831</v>
      </c>
      <c r="B410">
        <v>0</v>
      </c>
      <c r="C410" s="46">
        <f>B17M344131032020[[#This Row],[Column2]]/100</f>
        <v>0</v>
      </c>
    </row>
    <row r="411" spans="1:3" x14ac:dyDescent="0.25">
      <c r="A411" s="42" t="s">
        <v>832</v>
      </c>
      <c r="B411">
        <v>0</v>
      </c>
      <c r="C411" s="46">
        <f>B17M344131032020[[#This Row],[Column2]]/100</f>
        <v>0</v>
      </c>
    </row>
    <row r="412" spans="1:3" x14ac:dyDescent="0.25">
      <c r="A412" s="42" t="s">
        <v>833</v>
      </c>
      <c r="B412">
        <v>68877846</v>
      </c>
      <c r="C412" s="46">
        <f>B17M344131032020[[#This Row],[Column2]]/100</f>
        <v>688778.46</v>
      </c>
    </row>
    <row r="413" spans="1:3" x14ac:dyDescent="0.25">
      <c r="A413" s="42" t="s">
        <v>834</v>
      </c>
      <c r="B413">
        <v>64786726</v>
      </c>
      <c r="C413" s="46">
        <f>B17M344131032020[[#This Row],[Column2]]/100</f>
        <v>647867.26</v>
      </c>
    </row>
    <row r="414" spans="1:3" x14ac:dyDescent="0.25">
      <c r="A414" s="42" t="s">
        <v>835</v>
      </c>
      <c r="B414">
        <v>0</v>
      </c>
      <c r="C414" s="46">
        <f>B17M344131032020[[#This Row],[Column2]]/100</f>
        <v>0</v>
      </c>
    </row>
    <row r="415" spans="1:3" x14ac:dyDescent="0.25">
      <c r="A415" s="42" t="s">
        <v>836</v>
      </c>
      <c r="B415">
        <v>4091120</v>
      </c>
      <c r="C415" s="46">
        <f>B17M344131032020[[#This Row],[Column2]]/100</f>
        <v>40911.199999999997</v>
      </c>
    </row>
    <row r="416" spans="1:3" x14ac:dyDescent="0.25">
      <c r="A416" s="42" t="s">
        <v>837</v>
      </c>
      <c r="B416">
        <v>11972015</v>
      </c>
      <c r="C416" s="46">
        <f>B17M344131032020[[#This Row],[Column2]]/100</f>
        <v>119720.15</v>
      </c>
    </row>
    <row r="417" spans="1:3" x14ac:dyDescent="0.25">
      <c r="A417" s="42" t="s">
        <v>838</v>
      </c>
      <c r="B417">
        <v>0</v>
      </c>
      <c r="C417" s="46">
        <f>B17M344131032020[[#This Row],[Column2]]/100</f>
        <v>0</v>
      </c>
    </row>
    <row r="418" spans="1:3" x14ac:dyDescent="0.25">
      <c r="A418" s="42" t="s">
        <v>839</v>
      </c>
      <c r="B418">
        <v>0</v>
      </c>
      <c r="C418" s="46">
        <f>B17M344131032020[[#This Row],[Column2]]/100</f>
        <v>0</v>
      </c>
    </row>
    <row r="419" spans="1:3" x14ac:dyDescent="0.25">
      <c r="A419" s="42" t="s">
        <v>840</v>
      </c>
      <c r="B419">
        <v>0</v>
      </c>
      <c r="C419" s="46">
        <f>B17M344131032020[[#This Row],[Column2]]/100</f>
        <v>0</v>
      </c>
    </row>
    <row r="420" spans="1:3" x14ac:dyDescent="0.25">
      <c r="A420" s="42" t="s">
        <v>841</v>
      </c>
      <c r="B420">
        <v>0</v>
      </c>
      <c r="C420" s="46">
        <f>B17M344131032020[[#This Row],[Column2]]/100</f>
        <v>0</v>
      </c>
    </row>
    <row r="421" spans="1:3" x14ac:dyDescent="0.25">
      <c r="A421" s="42" t="s">
        <v>842</v>
      </c>
      <c r="B421">
        <v>0</v>
      </c>
      <c r="C421" s="46">
        <f>B17M344131032020[[#This Row],[Column2]]/100</f>
        <v>0</v>
      </c>
    </row>
    <row r="422" spans="1:3" x14ac:dyDescent="0.25">
      <c r="A422" s="42" t="s">
        <v>843</v>
      </c>
      <c r="B422">
        <v>0</v>
      </c>
      <c r="C422" s="46">
        <f>B17M344131032020[[#This Row],[Column2]]/100</f>
        <v>0</v>
      </c>
    </row>
    <row r="423" spans="1:3" x14ac:dyDescent="0.25">
      <c r="A423" s="42" t="s">
        <v>844</v>
      </c>
      <c r="B423">
        <v>0</v>
      </c>
      <c r="C423" s="46">
        <f>B17M344131032020[[#This Row],[Column2]]/100</f>
        <v>0</v>
      </c>
    </row>
    <row r="424" spans="1:3" x14ac:dyDescent="0.25">
      <c r="A424" s="42" t="s">
        <v>845</v>
      </c>
      <c r="B424">
        <v>0</v>
      </c>
      <c r="C424" s="46">
        <f>B17M344131032020[[#This Row],[Column2]]/100</f>
        <v>0</v>
      </c>
    </row>
    <row r="425" spans="1:3" x14ac:dyDescent="0.25">
      <c r="A425" s="42" t="s">
        <v>846</v>
      </c>
      <c r="B425">
        <v>0</v>
      </c>
      <c r="C425" s="46">
        <f>B17M344131032020[[#This Row],[Column2]]/100</f>
        <v>0</v>
      </c>
    </row>
    <row r="426" spans="1:3" x14ac:dyDescent="0.25">
      <c r="A426" s="42" t="s">
        <v>847</v>
      </c>
      <c r="B426">
        <v>0</v>
      </c>
      <c r="C426" s="46">
        <f>B17M344131032020[[#This Row],[Column2]]/100</f>
        <v>0</v>
      </c>
    </row>
    <row r="427" spans="1:3" x14ac:dyDescent="0.25">
      <c r="A427" s="42" t="s">
        <v>848</v>
      </c>
      <c r="B427">
        <v>0</v>
      </c>
      <c r="C427" s="46">
        <f>B17M344131032020[[#This Row],[Column2]]/100</f>
        <v>0</v>
      </c>
    </row>
    <row r="428" spans="1:3" x14ac:dyDescent="0.25">
      <c r="A428" s="42" t="s">
        <v>849</v>
      </c>
      <c r="B428">
        <v>0</v>
      </c>
      <c r="C428" s="46">
        <f>B17M344131032020[[#This Row],[Column2]]/100</f>
        <v>0</v>
      </c>
    </row>
    <row r="429" spans="1:3" x14ac:dyDescent="0.25">
      <c r="A429" s="42" t="s">
        <v>850</v>
      </c>
      <c r="B429">
        <v>0</v>
      </c>
      <c r="C429" s="46">
        <f>B17M344131032020[[#This Row],[Column2]]/100</f>
        <v>0</v>
      </c>
    </row>
    <row r="430" spans="1:3" x14ac:dyDescent="0.25">
      <c r="A430" s="42" t="s">
        <v>851</v>
      </c>
      <c r="B430">
        <v>0</v>
      </c>
      <c r="C430" s="46">
        <f>B17M344131032020[[#This Row],[Column2]]/100</f>
        <v>0</v>
      </c>
    </row>
    <row r="431" spans="1:3" x14ac:dyDescent="0.25">
      <c r="A431" s="42" t="s">
        <v>852</v>
      </c>
      <c r="B431">
        <v>0</v>
      </c>
      <c r="C431" s="46">
        <f>B17M344131032020[[#This Row],[Column2]]/100</f>
        <v>0</v>
      </c>
    </row>
    <row r="432" spans="1:3" x14ac:dyDescent="0.25">
      <c r="A432" s="42" t="s">
        <v>853</v>
      </c>
      <c r="B432">
        <v>0</v>
      </c>
      <c r="C432" s="46">
        <f>B17M344131032020[[#This Row],[Column2]]/100</f>
        <v>0</v>
      </c>
    </row>
    <row r="433" spans="1:3" x14ac:dyDescent="0.25">
      <c r="A433" s="42" t="s">
        <v>854</v>
      </c>
      <c r="B433">
        <v>0</v>
      </c>
      <c r="C433" s="46">
        <f>B17M344131032020[[#This Row],[Column2]]/100</f>
        <v>0</v>
      </c>
    </row>
    <row r="434" spans="1:3" x14ac:dyDescent="0.25">
      <c r="A434" s="42" t="s">
        <v>855</v>
      </c>
      <c r="B434">
        <v>0</v>
      </c>
      <c r="C434" s="46">
        <f>B17M344131032020[[#This Row],[Column2]]/100</f>
        <v>0</v>
      </c>
    </row>
    <row r="435" spans="1:3" x14ac:dyDescent="0.25">
      <c r="A435" s="42" t="s">
        <v>856</v>
      </c>
      <c r="B435">
        <v>0</v>
      </c>
      <c r="C435" s="46">
        <f>B17M344131032020[[#This Row],[Column2]]/100</f>
        <v>0</v>
      </c>
    </row>
    <row r="436" spans="1:3" x14ac:dyDescent="0.25">
      <c r="A436" s="42" t="s">
        <v>857</v>
      </c>
      <c r="B436">
        <v>0</v>
      </c>
      <c r="C436" s="46">
        <f>B17M344131032020[[#This Row],[Column2]]/100</f>
        <v>0</v>
      </c>
    </row>
    <row r="437" spans="1:3" x14ac:dyDescent="0.25">
      <c r="A437" s="42" t="s">
        <v>858</v>
      </c>
      <c r="B437">
        <v>0</v>
      </c>
      <c r="C437" s="46">
        <f>B17M344131032020[[#This Row],[Column2]]/100</f>
        <v>0</v>
      </c>
    </row>
    <row r="438" spans="1:3" x14ac:dyDescent="0.25">
      <c r="A438" s="42" t="s">
        <v>859</v>
      </c>
      <c r="B438">
        <v>0</v>
      </c>
      <c r="C438" s="46">
        <f>B17M344131032020[[#This Row],[Column2]]/100</f>
        <v>0</v>
      </c>
    </row>
    <row r="439" spans="1:3" x14ac:dyDescent="0.25">
      <c r="A439" s="42" t="s">
        <v>860</v>
      </c>
      <c r="B439">
        <v>0</v>
      </c>
      <c r="C439" s="46">
        <f>B17M344131032020[[#This Row],[Column2]]/100</f>
        <v>0</v>
      </c>
    </row>
    <row r="440" spans="1:3" x14ac:dyDescent="0.25">
      <c r="A440" s="42" t="s">
        <v>861</v>
      </c>
      <c r="B440">
        <v>0</v>
      </c>
      <c r="C440" s="46">
        <f>B17M344131032020[[#This Row],[Column2]]/100</f>
        <v>0</v>
      </c>
    </row>
    <row r="441" spans="1:3" x14ac:dyDescent="0.25">
      <c r="A441" s="42" t="s">
        <v>862</v>
      </c>
      <c r="B441">
        <v>0</v>
      </c>
      <c r="C441" s="46">
        <f>B17M344131032020[[#This Row],[Column2]]/100</f>
        <v>0</v>
      </c>
    </row>
    <row r="442" spans="1:3" x14ac:dyDescent="0.25">
      <c r="A442" s="42" t="s">
        <v>863</v>
      </c>
      <c r="B442">
        <v>0</v>
      </c>
      <c r="C442" s="46">
        <f>B17M344131032020[[#This Row],[Column2]]/100</f>
        <v>0</v>
      </c>
    </row>
    <row r="443" spans="1:3" x14ac:dyDescent="0.25">
      <c r="A443" s="42" t="s">
        <v>864</v>
      </c>
      <c r="B443">
        <v>0</v>
      </c>
      <c r="C443" s="46">
        <f>B17M344131032020[[#This Row],[Column2]]/100</f>
        <v>0</v>
      </c>
    </row>
    <row r="444" spans="1:3" x14ac:dyDescent="0.25">
      <c r="A444" s="42" t="s">
        <v>865</v>
      </c>
      <c r="B444">
        <v>0</v>
      </c>
      <c r="C444" s="46">
        <f>B17M344131032020[[#This Row],[Column2]]/100</f>
        <v>0</v>
      </c>
    </row>
    <row r="445" spans="1:3" x14ac:dyDescent="0.25">
      <c r="A445" s="42" t="s">
        <v>866</v>
      </c>
      <c r="B445">
        <v>0</v>
      </c>
      <c r="C445" s="46">
        <f>B17M344131032020[[#This Row],[Column2]]/100</f>
        <v>0</v>
      </c>
    </row>
    <row r="446" spans="1:3" x14ac:dyDescent="0.25">
      <c r="A446" s="42" t="s">
        <v>867</v>
      </c>
      <c r="B446">
        <v>0</v>
      </c>
      <c r="C446" s="46">
        <f>B17M344131032020[[#This Row],[Column2]]/100</f>
        <v>0</v>
      </c>
    </row>
    <row r="447" spans="1:3" x14ac:dyDescent="0.25">
      <c r="A447" s="42" t="s">
        <v>868</v>
      </c>
      <c r="B447">
        <v>0</v>
      </c>
      <c r="C447" s="46">
        <f>B17M344131032020[[#This Row],[Column2]]/100</f>
        <v>0</v>
      </c>
    </row>
    <row r="448" spans="1:3" x14ac:dyDescent="0.25">
      <c r="A448" s="42" t="s">
        <v>869</v>
      </c>
      <c r="B448">
        <v>0</v>
      </c>
      <c r="C448" s="46">
        <f>B17M344131032020[[#This Row],[Column2]]/100</f>
        <v>0</v>
      </c>
    </row>
    <row r="449" spans="1:3" x14ac:dyDescent="0.25">
      <c r="A449" s="42" t="s">
        <v>870</v>
      </c>
      <c r="B449">
        <v>2407185</v>
      </c>
      <c r="C449" s="46">
        <f>B17M344131032020[[#This Row],[Column2]]/100</f>
        <v>24071.85</v>
      </c>
    </row>
    <row r="450" spans="1:3" x14ac:dyDescent="0.25">
      <c r="A450" s="42" t="s">
        <v>871</v>
      </c>
      <c r="B450">
        <v>0</v>
      </c>
      <c r="C450" s="46">
        <f>B17M344131032020[[#This Row],[Column2]]/100</f>
        <v>0</v>
      </c>
    </row>
    <row r="451" spans="1:3" x14ac:dyDescent="0.25">
      <c r="A451" s="42" t="s">
        <v>872</v>
      </c>
      <c r="B451">
        <v>0</v>
      </c>
      <c r="C451" s="46">
        <f>B17M344131032020[[#This Row],[Column2]]/100</f>
        <v>0</v>
      </c>
    </row>
    <row r="452" spans="1:3" x14ac:dyDescent="0.25">
      <c r="A452" s="42" t="s">
        <v>873</v>
      </c>
      <c r="B452">
        <v>0</v>
      </c>
      <c r="C452" s="46">
        <f>B17M344131032020[[#This Row],[Column2]]/100</f>
        <v>0</v>
      </c>
    </row>
    <row r="453" spans="1:3" x14ac:dyDescent="0.25">
      <c r="A453" s="42" t="s">
        <v>874</v>
      </c>
      <c r="B453">
        <v>2407185</v>
      </c>
      <c r="C453" s="46">
        <f>B17M344131032020[[#This Row],[Column2]]/100</f>
        <v>24071.85</v>
      </c>
    </row>
    <row r="454" spans="1:3" x14ac:dyDescent="0.25">
      <c r="A454" s="42" t="s">
        <v>875</v>
      </c>
      <c r="B454">
        <v>2360274</v>
      </c>
      <c r="C454" s="46">
        <f>B17M344131032020[[#This Row],[Column2]]/100</f>
        <v>23602.74</v>
      </c>
    </row>
    <row r="455" spans="1:3" x14ac:dyDescent="0.25">
      <c r="A455" s="42" t="s">
        <v>876</v>
      </c>
      <c r="B455">
        <v>46911</v>
      </c>
      <c r="C455" s="46">
        <f>B17M344131032020[[#This Row],[Column2]]/100</f>
        <v>469.11</v>
      </c>
    </row>
    <row r="456" spans="1:3" x14ac:dyDescent="0.25">
      <c r="A456" s="42" t="s">
        <v>877</v>
      </c>
      <c r="B456">
        <v>0</v>
      </c>
      <c r="C456" s="46">
        <f>B17M344131032020[[#This Row],[Column2]]/100</f>
        <v>0</v>
      </c>
    </row>
    <row r="457" spans="1:3" x14ac:dyDescent="0.25">
      <c r="A457" s="42" t="s">
        <v>878</v>
      </c>
      <c r="B457">
        <v>0</v>
      </c>
      <c r="C457" s="46">
        <f>B17M344131032020[[#This Row],[Column2]]/100</f>
        <v>0</v>
      </c>
    </row>
    <row r="458" spans="1:3" x14ac:dyDescent="0.25">
      <c r="A458" s="42" t="s">
        <v>879</v>
      </c>
      <c r="B458">
        <v>0</v>
      </c>
      <c r="C458" s="46">
        <f>B17M344131032020[[#This Row],[Column2]]/100</f>
        <v>0</v>
      </c>
    </row>
    <row r="459" spans="1:3" x14ac:dyDescent="0.25">
      <c r="A459" s="42" t="s">
        <v>880</v>
      </c>
      <c r="B459">
        <v>0</v>
      </c>
      <c r="C459" s="46">
        <f>B17M344131032020[[#This Row],[Column2]]/100</f>
        <v>0</v>
      </c>
    </row>
    <row r="460" spans="1:3" x14ac:dyDescent="0.25">
      <c r="A460" s="42" t="s">
        <v>881</v>
      </c>
      <c r="B460">
        <v>0</v>
      </c>
      <c r="C460" s="46">
        <f>B17M344131032020[[#This Row],[Column2]]/100</f>
        <v>0</v>
      </c>
    </row>
    <row r="461" spans="1:3" x14ac:dyDescent="0.25">
      <c r="A461" s="42" t="s">
        <v>882</v>
      </c>
      <c r="B461">
        <v>0</v>
      </c>
      <c r="C461" s="46">
        <f>B17M344131032020[[#This Row],[Column2]]/100</f>
        <v>0</v>
      </c>
    </row>
    <row r="462" spans="1:3" x14ac:dyDescent="0.25">
      <c r="A462" s="42" t="s">
        <v>883</v>
      </c>
      <c r="B462">
        <v>0</v>
      </c>
      <c r="C462" s="46">
        <f>B17M344131032020[[#This Row],[Column2]]/100</f>
        <v>0</v>
      </c>
    </row>
    <row r="463" spans="1:3" x14ac:dyDescent="0.25">
      <c r="A463" s="42" t="s">
        <v>884</v>
      </c>
      <c r="B463">
        <v>0</v>
      </c>
      <c r="C463" s="46">
        <f>B17M344131032020[[#This Row],[Column2]]/100</f>
        <v>0</v>
      </c>
    </row>
    <row r="464" spans="1:3" x14ac:dyDescent="0.25">
      <c r="A464" s="42" t="s">
        <v>885</v>
      </c>
      <c r="B464">
        <v>0</v>
      </c>
      <c r="C464" s="46">
        <f>B17M344131032020[[#This Row],[Column2]]/100</f>
        <v>0</v>
      </c>
    </row>
    <row r="465" spans="1:3" x14ac:dyDescent="0.25">
      <c r="A465" s="42" t="s">
        <v>886</v>
      </c>
      <c r="B465">
        <v>0</v>
      </c>
      <c r="C465" s="46">
        <f>B17M344131032020[[#This Row],[Column2]]/100</f>
        <v>0</v>
      </c>
    </row>
    <row r="466" spans="1:3" x14ac:dyDescent="0.25">
      <c r="A466" s="42" t="s">
        <v>887</v>
      </c>
      <c r="B466">
        <v>0</v>
      </c>
      <c r="C466" s="46">
        <f>B17M344131032020[[#This Row],[Column2]]/100</f>
        <v>0</v>
      </c>
    </row>
    <row r="467" spans="1:3" x14ac:dyDescent="0.25">
      <c r="A467" s="42" t="s">
        <v>888</v>
      </c>
      <c r="B467">
        <v>0</v>
      </c>
      <c r="C467" s="46">
        <f>B17M344131032020[[#This Row],[Column2]]/100</f>
        <v>0</v>
      </c>
    </row>
    <row r="468" spans="1:3" x14ac:dyDescent="0.25">
      <c r="A468" s="42" t="s">
        <v>889</v>
      </c>
      <c r="B468">
        <v>0</v>
      </c>
      <c r="C468" s="46">
        <f>B17M344131032020[[#This Row],[Column2]]/100</f>
        <v>0</v>
      </c>
    </row>
    <row r="469" spans="1:3" x14ac:dyDescent="0.25">
      <c r="A469" s="42" t="s">
        <v>890</v>
      </c>
      <c r="B469">
        <v>0</v>
      </c>
      <c r="C469" s="46">
        <f>B17M344131032020[[#This Row],[Column2]]/100</f>
        <v>0</v>
      </c>
    </row>
    <row r="470" spans="1:3" x14ac:dyDescent="0.25">
      <c r="A470" s="42" t="s">
        <v>891</v>
      </c>
      <c r="B470">
        <v>0</v>
      </c>
      <c r="C470" s="46">
        <f>B17M344131032020[[#This Row],[Column2]]/100</f>
        <v>0</v>
      </c>
    </row>
    <row r="471" spans="1:3" x14ac:dyDescent="0.25">
      <c r="A471" s="42" t="s">
        <v>892</v>
      </c>
      <c r="B471">
        <v>0</v>
      </c>
      <c r="C471" s="46">
        <f>B17M344131032020[[#This Row],[Column2]]/100</f>
        <v>0</v>
      </c>
    </row>
    <row r="472" spans="1:3" x14ac:dyDescent="0.25">
      <c r="A472" s="42" t="s">
        <v>893</v>
      </c>
      <c r="B472">
        <v>0</v>
      </c>
      <c r="C472" s="46">
        <f>B17M344131032020[[#This Row],[Column2]]/100</f>
        <v>0</v>
      </c>
    </row>
    <row r="473" spans="1:3" x14ac:dyDescent="0.25">
      <c r="A473" s="42" t="s">
        <v>894</v>
      </c>
      <c r="B473">
        <v>0</v>
      </c>
      <c r="C473" s="46">
        <f>B17M344131032020[[#This Row],[Column2]]/100</f>
        <v>0</v>
      </c>
    </row>
    <row r="474" spans="1:3" x14ac:dyDescent="0.25">
      <c r="A474" s="42" t="s">
        <v>895</v>
      </c>
      <c r="B474">
        <v>0</v>
      </c>
      <c r="C474" s="46">
        <f>B17M344131032020[[#This Row],[Column2]]/100</f>
        <v>0</v>
      </c>
    </row>
    <row r="475" spans="1:3" x14ac:dyDescent="0.25">
      <c r="A475" s="42" t="s">
        <v>896</v>
      </c>
      <c r="B475">
        <v>0</v>
      </c>
      <c r="C475" s="46">
        <f>B17M344131032020[[#This Row],[Column2]]/100</f>
        <v>0</v>
      </c>
    </row>
    <row r="476" spans="1:3" x14ac:dyDescent="0.25">
      <c r="A476" s="42" t="s">
        <v>897</v>
      </c>
      <c r="B476">
        <v>0</v>
      </c>
      <c r="C476" s="46">
        <f>B17M344131032020[[#This Row],[Column2]]/100</f>
        <v>0</v>
      </c>
    </row>
    <row r="477" spans="1:3" x14ac:dyDescent="0.25">
      <c r="A477" s="42" t="s">
        <v>898</v>
      </c>
      <c r="B477">
        <v>0</v>
      </c>
      <c r="C477" s="46">
        <f>B17M344131032020[[#This Row],[Column2]]/100</f>
        <v>0</v>
      </c>
    </row>
    <row r="478" spans="1:3" x14ac:dyDescent="0.25">
      <c r="A478" s="42" t="s">
        <v>899</v>
      </c>
      <c r="B478">
        <v>0</v>
      </c>
      <c r="C478" s="46">
        <f>B17M344131032020[[#This Row],[Column2]]/100</f>
        <v>0</v>
      </c>
    </row>
    <row r="479" spans="1:3" x14ac:dyDescent="0.25">
      <c r="A479" s="42" t="s">
        <v>900</v>
      </c>
      <c r="B479">
        <v>0</v>
      </c>
      <c r="C479" s="46">
        <f>B17M344131032020[[#This Row],[Column2]]/100</f>
        <v>0</v>
      </c>
    </row>
    <row r="480" spans="1:3" x14ac:dyDescent="0.25">
      <c r="A480" s="42" t="s">
        <v>901</v>
      </c>
      <c r="B480">
        <v>0</v>
      </c>
      <c r="C480" s="46">
        <f>B17M344131032020[[#This Row],[Column2]]/100</f>
        <v>0</v>
      </c>
    </row>
    <row r="481" spans="1:3" x14ac:dyDescent="0.25">
      <c r="A481" s="42" t="s">
        <v>902</v>
      </c>
      <c r="B481">
        <v>0</v>
      </c>
      <c r="C481" s="46">
        <f>B17M344131032020[[#This Row],[Column2]]/100</f>
        <v>0</v>
      </c>
    </row>
    <row r="482" spans="1:3" x14ac:dyDescent="0.25">
      <c r="A482" s="42" t="s">
        <v>903</v>
      </c>
      <c r="B482">
        <v>0</v>
      </c>
      <c r="C482" s="46">
        <f>B17M344131032020[[#This Row],[Column2]]/100</f>
        <v>0</v>
      </c>
    </row>
    <row r="483" spans="1:3" x14ac:dyDescent="0.25">
      <c r="A483" s="42" t="s">
        <v>904</v>
      </c>
      <c r="B483">
        <v>0</v>
      </c>
      <c r="C483" s="46">
        <f>B17M344131032020[[#This Row],[Column2]]/100</f>
        <v>0</v>
      </c>
    </row>
    <row r="484" spans="1:3" x14ac:dyDescent="0.25">
      <c r="A484" s="42" t="s">
        <v>905</v>
      </c>
      <c r="B484">
        <v>0</v>
      </c>
      <c r="C484" s="46">
        <f>B17M344131032020[[#This Row],[Column2]]/100</f>
        <v>0</v>
      </c>
    </row>
    <row r="485" spans="1:3" x14ac:dyDescent="0.25">
      <c r="A485" s="42" t="s">
        <v>906</v>
      </c>
      <c r="B485">
        <v>0</v>
      </c>
      <c r="C485" s="46">
        <f>B17M344131032020[[#This Row],[Column2]]/100</f>
        <v>0</v>
      </c>
    </row>
    <row r="486" spans="1:3" x14ac:dyDescent="0.25">
      <c r="A486" s="42" t="s">
        <v>907</v>
      </c>
      <c r="B486">
        <v>0</v>
      </c>
      <c r="C486" s="46">
        <f>B17M344131032020[[#This Row],[Column2]]/100</f>
        <v>0</v>
      </c>
    </row>
    <row r="487" spans="1:3" x14ac:dyDescent="0.25">
      <c r="A487" s="42" t="s">
        <v>908</v>
      </c>
      <c r="B487">
        <v>0</v>
      </c>
      <c r="C487" s="46">
        <f>B17M344131032020[[#This Row],[Column2]]/100</f>
        <v>0</v>
      </c>
    </row>
    <row r="488" spans="1:3" x14ac:dyDescent="0.25">
      <c r="A488" s="42" t="s">
        <v>909</v>
      </c>
      <c r="B488">
        <v>0</v>
      </c>
      <c r="C488" s="46">
        <f>B17M344131032020[[#This Row],[Column2]]/100</f>
        <v>0</v>
      </c>
    </row>
    <row r="489" spans="1:3" x14ac:dyDescent="0.25">
      <c r="A489" s="42" t="s">
        <v>910</v>
      </c>
      <c r="B489">
        <v>0</v>
      </c>
      <c r="C489" s="46">
        <f>B17M344131032020[[#This Row],[Column2]]/100</f>
        <v>0</v>
      </c>
    </row>
    <row r="490" spans="1:3" x14ac:dyDescent="0.25">
      <c r="A490" s="42" t="s">
        <v>911</v>
      </c>
      <c r="B490">
        <v>0</v>
      </c>
      <c r="C490" s="46">
        <f>B17M344131032020[[#This Row],[Column2]]/100</f>
        <v>0</v>
      </c>
    </row>
    <row r="491" spans="1:3" x14ac:dyDescent="0.25">
      <c r="A491" s="42" t="s">
        <v>912</v>
      </c>
      <c r="B491">
        <v>0</v>
      </c>
      <c r="C491" s="46">
        <f>B17M344131032020[[#This Row],[Column2]]/100</f>
        <v>0</v>
      </c>
    </row>
    <row r="492" spans="1:3" x14ac:dyDescent="0.25">
      <c r="A492" s="42" t="s">
        <v>913</v>
      </c>
      <c r="B492">
        <v>0</v>
      </c>
      <c r="C492" s="46">
        <f>B17M344131032020[[#This Row],[Column2]]/100</f>
        <v>0</v>
      </c>
    </row>
    <row r="493" spans="1:3" x14ac:dyDescent="0.25">
      <c r="A493" s="42" t="s">
        <v>914</v>
      </c>
      <c r="B493">
        <v>0</v>
      </c>
      <c r="C493" s="46">
        <f>B17M344131032020[[#This Row],[Column2]]/100</f>
        <v>0</v>
      </c>
    </row>
    <row r="494" spans="1:3" x14ac:dyDescent="0.25">
      <c r="A494" s="42" t="s">
        <v>915</v>
      </c>
      <c r="B494">
        <v>0</v>
      </c>
      <c r="C494" s="46">
        <f>B17M344131032020[[#This Row],[Column2]]/100</f>
        <v>0</v>
      </c>
    </row>
    <row r="495" spans="1:3" x14ac:dyDescent="0.25">
      <c r="A495" s="42" t="s">
        <v>916</v>
      </c>
      <c r="B495">
        <v>0</v>
      </c>
      <c r="C495" s="46">
        <f>B17M344131032020[[#This Row],[Column2]]/100</f>
        <v>0</v>
      </c>
    </row>
    <row r="496" spans="1:3" x14ac:dyDescent="0.25">
      <c r="A496" s="42" t="s">
        <v>917</v>
      </c>
      <c r="B496">
        <v>0</v>
      </c>
      <c r="C496" s="46">
        <f>B17M344131032020[[#This Row],[Column2]]/100</f>
        <v>0</v>
      </c>
    </row>
    <row r="497" spans="1:3" x14ac:dyDescent="0.25">
      <c r="A497" s="42" t="s">
        <v>918</v>
      </c>
      <c r="B497">
        <v>0</v>
      </c>
      <c r="C497" s="46">
        <f>B17M344131032020[[#This Row],[Column2]]/100</f>
        <v>0</v>
      </c>
    </row>
    <row r="498" spans="1:3" x14ac:dyDescent="0.25">
      <c r="A498" s="42" t="s">
        <v>919</v>
      </c>
      <c r="B498">
        <v>0</v>
      </c>
      <c r="C498" s="46">
        <f>B17M344131032020[[#This Row],[Column2]]/100</f>
        <v>0</v>
      </c>
    </row>
    <row r="499" spans="1:3" x14ac:dyDescent="0.25">
      <c r="A499" s="42" t="s">
        <v>920</v>
      </c>
      <c r="B499">
        <v>0</v>
      </c>
      <c r="C499" s="46">
        <f>B17M344131032020[[#This Row],[Column2]]/100</f>
        <v>0</v>
      </c>
    </row>
    <row r="500" spans="1:3" x14ac:dyDescent="0.25">
      <c r="A500" s="42" t="s">
        <v>921</v>
      </c>
      <c r="B500">
        <v>0</v>
      </c>
      <c r="C500" s="46">
        <f>B17M344131032020[[#This Row],[Column2]]/100</f>
        <v>0</v>
      </c>
    </row>
    <row r="501" spans="1:3" x14ac:dyDescent="0.25">
      <c r="A501" s="42" t="s">
        <v>922</v>
      </c>
      <c r="B501">
        <v>0</v>
      </c>
      <c r="C501" s="46">
        <f>B17M344131032020[[#This Row],[Column2]]/100</f>
        <v>0</v>
      </c>
    </row>
    <row r="502" spans="1:3" x14ac:dyDescent="0.25">
      <c r="A502" s="42" t="s">
        <v>923</v>
      </c>
      <c r="B502">
        <v>0</v>
      </c>
      <c r="C502" s="46">
        <f>B17M344131032020[[#This Row],[Column2]]/100</f>
        <v>0</v>
      </c>
    </row>
    <row r="503" spans="1:3" x14ac:dyDescent="0.25">
      <c r="A503" s="42" t="s">
        <v>924</v>
      </c>
      <c r="B503">
        <v>0</v>
      </c>
      <c r="C503" s="46">
        <f>B17M344131032020[[#This Row],[Column2]]/100</f>
        <v>0</v>
      </c>
    </row>
    <row r="504" spans="1:3" x14ac:dyDescent="0.25">
      <c r="A504" s="42" t="s">
        <v>925</v>
      </c>
      <c r="B504">
        <v>0</v>
      </c>
      <c r="C504" s="46">
        <f>B17M344131032020[[#This Row],[Column2]]/100</f>
        <v>0</v>
      </c>
    </row>
    <row r="505" spans="1:3" x14ac:dyDescent="0.25">
      <c r="A505" s="42" t="s">
        <v>926</v>
      </c>
      <c r="B505">
        <v>0</v>
      </c>
      <c r="C505" s="46">
        <f>B17M344131032020[[#This Row],[Column2]]/100</f>
        <v>0</v>
      </c>
    </row>
    <row r="506" spans="1:3" x14ac:dyDescent="0.25">
      <c r="A506" s="42" t="s">
        <v>927</v>
      </c>
      <c r="B506">
        <v>0</v>
      </c>
      <c r="C506" s="46">
        <f>B17M344131032020[[#This Row],[Column2]]/100</f>
        <v>0</v>
      </c>
    </row>
    <row r="507" spans="1:3" x14ac:dyDescent="0.25">
      <c r="A507" s="42" t="s">
        <v>928</v>
      </c>
      <c r="B507">
        <v>0</v>
      </c>
      <c r="C507" s="46">
        <f>B17M344131032020[[#This Row],[Column2]]/100</f>
        <v>0</v>
      </c>
    </row>
    <row r="508" spans="1:3" x14ac:dyDescent="0.25">
      <c r="A508" s="42" t="s">
        <v>929</v>
      </c>
      <c r="B508">
        <v>0</v>
      </c>
      <c r="C508" s="46">
        <f>B17M344131032020[[#This Row],[Column2]]/100</f>
        <v>0</v>
      </c>
    </row>
    <row r="509" spans="1:3" x14ac:dyDescent="0.25">
      <c r="A509" s="42" t="s">
        <v>930</v>
      </c>
      <c r="B509">
        <v>0</v>
      </c>
      <c r="C509" s="46">
        <f>B17M344131032020[[#This Row],[Column2]]/100</f>
        <v>0</v>
      </c>
    </row>
    <row r="510" spans="1:3" x14ac:dyDescent="0.25">
      <c r="A510" s="42" t="s">
        <v>931</v>
      </c>
      <c r="B510">
        <v>0</v>
      </c>
      <c r="C510" s="46">
        <f>B17M344131032020[[#This Row],[Column2]]/100</f>
        <v>0</v>
      </c>
    </row>
    <row r="511" spans="1:3" x14ac:dyDescent="0.25">
      <c r="A511" s="42" t="s">
        <v>932</v>
      </c>
      <c r="B511">
        <v>0</v>
      </c>
      <c r="C511" s="46">
        <f>B17M344131032020[[#This Row],[Column2]]/100</f>
        <v>0</v>
      </c>
    </row>
    <row r="512" spans="1:3" x14ac:dyDescent="0.25">
      <c r="A512" s="42" t="s">
        <v>933</v>
      </c>
      <c r="B512">
        <v>0</v>
      </c>
      <c r="C512" s="46">
        <f>B17M344131032020[[#This Row],[Column2]]/100</f>
        <v>0</v>
      </c>
    </row>
    <row r="513" spans="1:3" x14ac:dyDescent="0.25">
      <c r="A513" s="42" t="s">
        <v>934</v>
      </c>
      <c r="B513">
        <v>0</v>
      </c>
      <c r="C513" s="46">
        <f>B17M344131032020[[#This Row],[Column2]]/100</f>
        <v>0</v>
      </c>
    </row>
    <row r="514" spans="1:3" x14ac:dyDescent="0.25">
      <c r="A514" s="42" t="s">
        <v>935</v>
      </c>
      <c r="B514">
        <v>0</v>
      </c>
      <c r="C514" s="46">
        <f>B17M344131032020[[#This Row],[Column2]]/100</f>
        <v>0</v>
      </c>
    </row>
    <row r="515" spans="1:3" x14ac:dyDescent="0.25">
      <c r="A515" s="42" t="s">
        <v>936</v>
      </c>
      <c r="B515">
        <v>0</v>
      </c>
      <c r="C515" s="46">
        <f>B17M344131032020[[#This Row],[Column2]]/100</f>
        <v>0</v>
      </c>
    </row>
    <row r="516" spans="1:3" x14ac:dyDescent="0.25">
      <c r="A516" s="42" t="s">
        <v>937</v>
      </c>
      <c r="B516">
        <v>0</v>
      </c>
      <c r="C516" s="46">
        <f>B17M344131032020[[#This Row],[Column2]]/100</f>
        <v>0</v>
      </c>
    </row>
    <row r="517" spans="1:3" x14ac:dyDescent="0.25">
      <c r="A517" s="42" t="s">
        <v>938</v>
      </c>
      <c r="B517">
        <v>0</v>
      </c>
      <c r="C517" s="46">
        <f>B17M344131032020[[#This Row],[Column2]]/100</f>
        <v>0</v>
      </c>
    </row>
    <row r="518" spans="1:3" x14ac:dyDescent="0.25">
      <c r="A518" s="42" t="s">
        <v>939</v>
      </c>
      <c r="B518">
        <v>0</v>
      </c>
      <c r="C518" s="46">
        <f>B17M344131032020[[#This Row],[Column2]]/100</f>
        <v>0</v>
      </c>
    </row>
    <row r="519" spans="1:3" x14ac:dyDescent="0.25">
      <c r="A519" s="42" t="s">
        <v>940</v>
      </c>
      <c r="B519">
        <v>0</v>
      </c>
      <c r="C519" s="46">
        <f>B17M344131032020[[#This Row],[Column2]]/100</f>
        <v>0</v>
      </c>
    </row>
    <row r="520" spans="1:3" x14ac:dyDescent="0.25">
      <c r="A520" s="42" t="s">
        <v>941</v>
      </c>
      <c r="B520">
        <v>0</v>
      </c>
      <c r="C520" s="46">
        <f>B17M344131032020[[#This Row],[Column2]]/100</f>
        <v>0</v>
      </c>
    </row>
    <row r="521" spans="1:3" x14ac:dyDescent="0.25">
      <c r="A521" s="42" t="s">
        <v>942</v>
      </c>
      <c r="B521">
        <v>0</v>
      </c>
      <c r="C521" s="46">
        <f>B17M344131032020[[#This Row],[Column2]]/100</f>
        <v>0</v>
      </c>
    </row>
    <row r="522" spans="1:3" x14ac:dyDescent="0.25">
      <c r="A522" s="42" t="s">
        <v>943</v>
      </c>
      <c r="B522">
        <v>0</v>
      </c>
      <c r="C522" s="46">
        <f>B17M344131032020[[#This Row],[Column2]]/100</f>
        <v>0</v>
      </c>
    </row>
    <row r="523" spans="1:3" x14ac:dyDescent="0.25">
      <c r="A523" s="42" t="s">
        <v>944</v>
      </c>
      <c r="B523">
        <v>0</v>
      </c>
      <c r="C523" s="46">
        <f>B17M344131032020[[#This Row],[Column2]]/100</f>
        <v>0</v>
      </c>
    </row>
    <row r="524" spans="1:3" x14ac:dyDescent="0.25">
      <c r="A524" s="42" t="s">
        <v>945</v>
      </c>
      <c r="B524">
        <v>0</v>
      </c>
      <c r="C524" s="46">
        <f>B17M344131032020[[#This Row],[Column2]]/100</f>
        <v>0</v>
      </c>
    </row>
    <row r="525" spans="1:3" x14ac:dyDescent="0.25">
      <c r="A525" s="42" t="s">
        <v>946</v>
      </c>
      <c r="B525">
        <v>0</v>
      </c>
      <c r="C525" s="46">
        <f>B17M344131032020[[#This Row],[Column2]]/100</f>
        <v>0</v>
      </c>
    </row>
    <row r="526" spans="1:3" x14ac:dyDescent="0.25">
      <c r="A526" s="42" t="s">
        <v>947</v>
      </c>
      <c r="B526">
        <v>0</v>
      </c>
      <c r="C526" s="46">
        <f>B17M344131032020[[#This Row],[Column2]]/100</f>
        <v>0</v>
      </c>
    </row>
    <row r="527" spans="1:3" x14ac:dyDescent="0.25">
      <c r="A527" s="42" t="s">
        <v>948</v>
      </c>
      <c r="B527">
        <v>0</v>
      </c>
      <c r="C527" s="46">
        <f>B17M344131032020[[#This Row],[Column2]]/100</f>
        <v>0</v>
      </c>
    </row>
    <row r="528" spans="1:3" x14ac:dyDescent="0.25">
      <c r="A528" s="42" t="s">
        <v>949</v>
      </c>
      <c r="B528">
        <v>0</v>
      </c>
      <c r="C528" s="46">
        <f>B17M344131032020[[#This Row],[Column2]]/100</f>
        <v>0</v>
      </c>
    </row>
    <row r="529" spans="1:3" x14ac:dyDescent="0.25">
      <c r="A529" s="42" t="s">
        <v>950</v>
      </c>
      <c r="B529">
        <v>0</v>
      </c>
      <c r="C529" s="46">
        <f>B17M344131032020[[#This Row],[Column2]]/100</f>
        <v>0</v>
      </c>
    </row>
    <row r="530" spans="1:3" x14ac:dyDescent="0.25">
      <c r="A530" s="42" t="s">
        <v>951</v>
      </c>
      <c r="B530">
        <v>0</v>
      </c>
      <c r="C530" s="46">
        <f>B17M344131032020[[#This Row],[Column2]]/100</f>
        <v>0</v>
      </c>
    </row>
    <row r="531" spans="1:3" x14ac:dyDescent="0.25">
      <c r="A531" s="42" t="s">
        <v>952</v>
      </c>
      <c r="B531">
        <v>0</v>
      </c>
      <c r="C531" s="46">
        <f>B17M344131032020[[#This Row],[Column2]]/100</f>
        <v>0</v>
      </c>
    </row>
    <row r="532" spans="1:3" x14ac:dyDescent="0.25">
      <c r="A532" s="42" t="s">
        <v>953</v>
      </c>
      <c r="B532">
        <v>0</v>
      </c>
      <c r="C532" s="46">
        <f>B17M344131032020[[#This Row],[Column2]]/100</f>
        <v>0</v>
      </c>
    </row>
    <row r="533" spans="1:3" x14ac:dyDescent="0.25">
      <c r="A533" s="42" t="s">
        <v>954</v>
      </c>
      <c r="B533">
        <v>0</v>
      </c>
      <c r="C533" s="46">
        <f>B17M344131032020[[#This Row],[Column2]]/100</f>
        <v>0</v>
      </c>
    </row>
    <row r="534" spans="1:3" x14ac:dyDescent="0.25">
      <c r="A534" s="42" t="s">
        <v>955</v>
      </c>
      <c r="B534">
        <v>0</v>
      </c>
      <c r="C534" s="46">
        <f>B17M344131032020[[#This Row],[Column2]]/100</f>
        <v>0</v>
      </c>
    </row>
    <row r="535" spans="1:3" x14ac:dyDescent="0.25">
      <c r="A535" s="42" t="s">
        <v>956</v>
      </c>
      <c r="B535">
        <v>0</v>
      </c>
      <c r="C535" s="46">
        <f>B17M344131032020[[#This Row],[Column2]]/100</f>
        <v>0</v>
      </c>
    </row>
    <row r="536" spans="1:3" x14ac:dyDescent="0.25">
      <c r="A536" s="42" t="s">
        <v>957</v>
      </c>
      <c r="B536">
        <v>0</v>
      </c>
      <c r="C536" s="46">
        <f>B17M344131032020[[#This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B07-C6BD-474A-9658-1D23BF7BA6A4}">
  <dimension ref="A1:D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B17M344130042020__2[[#This Row],[Column2]]/100</f>
        <v>34.409999999999997</v>
      </c>
    </row>
    <row r="3" spans="1:3" x14ac:dyDescent="0.25">
      <c r="A3" s="42" t="s">
        <v>421</v>
      </c>
      <c r="B3">
        <v>7058181110</v>
      </c>
      <c r="C3" s="46">
        <f>B17M344130042020__2[[#This Row],[Column2]]/100</f>
        <v>70581811.099999994</v>
      </c>
    </row>
    <row r="4" spans="1:3" x14ac:dyDescent="0.25">
      <c r="A4" s="42" t="s">
        <v>425</v>
      </c>
      <c r="B4">
        <v>1124526157</v>
      </c>
      <c r="C4" s="46">
        <f>B17M344130042020__2[[#This Row],[Column2]]/100</f>
        <v>11245261.57</v>
      </c>
    </row>
    <row r="5" spans="1:3" x14ac:dyDescent="0.25">
      <c r="A5" s="42" t="s">
        <v>426</v>
      </c>
      <c r="B5">
        <v>488937</v>
      </c>
      <c r="C5" s="46">
        <f>B17M344130042020__2[[#This Row],[Column2]]/100</f>
        <v>4889.37</v>
      </c>
    </row>
    <row r="6" spans="1:3" x14ac:dyDescent="0.25">
      <c r="A6" s="42" t="s">
        <v>427</v>
      </c>
      <c r="B6">
        <v>408937</v>
      </c>
      <c r="C6" s="46">
        <f>B17M344130042020__2[[#This Row],[Column2]]/100</f>
        <v>4089.37</v>
      </c>
    </row>
    <row r="7" spans="1:3" x14ac:dyDescent="0.25">
      <c r="A7" s="42" t="s">
        <v>428</v>
      </c>
      <c r="B7">
        <v>80000</v>
      </c>
      <c r="C7" s="46">
        <f>B17M344130042020__2[[#This Row],[Column2]]/100</f>
        <v>800</v>
      </c>
    </row>
    <row r="8" spans="1:3" x14ac:dyDescent="0.25">
      <c r="A8" s="42" t="s">
        <v>429</v>
      </c>
      <c r="B8">
        <v>1124037220</v>
      </c>
      <c r="C8" s="46">
        <f>B17M344130042020__2[[#This Row],[Column2]]/100</f>
        <v>11240372.199999999</v>
      </c>
    </row>
    <row r="9" spans="1:3" x14ac:dyDescent="0.25">
      <c r="A9" s="42" t="s">
        <v>430</v>
      </c>
      <c r="B9">
        <v>1124037220</v>
      </c>
      <c r="C9" s="46">
        <f>B17M344130042020__2[[#This Row],[Column2]]/100</f>
        <v>11240372.199999999</v>
      </c>
    </row>
    <row r="10" spans="1:3" x14ac:dyDescent="0.25">
      <c r="A10" s="42" t="s">
        <v>431</v>
      </c>
      <c r="B10">
        <v>0</v>
      </c>
      <c r="C10" s="46">
        <f>B17M344130042020__2[[#This Row],[Column2]]/100</f>
        <v>0</v>
      </c>
    </row>
    <row r="11" spans="1:3" x14ac:dyDescent="0.25">
      <c r="A11" s="42" t="s">
        <v>432</v>
      </c>
      <c r="B11">
        <v>0</v>
      </c>
      <c r="C11" s="46">
        <f>B17M344130042020__2[[#This Row],[Column2]]/100</f>
        <v>0</v>
      </c>
    </row>
    <row r="12" spans="1:3" x14ac:dyDescent="0.25">
      <c r="A12" s="42" t="s">
        <v>433</v>
      </c>
      <c r="B12">
        <v>0</v>
      </c>
      <c r="C12" s="46">
        <f>B17M344130042020__2[[#This Row],[Column2]]/100</f>
        <v>0</v>
      </c>
    </row>
    <row r="13" spans="1:3" x14ac:dyDescent="0.25">
      <c r="A13" s="42" t="s">
        <v>434</v>
      </c>
      <c r="B13">
        <v>2457347267</v>
      </c>
      <c r="C13" s="46">
        <f>B17M344130042020__2[[#This Row],[Column2]]/100</f>
        <v>24573472.670000002</v>
      </c>
    </row>
    <row r="14" spans="1:3" x14ac:dyDescent="0.25">
      <c r="A14" s="42" t="s">
        <v>435</v>
      </c>
      <c r="B14">
        <v>1480158962</v>
      </c>
      <c r="C14" s="46">
        <f>B17M344130042020__2[[#This Row],[Column2]]/100</f>
        <v>14801589.619999999</v>
      </c>
    </row>
    <row r="15" spans="1:3" x14ac:dyDescent="0.25">
      <c r="A15" s="42" t="s">
        <v>436</v>
      </c>
      <c r="B15">
        <v>1480158962</v>
      </c>
      <c r="C15" s="46">
        <f>B17M344130042020__2[[#This Row],[Column2]]/100</f>
        <v>14801589.619999999</v>
      </c>
    </row>
    <row r="16" spans="1:3" x14ac:dyDescent="0.25">
      <c r="A16" s="42" t="s">
        <v>437</v>
      </c>
      <c r="B16">
        <v>0</v>
      </c>
      <c r="C16" s="46">
        <f>B17M344130042020__2[[#This Row],[Column2]]/100</f>
        <v>0</v>
      </c>
    </row>
    <row r="17" spans="1:3" x14ac:dyDescent="0.25">
      <c r="A17" s="42" t="s">
        <v>438</v>
      </c>
      <c r="B17">
        <v>0</v>
      </c>
      <c r="C17" s="46">
        <f>B17M344130042020__2[[#This Row],[Column2]]/100</f>
        <v>0</v>
      </c>
    </row>
    <row r="18" spans="1:3" x14ac:dyDescent="0.25">
      <c r="A18" s="42" t="s">
        <v>439</v>
      </c>
      <c r="B18">
        <v>0</v>
      </c>
      <c r="C18" s="46">
        <f>B17M344130042020__2[[#This Row],[Column2]]/100</f>
        <v>0</v>
      </c>
    </row>
    <row r="19" spans="1:3" x14ac:dyDescent="0.25">
      <c r="A19" s="42" t="s">
        <v>440</v>
      </c>
      <c r="B19">
        <v>0</v>
      </c>
      <c r="C19" s="46">
        <f>B17M344130042020__2[[#This Row],[Column2]]/100</f>
        <v>0</v>
      </c>
    </row>
    <row r="20" spans="1:3" x14ac:dyDescent="0.25">
      <c r="A20" s="42" t="s">
        <v>441</v>
      </c>
      <c r="B20">
        <v>0</v>
      </c>
      <c r="C20" s="46">
        <f>B17M344130042020__2[[#This Row],[Column2]]/100</f>
        <v>0</v>
      </c>
    </row>
    <row r="21" spans="1:3" x14ac:dyDescent="0.25">
      <c r="A21" s="42" t="s">
        <v>442</v>
      </c>
      <c r="B21">
        <v>0</v>
      </c>
      <c r="C21" s="46">
        <f>B17M344130042020__2[[#This Row],[Column2]]/100</f>
        <v>0</v>
      </c>
    </row>
    <row r="22" spans="1:3" x14ac:dyDescent="0.25">
      <c r="A22" s="42" t="s">
        <v>443</v>
      </c>
      <c r="B22">
        <v>0</v>
      </c>
      <c r="C22" s="46">
        <f>B17M344130042020__2[[#This Row],[Column2]]/100</f>
        <v>0</v>
      </c>
    </row>
    <row r="23" spans="1:3" x14ac:dyDescent="0.25">
      <c r="A23" s="42" t="s">
        <v>444</v>
      </c>
      <c r="B23">
        <v>977188305</v>
      </c>
      <c r="C23" s="46">
        <f>B17M344130042020__2[[#This Row],[Column2]]/100</f>
        <v>9771883.0500000007</v>
      </c>
    </row>
    <row r="24" spans="1:3" x14ac:dyDescent="0.25">
      <c r="A24" s="42" t="s">
        <v>445</v>
      </c>
      <c r="B24">
        <v>0</v>
      </c>
      <c r="C24" s="46">
        <f>B17M344130042020__2[[#This Row],[Column2]]/100</f>
        <v>0</v>
      </c>
    </row>
    <row r="25" spans="1:3" x14ac:dyDescent="0.25">
      <c r="A25" s="42" t="s">
        <v>446</v>
      </c>
      <c r="B25">
        <v>0</v>
      </c>
      <c r="C25" s="46">
        <f>B17M344130042020__2[[#This Row],[Column2]]/100</f>
        <v>0</v>
      </c>
    </row>
    <row r="26" spans="1:3" x14ac:dyDescent="0.25">
      <c r="A26" s="42" t="s">
        <v>447</v>
      </c>
      <c r="B26">
        <v>977188305</v>
      </c>
      <c r="C26" s="46">
        <f>B17M344130042020__2[[#This Row],[Column2]]/100</f>
        <v>9771883.0500000007</v>
      </c>
    </row>
    <row r="27" spans="1:3" x14ac:dyDescent="0.25">
      <c r="A27" s="42" t="s">
        <v>448</v>
      </c>
      <c r="B27">
        <v>0</v>
      </c>
      <c r="C27" s="46">
        <f>B17M344130042020__2[[#This Row],[Column2]]/100</f>
        <v>0</v>
      </c>
    </row>
    <row r="28" spans="1:3" x14ac:dyDescent="0.25">
      <c r="A28" s="42" t="s">
        <v>449</v>
      </c>
      <c r="B28">
        <v>0</v>
      </c>
      <c r="C28" s="46">
        <f>B17M344130042020__2[[#This Row],[Column2]]/100</f>
        <v>0</v>
      </c>
    </row>
    <row r="29" spans="1:3" x14ac:dyDescent="0.25">
      <c r="A29" s="42" t="s">
        <v>450</v>
      </c>
      <c r="B29">
        <v>0</v>
      </c>
      <c r="C29" s="46">
        <f>B17M344130042020__2[[#This Row],[Column2]]/100</f>
        <v>0</v>
      </c>
    </row>
    <row r="30" spans="1:3" x14ac:dyDescent="0.25">
      <c r="A30" s="42" t="s">
        <v>451</v>
      </c>
      <c r="B30">
        <v>0</v>
      </c>
      <c r="C30" s="46">
        <f>B17M344130042020__2[[#This Row],[Column2]]/100</f>
        <v>0</v>
      </c>
    </row>
    <row r="31" spans="1:3" x14ac:dyDescent="0.25">
      <c r="A31" s="42" t="s">
        <v>452</v>
      </c>
      <c r="B31">
        <v>0</v>
      </c>
      <c r="C31" s="46">
        <f>B17M344130042020__2[[#This Row],[Column2]]/100</f>
        <v>0</v>
      </c>
    </row>
    <row r="32" spans="1:3" x14ac:dyDescent="0.25">
      <c r="A32" s="42" t="s">
        <v>453</v>
      </c>
      <c r="B32">
        <v>0</v>
      </c>
      <c r="C32" s="46">
        <f>B17M344130042020__2[[#This Row],[Column2]]/100</f>
        <v>0</v>
      </c>
    </row>
    <row r="33" spans="1:3" x14ac:dyDescent="0.25">
      <c r="A33" s="42" t="s">
        <v>454</v>
      </c>
      <c r="B33">
        <v>0</v>
      </c>
      <c r="C33" s="46">
        <f>B17M344130042020__2[[#This Row],[Column2]]/100</f>
        <v>0</v>
      </c>
    </row>
    <row r="34" spans="1:3" x14ac:dyDescent="0.25">
      <c r="A34" s="42" t="s">
        <v>455</v>
      </c>
      <c r="B34">
        <v>0</v>
      </c>
      <c r="C34" s="46">
        <f>B17M344130042020__2[[#This Row],[Column2]]/100</f>
        <v>0</v>
      </c>
    </row>
    <row r="35" spans="1:3" x14ac:dyDescent="0.25">
      <c r="A35" s="42" t="s">
        <v>456</v>
      </c>
      <c r="B35">
        <v>0</v>
      </c>
      <c r="C35" s="46">
        <f>B17M344130042020__2[[#This Row],[Column2]]/100</f>
        <v>0</v>
      </c>
    </row>
    <row r="36" spans="1:3" x14ac:dyDescent="0.25">
      <c r="A36" s="42" t="s">
        <v>457</v>
      </c>
      <c r="B36">
        <v>0</v>
      </c>
      <c r="C36" s="46">
        <f>B17M344130042020__2[[#This Row],[Column2]]/100</f>
        <v>0</v>
      </c>
    </row>
    <row r="37" spans="1:3" x14ac:dyDescent="0.25">
      <c r="A37" s="42" t="s">
        <v>458</v>
      </c>
      <c r="B37">
        <v>0</v>
      </c>
      <c r="C37" s="46">
        <f>B17M344130042020__2[[#This Row],[Column2]]/100</f>
        <v>0</v>
      </c>
    </row>
    <row r="38" spans="1:3" x14ac:dyDescent="0.25">
      <c r="A38" s="42" t="s">
        <v>459</v>
      </c>
      <c r="B38">
        <v>0</v>
      </c>
      <c r="C38" s="46">
        <f>B17M344130042020__2[[#This Row],[Column2]]/100</f>
        <v>0</v>
      </c>
    </row>
    <row r="39" spans="1:3" x14ac:dyDescent="0.25">
      <c r="A39" s="42" t="s">
        <v>460</v>
      </c>
      <c r="B39">
        <v>0</v>
      </c>
      <c r="C39" s="46">
        <f>B17M344130042020__2[[#This Row],[Column2]]/100</f>
        <v>0</v>
      </c>
    </row>
    <row r="40" spans="1:3" x14ac:dyDescent="0.25">
      <c r="A40" s="42" t="s">
        <v>461</v>
      </c>
      <c r="B40">
        <v>0</v>
      </c>
      <c r="C40" s="46">
        <f>B17M344130042020__2[[#This Row],[Column2]]/100</f>
        <v>0</v>
      </c>
    </row>
    <row r="41" spans="1:3" x14ac:dyDescent="0.25">
      <c r="A41" s="42" t="s">
        <v>462</v>
      </c>
      <c r="B41">
        <v>0</v>
      </c>
      <c r="C41" s="46">
        <f>B17M344130042020__2[[#This Row],[Column2]]/100</f>
        <v>0</v>
      </c>
    </row>
    <row r="42" spans="1:3" x14ac:dyDescent="0.25">
      <c r="A42" s="42" t="s">
        <v>463</v>
      </c>
      <c r="B42">
        <v>0</v>
      </c>
      <c r="C42" s="46">
        <f>B17M344130042020__2[[#This Row],[Column2]]/100</f>
        <v>0</v>
      </c>
    </row>
    <row r="43" spans="1:3" x14ac:dyDescent="0.25">
      <c r="A43" s="42" t="s">
        <v>464</v>
      </c>
      <c r="B43">
        <v>0</v>
      </c>
      <c r="C43" s="46">
        <f>B17M344130042020__2[[#This Row],[Column2]]/100</f>
        <v>0</v>
      </c>
    </row>
    <row r="44" spans="1:3" x14ac:dyDescent="0.25">
      <c r="A44" s="42" t="s">
        <v>465</v>
      </c>
      <c r="B44">
        <v>0</v>
      </c>
      <c r="C44" s="46">
        <f>B17M344130042020__2[[#This Row],[Column2]]/100</f>
        <v>0</v>
      </c>
    </row>
    <row r="45" spans="1:3" x14ac:dyDescent="0.25">
      <c r="A45" s="42" t="s">
        <v>466</v>
      </c>
      <c r="B45">
        <v>0</v>
      </c>
      <c r="C45" s="46">
        <f>B17M344130042020__2[[#This Row],[Column2]]/100</f>
        <v>0</v>
      </c>
    </row>
    <row r="46" spans="1:3" x14ac:dyDescent="0.25">
      <c r="A46" s="42" t="s">
        <v>467</v>
      </c>
      <c r="B46">
        <v>0</v>
      </c>
      <c r="C46" s="46">
        <f>B17M344130042020__2[[#This Row],[Column2]]/100</f>
        <v>0</v>
      </c>
    </row>
    <row r="47" spans="1:3" x14ac:dyDescent="0.25">
      <c r="A47" s="42" t="s">
        <v>468</v>
      </c>
      <c r="B47">
        <v>0</v>
      </c>
      <c r="C47" s="46">
        <f>B17M344130042020__2[[#This Row],[Column2]]/100</f>
        <v>0</v>
      </c>
    </row>
    <row r="48" spans="1:3" x14ac:dyDescent="0.25">
      <c r="A48" s="42" t="s">
        <v>469</v>
      </c>
      <c r="B48">
        <v>0</v>
      </c>
      <c r="C48" s="46">
        <f>B17M344130042020__2[[#This Row],[Column2]]/100</f>
        <v>0</v>
      </c>
    </row>
    <row r="49" spans="1:3" x14ac:dyDescent="0.25">
      <c r="A49" s="42" t="s">
        <v>470</v>
      </c>
      <c r="B49">
        <v>0</v>
      </c>
      <c r="C49" s="46">
        <f>B17M344130042020__2[[#This Row],[Column2]]/100</f>
        <v>0</v>
      </c>
    </row>
    <row r="50" spans="1:3" x14ac:dyDescent="0.25">
      <c r="A50" s="42" t="s">
        <v>471</v>
      </c>
      <c r="B50">
        <v>0</v>
      </c>
      <c r="C50" s="46">
        <f>B17M344130042020__2[[#This Row],[Column2]]/100</f>
        <v>0</v>
      </c>
    </row>
    <row r="51" spans="1:3" x14ac:dyDescent="0.25">
      <c r="A51" s="42" t="s">
        <v>472</v>
      </c>
      <c r="B51">
        <v>0</v>
      </c>
      <c r="C51" s="46">
        <f>B17M344130042020__2[[#This Row],[Column2]]/100</f>
        <v>0</v>
      </c>
    </row>
    <row r="52" spans="1:3" x14ac:dyDescent="0.25">
      <c r="A52" s="42" t="s">
        <v>473</v>
      </c>
      <c r="B52">
        <v>0</v>
      </c>
      <c r="C52" s="46">
        <f>B17M344130042020__2[[#This Row],[Column2]]/100</f>
        <v>0</v>
      </c>
    </row>
    <row r="53" spans="1:3" x14ac:dyDescent="0.25">
      <c r="A53" s="42" t="s">
        <v>474</v>
      </c>
      <c r="B53">
        <v>3023691010</v>
      </c>
      <c r="C53" s="46">
        <f>B17M344130042020__2[[#This Row],[Column2]]/100</f>
        <v>30236910.100000001</v>
      </c>
    </row>
    <row r="54" spans="1:3" x14ac:dyDescent="0.25">
      <c r="A54" s="42" t="s">
        <v>475</v>
      </c>
      <c r="B54">
        <v>2685947579</v>
      </c>
      <c r="C54" s="46">
        <f>B17M344130042020__2[[#This Row],[Column2]]/100</f>
        <v>26859475.789999999</v>
      </c>
    </row>
    <row r="55" spans="1:3" x14ac:dyDescent="0.25">
      <c r="A55" s="42" t="s">
        <v>476</v>
      </c>
      <c r="B55">
        <v>0</v>
      </c>
      <c r="C55" s="46">
        <f>B17M344130042020__2[[#This Row],[Column2]]/100</f>
        <v>0</v>
      </c>
    </row>
    <row r="56" spans="1:3" x14ac:dyDescent="0.25">
      <c r="A56" s="42" t="s">
        <v>477</v>
      </c>
      <c r="B56">
        <v>20970653</v>
      </c>
      <c r="C56" s="46">
        <f>B17M344130042020__2[[#This Row],[Column2]]/100</f>
        <v>209706.53</v>
      </c>
    </row>
    <row r="57" spans="1:3" x14ac:dyDescent="0.25">
      <c r="A57" s="42" t="s">
        <v>478</v>
      </c>
      <c r="B57">
        <v>178762113</v>
      </c>
      <c r="C57" s="46">
        <f>B17M344130042020__2[[#This Row],[Column2]]/100</f>
        <v>1787621.13</v>
      </c>
    </row>
    <row r="58" spans="1:3" x14ac:dyDescent="0.25">
      <c r="A58" s="42" t="s">
        <v>479</v>
      </c>
      <c r="B58">
        <v>0</v>
      </c>
      <c r="C58" s="46">
        <f>B17M344130042020__2[[#This Row],[Column2]]/100</f>
        <v>0</v>
      </c>
    </row>
    <row r="59" spans="1:3" x14ac:dyDescent="0.25">
      <c r="A59" s="42" t="s">
        <v>480</v>
      </c>
      <c r="B59">
        <v>0</v>
      </c>
      <c r="C59" s="46">
        <f>B17M344130042020__2[[#This Row],[Column2]]/100</f>
        <v>0</v>
      </c>
    </row>
    <row r="60" spans="1:3" x14ac:dyDescent="0.25">
      <c r="A60" s="42" t="s">
        <v>481</v>
      </c>
      <c r="B60">
        <v>0</v>
      </c>
      <c r="C60" s="46">
        <f>B17M344130042020__2[[#This Row],[Column2]]/100</f>
        <v>0</v>
      </c>
    </row>
    <row r="61" spans="1:3" x14ac:dyDescent="0.25">
      <c r="A61" s="42" t="s">
        <v>482</v>
      </c>
      <c r="B61">
        <v>0</v>
      </c>
      <c r="C61" s="46">
        <f>B17M344130042020__2[[#This Row],[Column2]]/100</f>
        <v>0</v>
      </c>
    </row>
    <row r="62" spans="1:3" x14ac:dyDescent="0.25">
      <c r="A62" s="42" t="s">
        <v>483</v>
      </c>
      <c r="B62">
        <v>186013024</v>
      </c>
      <c r="C62" s="46">
        <f>B17M344130042020__2[[#This Row],[Column2]]/100</f>
        <v>1860130.24</v>
      </c>
    </row>
    <row r="63" spans="1:3" x14ac:dyDescent="0.25">
      <c r="A63" s="42" t="s">
        <v>484</v>
      </c>
      <c r="B63">
        <v>0</v>
      </c>
      <c r="C63" s="46">
        <f>B17M344130042020__2[[#This Row],[Column2]]/100</f>
        <v>0</v>
      </c>
    </row>
    <row r="64" spans="1:3" x14ac:dyDescent="0.25">
      <c r="A64" s="42" t="s">
        <v>485</v>
      </c>
      <c r="B64">
        <v>0</v>
      </c>
      <c r="C64" s="46">
        <f>B17M344130042020__2[[#This Row],[Column2]]/100</f>
        <v>0</v>
      </c>
    </row>
    <row r="65" spans="1:3" x14ac:dyDescent="0.25">
      <c r="A65" s="42" t="s">
        <v>486</v>
      </c>
      <c r="B65">
        <v>9374961</v>
      </c>
      <c r="C65" s="46">
        <f>B17M344130042020__2[[#This Row],[Column2]]/100</f>
        <v>93749.61</v>
      </c>
    </row>
    <row r="66" spans="1:3" x14ac:dyDescent="0.25">
      <c r="A66" s="42" t="s">
        <v>487</v>
      </c>
      <c r="B66">
        <v>-57377320</v>
      </c>
      <c r="C66" s="46">
        <f>B17M344130042020__2[[#This Row],[Column2]]/100</f>
        <v>-573773.19999999995</v>
      </c>
    </row>
    <row r="67" spans="1:3" x14ac:dyDescent="0.25">
      <c r="A67" s="42" t="s">
        <v>488</v>
      </c>
      <c r="B67">
        <v>-46625292</v>
      </c>
      <c r="C67" s="46">
        <f>B17M344130042020__2[[#This Row],[Column2]]/100</f>
        <v>-466252.92</v>
      </c>
    </row>
    <row r="68" spans="1:3" x14ac:dyDescent="0.25">
      <c r="A68" s="42" t="s">
        <v>489</v>
      </c>
      <c r="B68">
        <v>0</v>
      </c>
      <c r="C68" s="46">
        <f>B17M344130042020__2[[#This Row],[Column2]]/100</f>
        <v>0</v>
      </c>
    </row>
    <row r="69" spans="1:3" x14ac:dyDescent="0.25">
      <c r="A69" s="42" t="s">
        <v>490</v>
      </c>
      <c r="B69">
        <v>-10752028</v>
      </c>
      <c r="C69" s="46">
        <f>B17M344130042020__2[[#This Row],[Column2]]/100</f>
        <v>-107520.28</v>
      </c>
    </row>
    <row r="70" spans="1:3" x14ac:dyDescent="0.25">
      <c r="A70" s="42" t="s">
        <v>491</v>
      </c>
      <c r="B70">
        <v>0</v>
      </c>
      <c r="C70" s="46">
        <f>B17M344130042020__2[[#This Row],[Column2]]/100</f>
        <v>0</v>
      </c>
    </row>
    <row r="71" spans="1:3" x14ac:dyDescent="0.25">
      <c r="A71" s="42" t="s">
        <v>492</v>
      </c>
      <c r="B71">
        <v>373735350</v>
      </c>
      <c r="C71" s="46">
        <f>B17M344130042020__2[[#This Row],[Column2]]/100</f>
        <v>3737353.5</v>
      </c>
    </row>
    <row r="72" spans="1:3" x14ac:dyDescent="0.25">
      <c r="A72" s="42" t="s">
        <v>493</v>
      </c>
      <c r="B72">
        <v>26871526</v>
      </c>
      <c r="C72" s="46">
        <f>B17M344130042020__2[[#This Row],[Column2]]/100</f>
        <v>268715.26</v>
      </c>
    </row>
    <row r="73" spans="1:3" x14ac:dyDescent="0.25">
      <c r="A73" s="42" t="s">
        <v>494</v>
      </c>
      <c r="B73">
        <v>11081961</v>
      </c>
      <c r="C73" s="46">
        <f>B17M344130042020__2[[#This Row],[Column2]]/100</f>
        <v>110819.61</v>
      </c>
    </row>
    <row r="74" spans="1:3" x14ac:dyDescent="0.25">
      <c r="A74" s="42" t="s">
        <v>495</v>
      </c>
      <c r="B74">
        <v>15789565</v>
      </c>
      <c r="C74" s="46">
        <f>B17M344130042020__2[[#This Row],[Column2]]/100</f>
        <v>157895.65</v>
      </c>
    </row>
    <row r="75" spans="1:3" x14ac:dyDescent="0.25">
      <c r="A75" s="42" t="s">
        <v>496</v>
      </c>
      <c r="B75">
        <v>0</v>
      </c>
      <c r="C75" s="46">
        <f>B17M344130042020__2[[#This Row],[Column2]]/100</f>
        <v>0</v>
      </c>
    </row>
    <row r="76" spans="1:3" x14ac:dyDescent="0.25">
      <c r="A76" s="42" t="s">
        <v>497</v>
      </c>
      <c r="B76">
        <v>0</v>
      </c>
      <c r="C76" s="46">
        <f>B17M344130042020__2[[#This Row],[Column2]]/100</f>
        <v>0</v>
      </c>
    </row>
    <row r="77" spans="1:3" x14ac:dyDescent="0.25">
      <c r="A77" s="42" t="s">
        <v>498</v>
      </c>
      <c r="B77">
        <v>0</v>
      </c>
      <c r="C77" s="46">
        <f>B17M344130042020__2[[#This Row],[Column2]]/100</f>
        <v>0</v>
      </c>
    </row>
    <row r="78" spans="1:3" x14ac:dyDescent="0.25">
      <c r="A78" s="42" t="s">
        <v>499</v>
      </c>
      <c r="B78">
        <v>0</v>
      </c>
      <c r="C78" s="46">
        <f>B17M344130042020__2[[#This Row],[Column2]]/100</f>
        <v>0</v>
      </c>
    </row>
    <row r="79" spans="1:3" x14ac:dyDescent="0.25">
      <c r="A79" s="42" t="s">
        <v>500</v>
      </c>
      <c r="B79">
        <v>0</v>
      </c>
      <c r="C79" s="46">
        <f>B17M344130042020__2[[#This Row],[Column2]]/100</f>
        <v>0</v>
      </c>
    </row>
    <row r="80" spans="1:3" x14ac:dyDescent="0.25">
      <c r="A80" s="42" t="s">
        <v>501</v>
      </c>
      <c r="B80">
        <v>0</v>
      </c>
      <c r="C80" s="46">
        <f>B17M344130042020__2[[#This Row],[Column2]]/100</f>
        <v>0</v>
      </c>
    </row>
    <row r="81" spans="1:3" x14ac:dyDescent="0.25">
      <c r="A81" s="42" t="s">
        <v>502</v>
      </c>
      <c r="B81">
        <v>0</v>
      </c>
      <c r="C81" s="46">
        <f>B17M344130042020__2[[#This Row],[Column2]]/100</f>
        <v>0</v>
      </c>
    </row>
    <row r="82" spans="1:3" x14ac:dyDescent="0.25">
      <c r="A82" s="42" t="s">
        <v>503</v>
      </c>
      <c r="B82">
        <v>0</v>
      </c>
      <c r="C82" s="46">
        <f>B17M344130042020__2[[#This Row],[Column2]]/100</f>
        <v>0</v>
      </c>
    </row>
    <row r="83" spans="1:3" x14ac:dyDescent="0.25">
      <c r="A83" s="42" t="s">
        <v>504</v>
      </c>
      <c r="B83">
        <v>1512637</v>
      </c>
      <c r="C83" s="46">
        <f>B17M344130042020__2[[#This Row],[Column2]]/100</f>
        <v>15126.37</v>
      </c>
    </row>
    <row r="84" spans="1:3" x14ac:dyDescent="0.25">
      <c r="A84" s="42" t="s">
        <v>505</v>
      </c>
      <c r="B84">
        <v>0</v>
      </c>
      <c r="C84" s="46">
        <f>B17M344130042020__2[[#This Row],[Column2]]/100</f>
        <v>0</v>
      </c>
    </row>
    <row r="85" spans="1:3" x14ac:dyDescent="0.25">
      <c r="A85" s="42" t="s">
        <v>506</v>
      </c>
      <c r="B85">
        <v>1509672</v>
      </c>
      <c r="C85" s="46">
        <f>B17M344130042020__2[[#This Row],[Column2]]/100</f>
        <v>15096.72</v>
      </c>
    </row>
    <row r="86" spans="1:3" x14ac:dyDescent="0.25">
      <c r="A86" s="42" t="s">
        <v>507</v>
      </c>
      <c r="B86">
        <v>2965</v>
      </c>
      <c r="C86" s="46">
        <f>B17M344130042020__2[[#This Row],[Column2]]/100</f>
        <v>29.65</v>
      </c>
    </row>
    <row r="87" spans="1:3" x14ac:dyDescent="0.25">
      <c r="A87" s="42" t="s">
        <v>508</v>
      </c>
      <c r="B87">
        <v>0</v>
      </c>
      <c r="C87" s="46">
        <f>B17M344130042020__2[[#This Row],[Column2]]/100</f>
        <v>0</v>
      </c>
    </row>
    <row r="88" spans="1:3" x14ac:dyDescent="0.25">
      <c r="A88" s="42" t="s">
        <v>509</v>
      </c>
      <c r="B88">
        <v>0</v>
      </c>
      <c r="C88" s="46">
        <f>B17M344130042020__2[[#This Row],[Column2]]/100</f>
        <v>0</v>
      </c>
    </row>
    <row r="89" spans="1:3" x14ac:dyDescent="0.25">
      <c r="A89" s="42" t="s">
        <v>510</v>
      </c>
      <c r="B89">
        <v>0</v>
      </c>
      <c r="C89" s="46">
        <f>B17M344130042020__2[[#This Row],[Column2]]/100</f>
        <v>0</v>
      </c>
    </row>
    <row r="90" spans="1:3" x14ac:dyDescent="0.25">
      <c r="A90" s="42" t="s">
        <v>511</v>
      </c>
      <c r="B90">
        <v>0</v>
      </c>
      <c r="C90" s="46">
        <f>B17M344130042020__2[[#This Row],[Column2]]/100</f>
        <v>0</v>
      </c>
    </row>
    <row r="91" spans="1:3" x14ac:dyDescent="0.25">
      <c r="A91" s="42" t="s">
        <v>512</v>
      </c>
      <c r="B91">
        <v>0</v>
      </c>
      <c r="C91" s="46">
        <f>B17M344130042020__2[[#This Row],[Column2]]/100</f>
        <v>0</v>
      </c>
    </row>
    <row r="92" spans="1:3" x14ac:dyDescent="0.25">
      <c r="A92" s="42" t="s">
        <v>513</v>
      </c>
      <c r="B92">
        <v>0</v>
      </c>
      <c r="C92" s="46">
        <f>B17M344130042020__2[[#This Row],[Column2]]/100</f>
        <v>0</v>
      </c>
    </row>
    <row r="93" spans="1:3" x14ac:dyDescent="0.25">
      <c r="A93" s="42" t="s">
        <v>514</v>
      </c>
      <c r="B93">
        <v>0</v>
      </c>
      <c r="C93" s="46">
        <f>B17M344130042020__2[[#This Row],[Column2]]/100</f>
        <v>0</v>
      </c>
    </row>
    <row r="94" spans="1:3" x14ac:dyDescent="0.25">
      <c r="A94" s="42" t="s">
        <v>515</v>
      </c>
      <c r="B94">
        <v>342259560</v>
      </c>
      <c r="C94" s="46">
        <f>B17M344130042020__2[[#This Row],[Column2]]/100</f>
        <v>3422595.6</v>
      </c>
    </row>
    <row r="95" spans="1:3" x14ac:dyDescent="0.25">
      <c r="A95" s="42" t="s">
        <v>516</v>
      </c>
      <c r="B95">
        <v>92038458</v>
      </c>
      <c r="C95" s="46">
        <f>B17M344130042020__2[[#This Row],[Column2]]/100</f>
        <v>920384.58</v>
      </c>
    </row>
    <row r="96" spans="1:3" x14ac:dyDescent="0.25">
      <c r="A96" s="42" t="s">
        <v>517</v>
      </c>
      <c r="B96">
        <v>250221102</v>
      </c>
      <c r="C96" s="46">
        <f>B17M344130042020__2[[#This Row],[Column2]]/100</f>
        <v>2502211.02</v>
      </c>
    </row>
    <row r="97" spans="1:3" x14ac:dyDescent="0.25">
      <c r="A97" s="42" t="s">
        <v>518</v>
      </c>
      <c r="B97">
        <v>3091627</v>
      </c>
      <c r="C97" s="46">
        <f>B17M344130042020__2[[#This Row],[Column2]]/100</f>
        <v>30916.27</v>
      </c>
    </row>
    <row r="98" spans="1:3" x14ac:dyDescent="0.25">
      <c r="A98" s="42" t="s">
        <v>519</v>
      </c>
      <c r="B98">
        <v>0</v>
      </c>
      <c r="C98" s="46">
        <f>B17M344130042020__2[[#This Row],[Column2]]/100</f>
        <v>0</v>
      </c>
    </row>
    <row r="99" spans="1:3" x14ac:dyDescent="0.25">
      <c r="A99" s="42" t="s">
        <v>520</v>
      </c>
      <c r="B99">
        <v>0</v>
      </c>
      <c r="C99" s="46">
        <f>B17M344130042020__2[[#This Row],[Column2]]/100</f>
        <v>0</v>
      </c>
    </row>
    <row r="100" spans="1:3" x14ac:dyDescent="0.25">
      <c r="A100" s="42" t="s">
        <v>521</v>
      </c>
      <c r="B100">
        <v>0</v>
      </c>
      <c r="C100" s="46">
        <f>B17M344130042020__2[[#This Row],[Column2]]/100</f>
        <v>0</v>
      </c>
    </row>
    <row r="101" spans="1:3" x14ac:dyDescent="0.25">
      <c r="A101" s="42" t="s">
        <v>522</v>
      </c>
      <c r="B101">
        <v>3091627</v>
      </c>
      <c r="C101" s="46">
        <f>B17M344130042020__2[[#This Row],[Column2]]/100</f>
        <v>30916.27</v>
      </c>
    </row>
    <row r="102" spans="1:3" x14ac:dyDescent="0.25">
      <c r="A102" s="42" t="s">
        <v>523</v>
      </c>
      <c r="B102">
        <v>0</v>
      </c>
      <c r="C102" s="46">
        <f>B17M344130042020__2[[#This Row],[Column2]]/100</f>
        <v>0</v>
      </c>
    </row>
    <row r="103" spans="1:3" x14ac:dyDescent="0.25">
      <c r="A103" s="42" t="s">
        <v>524</v>
      </c>
      <c r="B103">
        <v>0</v>
      </c>
      <c r="C103" s="46">
        <f>B17M344130042020__2[[#This Row],[Column2]]/100</f>
        <v>0</v>
      </c>
    </row>
    <row r="104" spans="1:3" x14ac:dyDescent="0.25">
      <c r="A104" s="42" t="s">
        <v>525</v>
      </c>
      <c r="B104">
        <v>0</v>
      </c>
      <c r="C104" s="46">
        <f>B17M344130042020__2[[#This Row],[Column2]]/100</f>
        <v>0</v>
      </c>
    </row>
    <row r="105" spans="1:3" x14ac:dyDescent="0.25">
      <c r="A105" s="42" t="s">
        <v>526</v>
      </c>
      <c r="B105">
        <v>0</v>
      </c>
      <c r="C105" s="46">
        <f>B17M344130042020__2[[#This Row],[Column2]]/100</f>
        <v>0</v>
      </c>
    </row>
    <row r="106" spans="1:3" x14ac:dyDescent="0.25">
      <c r="A106" s="42" t="s">
        <v>527</v>
      </c>
      <c r="B106">
        <v>0</v>
      </c>
      <c r="C106" s="46">
        <f>B17M344130042020__2[[#This Row],[Column2]]/100</f>
        <v>0</v>
      </c>
    </row>
    <row r="107" spans="1:3" x14ac:dyDescent="0.25">
      <c r="A107" s="42" t="s">
        <v>528</v>
      </c>
      <c r="B107">
        <v>0</v>
      </c>
      <c r="C107" s="46">
        <f>B17M344130042020__2[[#This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B17M344130042020__2[[#This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B17M344130042020__2[[#This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B17M344130042020__2[[#This Row],[Column2]]/100</f>
        <v>0</v>
      </c>
    </row>
    <row r="111" spans="1:3" x14ac:dyDescent="0.25">
      <c r="A111" s="42" t="s">
        <v>532</v>
      </c>
      <c r="B111">
        <v>0</v>
      </c>
      <c r="C111" s="46">
        <f>B17M344130042020__2[[#This Row],[Column2]]/100</f>
        <v>0</v>
      </c>
    </row>
    <row r="112" spans="1:3" x14ac:dyDescent="0.25">
      <c r="A112" s="42" t="s">
        <v>533</v>
      </c>
      <c r="B112">
        <v>0</v>
      </c>
      <c r="C112" s="46">
        <f>B17M344130042020__2[[#This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B17M344130042020__2[[#This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B17M344130042020__2[[#This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B17M344130042020__2[[#This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B17M344130042020__2[[#This Row],[Column2]]/100</f>
        <v>0</v>
      </c>
    </row>
    <row r="117" spans="1:3" x14ac:dyDescent="0.25">
      <c r="A117" s="42" t="s">
        <v>538</v>
      </c>
      <c r="B117">
        <v>0</v>
      </c>
      <c r="C117" s="46">
        <f>B17M344130042020__2[[#This Row],[Column2]]/100</f>
        <v>0</v>
      </c>
    </row>
    <row r="118" spans="1:3" x14ac:dyDescent="0.25">
      <c r="A118" s="42" t="s">
        <v>539</v>
      </c>
      <c r="B118">
        <v>0</v>
      </c>
      <c r="C118" s="46">
        <f>B17M344130042020__2[[#This Row],[Column2]]/100</f>
        <v>0</v>
      </c>
    </row>
    <row r="119" spans="1:3" x14ac:dyDescent="0.25">
      <c r="A119" s="42" t="s">
        <v>540</v>
      </c>
      <c r="B119">
        <v>20350228</v>
      </c>
      <c r="C119" s="46">
        <f>B17M344130042020__2[[#This Row],[Column2]]/100</f>
        <v>203502.28</v>
      </c>
    </row>
    <row r="120" spans="1:3" x14ac:dyDescent="0.25">
      <c r="A120" s="42" t="s">
        <v>541</v>
      </c>
      <c r="B120">
        <v>39810700</v>
      </c>
      <c r="C120" s="46">
        <f>B17M344130042020__2[[#This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B17M344130042020__2[[#This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B17M344130042020__2[[#This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B17M344130042020__2[[#This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B17M344130042020__2[[#This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B17M344130042020__2[[#This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B17M344130042020__2[[#This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B17M344130042020__2[[#This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B17M344130042020__2[[#This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B17M344130042020__2[[#This Row],[Column2]]/100</f>
        <v>139634.75</v>
      </c>
    </row>
    <row r="130" spans="1:3" x14ac:dyDescent="0.25">
      <c r="A130" s="42" t="s">
        <v>551</v>
      </c>
      <c r="B130">
        <v>-63583456</v>
      </c>
      <c r="C130" s="46">
        <f>B17M344130042020__2[[#This Row],[Column2]]/100</f>
        <v>-635834.56000000006</v>
      </c>
    </row>
    <row r="131" spans="1:3" x14ac:dyDescent="0.25">
      <c r="A131" s="42" t="s">
        <v>552</v>
      </c>
      <c r="B131">
        <v>-22005194</v>
      </c>
      <c r="C131" s="46">
        <f>B17M344130042020__2[[#This Row],[Column2]]/100</f>
        <v>-220051.94</v>
      </c>
    </row>
    <row r="132" spans="1:3" x14ac:dyDescent="0.25">
      <c r="A132" s="42" t="s">
        <v>553</v>
      </c>
      <c r="B132">
        <v>-2973377</v>
      </c>
      <c r="C132" s="46">
        <f>B17M344130042020__2[[#This Row],[Column2]]/100</f>
        <v>-29733.77</v>
      </c>
    </row>
    <row r="133" spans="1:3" x14ac:dyDescent="0.25">
      <c r="A133" s="42" t="s">
        <v>554</v>
      </c>
      <c r="B133">
        <v>-3063670</v>
      </c>
      <c r="C133" s="46">
        <f>B17M344130042020__2[[#This Row],[Column2]]/100</f>
        <v>-30636.7</v>
      </c>
    </row>
    <row r="134" spans="1:3" x14ac:dyDescent="0.25">
      <c r="A134" s="42" t="s">
        <v>555</v>
      </c>
      <c r="B134">
        <v>-18603029</v>
      </c>
      <c r="C134" s="46">
        <f>B17M344130042020__2[[#This Row],[Column2]]/100</f>
        <v>-186030.29</v>
      </c>
    </row>
    <row r="135" spans="1:3" x14ac:dyDescent="0.25">
      <c r="A135" s="42" t="s">
        <v>556</v>
      </c>
      <c r="B135">
        <v>0</v>
      </c>
      <c r="C135" s="46">
        <f>B17M344130042020__2[[#This Row],[Column2]]/100</f>
        <v>0</v>
      </c>
    </row>
    <row r="136" spans="1:3" x14ac:dyDescent="0.25">
      <c r="A136" s="42" t="s">
        <v>557</v>
      </c>
      <c r="B136">
        <v>-16938186</v>
      </c>
      <c r="C136" s="46">
        <f>B17M344130042020__2[[#This Row],[Column2]]/100</f>
        <v>-169381.86</v>
      </c>
    </row>
    <row r="137" spans="1:3" x14ac:dyDescent="0.25">
      <c r="A137" s="42" t="s">
        <v>558</v>
      </c>
      <c r="B137">
        <v>0</v>
      </c>
      <c r="C137" s="46">
        <f>B17M344130042020__2[[#This Row],[Column2]]/100</f>
        <v>0</v>
      </c>
    </row>
    <row r="138" spans="1:3" x14ac:dyDescent="0.25">
      <c r="A138" s="42" t="s">
        <v>559</v>
      </c>
      <c r="B138">
        <v>0</v>
      </c>
      <c r="C138" s="46">
        <f>B17M344130042020__2[[#This Row],[Column2]]/100</f>
        <v>0</v>
      </c>
    </row>
    <row r="139" spans="1:3" x14ac:dyDescent="0.25">
      <c r="A139" s="42" t="s">
        <v>560</v>
      </c>
      <c r="B139">
        <v>0</v>
      </c>
      <c r="C139" s="46">
        <f>B17M344130042020__2[[#This Row],[Column2]]/100</f>
        <v>0</v>
      </c>
    </row>
    <row r="140" spans="1:3" x14ac:dyDescent="0.25">
      <c r="A140" s="42" t="s">
        <v>561</v>
      </c>
      <c r="B140">
        <v>0</v>
      </c>
      <c r="C140" s="46">
        <f>B17M344130042020__2[[#This Row],[Column2]]/100</f>
        <v>0</v>
      </c>
    </row>
    <row r="141" spans="1:3" x14ac:dyDescent="0.25">
      <c r="A141" s="42" t="s">
        <v>562</v>
      </c>
      <c r="B141">
        <v>0</v>
      </c>
      <c r="C141" s="46">
        <f>B17M344130042020__2[[#This Row],[Column2]]/100</f>
        <v>0</v>
      </c>
    </row>
    <row r="142" spans="1:3" x14ac:dyDescent="0.25">
      <c r="A142" s="42" t="s">
        <v>563</v>
      </c>
      <c r="B142">
        <v>0</v>
      </c>
      <c r="C142" s="46">
        <f>B17M344130042020__2[[#This Row],[Column2]]/100</f>
        <v>0</v>
      </c>
    </row>
    <row r="143" spans="1:3" x14ac:dyDescent="0.25">
      <c r="A143" s="42" t="s">
        <v>564</v>
      </c>
      <c r="B143">
        <v>0</v>
      </c>
      <c r="C143" s="46">
        <f>B17M344130042020__2[[#This Row],[Column2]]/100</f>
        <v>0</v>
      </c>
    </row>
    <row r="144" spans="1:3" x14ac:dyDescent="0.25">
      <c r="A144" s="42" t="s">
        <v>565</v>
      </c>
      <c r="B144">
        <v>0</v>
      </c>
      <c r="C144" s="46">
        <f>B17M344130042020__2[[#This Row],[Column2]]/100</f>
        <v>0</v>
      </c>
    </row>
    <row r="145" spans="1:3" x14ac:dyDescent="0.25">
      <c r="A145" s="42" t="s">
        <v>566</v>
      </c>
      <c r="B145">
        <v>0</v>
      </c>
      <c r="C145" s="46">
        <f>B17M344130042020__2[[#This Row],[Column2]]/100</f>
        <v>0</v>
      </c>
    </row>
    <row r="146" spans="1:3" x14ac:dyDescent="0.25">
      <c r="A146" s="42" t="s">
        <v>567</v>
      </c>
      <c r="B146">
        <v>0</v>
      </c>
      <c r="C146" s="46">
        <f>B17M344130042020__2[[#This Row],[Column2]]/100</f>
        <v>0</v>
      </c>
    </row>
    <row r="147" spans="1:3" x14ac:dyDescent="0.25">
      <c r="A147" s="42" t="s">
        <v>568</v>
      </c>
      <c r="B147">
        <v>0</v>
      </c>
      <c r="C147" s="46">
        <f>B17M344130042020__2[[#This Row],[Column2]]/100</f>
        <v>0</v>
      </c>
    </row>
    <row r="148" spans="1:3" x14ac:dyDescent="0.25">
      <c r="A148" s="42" t="s">
        <v>569</v>
      </c>
      <c r="B148">
        <v>0</v>
      </c>
      <c r="C148" s="46">
        <f>B17M344130042020__2[[#This Row],[Column2]]/100</f>
        <v>0</v>
      </c>
    </row>
    <row r="149" spans="1:3" x14ac:dyDescent="0.25">
      <c r="A149" s="42" t="s">
        <v>570</v>
      </c>
      <c r="B149">
        <v>0</v>
      </c>
      <c r="C149" s="46">
        <f>B17M344130042020__2[[#This Row],[Column2]]/100</f>
        <v>0</v>
      </c>
    </row>
    <row r="150" spans="1:3" x14ac:dyDescent="0.25">
      <c r="A150" s="42" t="s">
        <v>571</v>
      </c>
      <c r="B150">
        <v>15533421</v>
      </c>
      <c r="C150" s="46">
        <f>B17M344130042020__2[[#This Row],[Column2]]/100</f>
        <v>155334.21</v>
      </c>
    </row>
    <row r="151" spans="1:3" x14ac:dyDescent="0.25">
      <c r="A151" s="42" t="s">
        <v>572</v>
      </c>
      <c r="B151">
        <v>0</v>
      </c>
      <c r="C151" s="46">
        <f>B17M344130042020__2[[#This Row],[Column2]]/100</f>
        <v>0</v>
      </c>
    </row>
    <row r="152" spans="1:3" x14ac:dyDescent="0.25">
      <c r="A152" s="42" t="s">
        <v>573</v>
      </c>
      <c r="B152">
        <v>0</v>
      </c>
      <c r="C152" s="46">
        <f>B17M344130042020__2[[#This Row],[Column2]]/100</f>
        <v>0</v>
      </c>
    </row>
    <row r="153" spans="1:3" x14ac:dyDescent="0.25">
      <c r="A153" s="42" t="s">
        <v>574</v>
      </c>
      <c r="B153">
        <v>0</v>
      </c>
      <c r="C153" s="46">
        <f>B17M344130042020__2[[#This Row],[Column2]]/100</f>
        <v>0</v>
      </c>
    </row>
    <row r="154" spans="1:3" x14ac:dyDescent="0.25">
      <c r="A154" s="42" t="s">
        <v>575</v>
      </c>
      <c r="B154">
        <v>0</v>
      </c>
      <c r="C154" s="46">
        <f>B17M344130042020__2[[#This Row],[Column2]]/100</f>
        <v>0</v>
      </c>
    </row>
    <row r="155" spans="1:3" x14ac:dyDescent="0.25">
      <c r="A155" s="42" t="s">
        <v>576</v>
      </c>
      <c r="B155">
        <v>0</v>
      </c>
      <c r="C155" s="46">
        <f>B17M344130042020__2[[#This Row],[Column2]]/100</f>
        <v>0</v>
      </c>
    </row>
    <row r="156" spans="1:3" x14ac:dyDescent="0.25">
      <c r="A156" s="42" t="s">
        <v>577</v>
      </c>
      <c r="B156">
        <v>0</v>
      </c>
      <c r="C156" s="46">
        <f>B17M344130042020__2[[#This Row],[Column2]]/100</f>
        <v>0</v>
      </c>
    </row>
    <row r="157" spans="1:3" x14ac:dyDescent="0.25">
      <c r="A157" s="42" t="s">
        <v>578</v>
      </c>
      <c r="B157">
        <v>0</v>
      </c>
      <c r="C157" s="46">
        <f>B17M344130042020__2[[#This Row],[Column2]]/100</f>
        <v>0</v>
      </c>
    </row>
    <row r="158" spans="1:3" x14ac:dyDescent="0.25">
      <c r="A158" s="42" t="s">
        <v>579</v>
      </c>
      <c r="B158">
        <v>15533421</v>
      </c>
      <c r="C158" s="46">
        <f>B17M344130042020__2[[#This Row],[Column2]]/100</f>
        <v>155334.21</v>
      </c>
    </row>
    <row r="159" spans="1:3" x14ac:dyDescent="0.25">
      <c r="A159" s="42" t="s">
        <v>580</v>
      </c>
      <c r="B159">
        <v>15142164</v>
      </c>
      <c r="C159" s="46">
        <f>B17M344130042020__2[[#This Row],[Column2]]/100</f>
        <v>151421.64000000001</v>
      </c>
    </row>
    <row r="160" spans="1:3" x14ac:dyDescent="0.25">
      <c r="A160" s="42" t="s">
        <v>581</v>
      </c>
      <c r="B160">
        <v>0</v>
      </c>
      <c r="C160" s="46">
        <f>B17M344130042020__2[[#This Row],[Column2]]/100</f>
        <v>0</v>
      </c>
    </row>
    <row r="161" spans="1:3" x14ac:dyDescent="0.25">
      <c r="A161" s="42" t="s">
        <v>582</v>
      </c>
      <c r="B161">
        <v>391257</v>
      </c>
      <c r="C161" s="46">
        <f>B17M344130042020__2[[#This Row],[Column2]]/100</f>
        <v>3912.57</v>
      </c>
    </row>
    <row r="162" spans="1:3" x14ac:dyDescent="0.25">
      <c r="A162" s="42" t="s">
        <v>583</v>
      </c>
      <c r="B162">
        <v>0</v>
      </c>
      <c r="C162" s="46">
        <f>B17M344130042020__2[[#This Row],[Column2]]/100</f>
        <v>0</v>
      </c>
    </row>
    <row r="163" spans="1:3" x14ac:dyDescent="0.25">
      <c r="A163" s="42" t="s">
        <v>584</v>
      </c>
      <c r="B163">
        <v>0</v>
      </c>
      <c r="C163" s="46">
        <f>B17M344130042020__2[[#This Row],[Column2]]/100</f>
        <v>0</v>
      </c>
    </row>
    <row r="164" spans="1:3" x14ac:dyDescent="0.25">
      <c r="A164" s="42" t="s">
        <v>585</v>
      </c>
      <c r="B164">
        <v>0</v>
      </c>
      <c r="C164" s="46">
        <f>B17M344130042020__2[[#This Row],[Column2]]/100</f>
        <v>0</v>
      </c>
    </row>
    <row r="165" spans="1:3" x14ac:dyDescent="0.25">
      <c r="A165" s="42" t="s">
        <v>586</v>
      </c>
      <c r="B165">
        <v>0</v>
      </c>
      <c r="C165" s="46">
        <f>B17M344130042020__2[[#This Row],[Column2]]/100</f>
        <v>0</v>
      </c>
    </row>
    <row r="166" spans="1:3" x14ac:dyDescent="0.25">
      <c r="A166" s="42" t="s">
        <v>587</v>
      </c>
      <c r="B166">
        <v>0</v>
      </c>
      <c r="C166" s="46">
        <f>B17M344130042020__2[[#This Row],[Column2]]/100</f>
        <v>0</v>
      </c>
    </row>
    <row r="167" spans="1:3" x14ac:dyDescent="0.25">
      <c r="A167" s="42" t="s">
        <v>588</v>
      </c>
      <c r="B167">
        <v>0</v>
      </c>
      <c r="C167" s="46">
        <f>B17M344130042020__2[[#This Row],[Column2]]/100</f>
        <v>0</v>
      </c>
    </row>
    <row r="168" spans="1:3" x14ac:dyDescent="0.25">
      <c r="A168" s="42" t="s">
        <v>589</v>
      </c>
      <c r="B168">
        <v>0</v>
      </c>
      <c r="C168" s="46">
        <f>B17M344130042020__2[[#This Row],[Column2]]/100</f>
        <v>0</v>
      </c>
    </row>
    <row r="169" spans="1:3" x14ac:dyDescent="0.25">
      <c r="A169" s="42" t="s">
        <v>590</v>
      </c>
      <c r="B169">
        <v>0</v>
      </c>
      <c r="C169" s="46">
        <f>B17M344130042020__2[[#This Row],[Column2]]/100</f>
        <v>0</v>
      </c>
    </row>
    <row r="170" spans="1:3" x14ac:dyDescent="0.25">
      <c r="A170" s="42" t="s">
        <v>591</v>
      </c>
      <c r="B170">
        <v>0</v>
      </c>
      <c r="C170" s="46">
        <f>B17M344130042020__2[[#This Row],[Column2]]/100</f>
        <v>0</v>
      </c>
    </row>
    <row r="171" spans="1:3" x14ac:dyDescent="0.25">
      <c r="A171" s="42" t="s">
        <v>592</v>
      </c>
      <c r="B171">
        <v>0</v>
      </c>
      <c r="C171" s="46">
        <f>B17M344130042020__2[[#This Row],[Column2]]/100</f>
        <v>0</v>
      </c>
    </row>
    <row r="172" spans="1:3" x14ac:dyDescent="0.25">
      <c r="A172" s="42" t="s">
        <v>593</v>
      </c>
      <c r="B172">
        <v>0</v>
      </c>
      <c r="C172" s="46">
        <f>B17M344130042020__2[[#This Row],[Column2]]/100</f>
        <v>0</v>
      </c>
    </row>
    <row r="173" spans="1:3" x14ac:dyDescent="0.25">
      <c r="A173" s="42" t="s">
        <v>594</v>
      </c>
      <c r="B173">
        <v>0</v>
      </c>
      <c r="C173" s="46">
        <f>B17M344130042020__2[[#This Row],[Column2]]/100</f>
        <v>0</v>
      </c>
    </row>
    <row r="174" spans="1:3" x14ac:dyDescent="0.25">
      <c r="A174" s="42" t="s">
        <v>595</v>
      </c>
      <c r="B174">
        <v>0</v>
      </c>
      <c r="C174" s="46">
        <f>B17M344130042020__2[[#This Row],[Column2]]/100</f>
        <v>0</v>
      </c>
    </row>
    <row r="175" spans="1:3" x14ac:dyDescent="0.25">
      <c r="A175" s="42" t="s">
        <v>596</v>
      </c>
      <c r="B175">
        <v>0</v>
      </c>
      <c r="C175" s="46">
        <f>B17M344130042020__2[[#This Row],[Column2]]/100</f>
        <v>0</v>
      </c>
    </row>
    <row r="176" spans="1:3" x14ac:dyDescent="0.25">
      <c r="A176" s="42" t="s">
        <v>597</v>
      </c>
      <c r="B176">
        <v>0</v>
      </c>
      <c r="C176" s="46">
        <f>B17M344130042020__2[[#This Row],[Column2]]/100</f>
        <v>0</v>
      </c>
    </row>
    <row r="177" spans="1:3" x14ac:dyDescent="0.25">
      <c r="A177" s="42" t="s">
        <v>598</v>
      </c>
      <c r="B177">
        <v>6923492308</v>
      </c>
      <c r="C177" s="46">
        <f>B17M344130042020__2[[#This Row],[Column2]]/100</f>
        <v>69234923.079999998</v>
      </c>
    </row>
    <row r="178" spans="1:3" x14ac:dyDescent="0.25">
      <c r="A178" s="42" t="s">
        <v>599</v>
      </c>
      <c r="B178">
        <v>6490526327</v>
      </c>
      <c r="C178" s="46">
        <f>B17M344130042020__2[[#This Row],[Column2]]/100</f>
        <v>64905263.270000003</v>
      </c>
    </row>
    <row r="179" spans="1:3" x14ac:dyDescent="0.25">
      <c r="A179" s="42" t="s">
        <v>600</v>
      </c>
      <c r="B179">
        <v>6490526327</v>
      </c>
      <c r="C179" s="46">
        <f>B17M344130042020__2[[#This Row],[Column2]]/100</f>
        <v>64905263.270000003</v>
      </c>
    </row>
    <row r="180" spans="1:3" x14ac:dyDescent="0.25">
      <c r="A180" s="42" t="s">
        <v>601</v>
      </c>
      <c r="B180">
        <v>5243218934</v>
      </c>
      <c r="C180" s="46">
        <f>B17M344130042020__2[[#This Row],[Column2]]/100</f>
        <v>52432189.340000004</v>
      </c>
    </row>
    <row r="181" spans="1:3" x14ac:dyDescent="0.25">
      <c r="A181" s="42" t="s">
        <v>602</v>
      </c>
      <c r="B181">
        <v>766507821</v>
      </c>
      <c r="C181" s="46">
        <f>B17M344130042020__2[[#This Row],[Column2]]/100</f>
        <v>7665078.21</v>
      </c>
    </row>
    <row r="182" spans="1:3" x14ac:dyDescent="0.25">
      <c r="A182" s="42" t="s">
        <v>603</v>
      </c>
      <c r="B182">
        <v>0</v>
      </c>
      <c r="C182" s="46">
        <f>B17M344130042020__2[[#This Row],[Column2]]/100</f>
        <v>0</v>
      </c>
    </row>
    <row r="183" spans="1:3" x14ac:dyDescent="0.25">
      <c r="A183" s="42" t="s">
        <v>604</v>
      </c>
      <c r="B183">
        <v>480799572</v>
      </c>
      <c r="C183" s="46">
        <f>B17M344130042020__2[[#This Row],[Column2]]/100</f>
        <v>4807995.72</v>
      </c>
    </row>
    <row r="184" spans="1:3" x14ac:dyDescent="0.25">
      <c r="A184" s="42" t="s">
        <v>605</v>
      </c>
      <c r="B184">
        <v>0</v>
      </c>
      <c r="C184" s="46">
        <f>B17M344130042020__2[[#This Row],[Column2]]/100</f>
        <v>0</v>
      </c>
    </row>
    <row r="185" spans="1:3" x14ac:dyDescent="0.25">
      <c r="A185" s="42" t="s">
        <v>606</v>
      </c>
      <c r="B185">
        <v>0</v>
      </c>
      <c r="C185" s="46">
        <f>B17M344130042020__2[[#This Row],[Column2]]/100</f>
        <v>0</v>
      </c>
    </row>
    <row r="186" spans="1:3" x14ac:dyDescent="0.25">
      <c r="A186" s="42" t="s">
        <v>607</v>
      </c>
      <c r="B186">
        <v>0</v>
      </c>
      <c r="C186" s="46">
        <f>B17M344130042020__2[[#This Row],[Column2]]/100</f>
        <v>0</v>
      </c>
    </row>
    <row r="187" spans="1:3" x14ac:dyDescent="0.25">
      <c r="A187" s="42" t="s">
        <v>608</v>
      </c>
      <c r="B187">
        <v>0</v>
      </c>
      <c r="C187" s="46">
        <f>B17M344130042020__2[[#This Row],[Column2]]/100</f>
        <v>0</v>
      </c>
    </row>
    <row r="188" spans="1:3" x14ac:dyDescent="0.25">
      <c r="A188" s="42" t="s">
        <v>609</v>
      </c>
      <c r="B188">
        <v>0</v>
      </c>
      <c r="C188" s="46">
        <f>B17M344130042020__2[[#This Row],[Column2]]/100</f>
        <v>0</v>
      </c>
    </row>
    <row r="189" spans="1:3" x14ac:dyDescent="0.25">
      <c r="A189" s="42" t="s">
        <v>610</v>
      </c>
      <c r="B189">
        <v>0</v>
      </c>
      <c r="C189" s="46">
        <f>B17M344130042020__2[[#This Row],[Column2]]/100</f>
        <v>0</v>
      </c>
    </row>
    <row r="190" spans="1:3" x14ac:dyDescent="0.25">
      <c r="A190" s="42" t="s">
        <v>611</v>
      </c>
      <c r="B190">
        <v>0</v>
      </c>
      <c r="C190" s="46">
        <f>B17M344130042020__2[[#This Row],[Column2]]/100</f>
        <v>0</v>
      </c>
    </row>
    <row r="191" spans="1:3" x14ac:dyDescent="0.25">
      <c r="A191" s="42" t="s">
        <v>612</v>
      </c>
      <c r="B191">
        <v>0</v>
      </c>
      <c r="C191" s="46">
        <f>B17M344130042020__2[[#This Row],[Column2]]/100</f>
        <v>0</v>
      </c>
    </row>
    <row r="192" spans="1:3" x14ac:dyDescent="0.25">
      <c r="A192" s="42" t="s">
        <v>613</v>
      </c>
      <c r="B192">
        <v>0</v>
      </c>
      <c r="C192" s="46">
        <f>B17M344130042020__2[[#This Row],[Column2]]/100</f>
        <v>0</v>
      </c>
    </row>
    <row r="193" spans="1:4" x14ac:dyDescent="0.25">
      <c r="A193" s="42" t="s">
        <v>614</v>
      </c>
      <c r="B193">
        <v>0</v>
      </c>
      <c r="C193" s="46">
        <f>B17M344130042020__2[[#This Row],[Column2]]/100</f>
        <v>0</v>
      </c>
    </row>
    <row r="194" spans="1:4" x14ac:dyDescent="0.25">
      <c r="A194" s="42" t="s">
        <v>615</v>
      </c>
      <c r="B194">
        <v>0</v>
      </c>
      <c r="C194" s="46">
        <f>B17M344130042020__2[[#This Row],[Column2]]/100</f>
        <v>0</v>
      </c>
    </row>
    <row r="195" spans="1:4" x14ac:dyDescent="0.25">
      <c r="A195" s="42" t="s">
        <v>616</v>
      </c>
      <c r="B195">
        <v>0</v>
      </c>
      <c r="C195" s="46">
        <f>B17M344130042020__2[[#This Row],[Column2]]/100</f>
        <v>0</v>
      </c>
    </row>
    <row r="196" spans="1:4" x14ac:dyDescent="0.25">
      <c r="A196" s="42" t="s">
        <v>617</v>
      </c>
      <c r="B196">
        <v>0</v>
      </c>
      <c r="C196" s="46">
        <f>B17M344130042020__2[[#This Row],[Column2]]/100</f>
        <v>0</v>
      </c>
    </row>
    <row r="197" spans="1:4" x14ac:dyDescent="0.25">
      <c r="A197" s="42" t="s">
        <v>618</v>
      </c>
      <c r="B197">
        <v>0</v>
      </c>
      <c r="C197" s="46">
        <f>B17M344130042020__2[[#This Row],[Column2]]/100</f>
        <v>0</v>
      </c>
    </row>
    <row r="198" spans="1:4" x14ac:dyDescent="0.25">
      <c r="A198" s="42" t="s">
        <v>619</v>
      </c>
      <c r="B198">
        <v>0</v>
      </c>
      <c r="C198" s="46">
        <f>B17M344130042020__2[[#This Row],[Column2]]/100</f>
        <v>0</v>
      </c>
    </row>
    <row r="199" spans="1:4" x14ac:dyDescent="0.25">
      <c r="A199" s="42" t="s">
        <v>620</v>
      </c>
      <c r="B199">
        <v>117167504</v>
      </c>
      <c r="C199" s="46">
        <f>B17M344130042020__2[[#This Row],[Column2]]/100</f>
        <v>1171675.04</v>
      </c>
    </row>
    <row r="200" spans="1:4" x14ac:dyDescent="0.25">
      <c r="A200" s="42" t="s">
        <v>621</v>
      </c>
      <c r="B200">
        <v>108957835</v>
      </c>
      <c r="C200" s="46">
        <f>B17M344130042020__2[[#This Row],[Column2]]/100</f>
        <v>1089578.3500000001</v>
      </c>
    </row>
    <row r="201" spans="1:4" x14ac:dyDescent="0.25">
      <c r="A201" s="42" t="s">
        <v>622</v>
      </c>
      <c r="B201">
        <v>0</v>
      </c>
      <c r="C201" s="46">
        <f>B17M344130042020__2[[#This Row],[Column2]]/100</f>
        <v>0</v>
      </c>
    </row>
    <row r="202" spans="1:4" x14ac:dyDescent="0.25">
      <c r="A202" s="42" t="s">
        <v>623</v>
      </c>
      <c r="B202">
        <v>0</v>
      </c>
      <c r="C202" s="46">
        <f>B17M344130042020__2[[#This Row],[Column2]]/100</f>
        <v>0</v>
      </c>
    </row>
    <row r="203" spans="1:4" x14ac:dyDescent="0.25">
      <c r="A203" s="42" t="s">
        <v>624</v>
      </c>
      <c r="B203">
        <v>108957835</v>
      </c>
      <c r="C203" s="46">
        <f>B17M344130042020__2[[#This Row],[Column2]]/100</f>
        <v>1089578.3500000001</v>
      </c>
    </row>
    <row r="204" spans="1:4" x14ac:dyDescent="0.25">
      <c r="A204" s="42" t="s">
        <v>625</v>
      </c>
      <c r="B204">
        <v>524092</v>
      </c>
      <c r="C204" s="46">
        <f>B17M344130042020__2[[#This Row],[Column2]]/100</f>
        <v>5240.92</v>
      </c>
    </row>
    <row r="205" spans="1:4" x14ac:dyDescent="0.25">
      <c r="A205" s="42" t="s">
        <v>626</v>
      </c>
      <c r="B205">
        <v>0</v>
      </c>
      <c r="C205" s="46">
        <f>B17M344130042020__2[[#This Row],[Column2]]/100</f>
        <v>0</v>
      </c>
    </row>
    <row r="206" spans="1:4" x14ac:dyDescent="0.25">
      <c r="A206" s="42" t="s">
        <v>627</v>
      </c>
      <c r="B206">
        <v>524092</v>
      </c>
      <c r="C206" s="46">
        <f>B17M344130042020__2[[#This Row],[Column2]]/100</f>
        <v>5240.92</v>
      </c>
    </row>
    <row r="207" spans="1:4" x14ac:dyDescent="0.25">
      <c r="A207" s="42" t="s">
        <v>628</v>
      </c>
      <c r="B207">
        <v>0</v>
      </c>
      <c r="C207" s="46">
        <f>B17M344130042020__2[[#This Row],[Column2]]/100</f>
        <v>0</v>
      </c>
      <c r="D207" t="s">
        <v>958</v>
      </c>
    </row>
    <row r="208" spans="1:4" x14ac:dyDescent="0.25">
      <c r="A208" s="42" t="s">
        <v>629</v>
      </c>
      <c r="B208">
        <v>0</v>
      </c>
      <c r="C208" s="46">
        <f>B17M344130042020__2[[#This Row],[Column2]]/100</f>
        <v>0</v>
      </c>
    </row>
    <row r="209" spans="1:3" x14ac:dyDescent="0.25">
      <c r="A209" s="42" t="s">
        <v>630</v>
      </c>
      <c r="B209">
        <v>0</v>
      </c>
      <c r="C209" s="46">
        <f>B17M344130042020__2[[#This Row],[Column2]]/100</f>
        <v>0</v>
      </c>
    </row>
    <row r="210" spans="1:3" x14ac:dyDescent="0.25">
      <c r="A210" s="42" t="s">
        <v>631</v>
      </c>
      <c r="B210">
        <v>331305</v>
      </c>
      <c r="C210" s="46">
        <f>B17M344130042020__2[[#This Row],[Column2]]/100</f>
        <v>3313.05</v>
      </c>
    </row>
    <row r="211" spans="1:3" x14ac:dyDescent="0.25">
      <c r="A211" s="42" t="s">
        <v>632</v>
      </c>
      <c r="B211">
        <v>0</v>
      </c>
      <c r="C211" s="46">
        <f>B17M344130042020__2[[#This Row],[Column2]]/100</f>
        <v>0</v>
      </c>
    </row>
    <row r="212" spans="1:3" x14ac:dyDescent="0.25">
      <c r="A212" s="42" t="s">
        <v>633</v>
      </c>
      <c r="B212">
        <v>331305</v>
      </c>
      <c r="C212" s="46">
        <f>B17M344130042020__2[[#This Row],[Column2]]/100</f>
        <v>3313.05</v>
      </c>
    </row>
    <row r="213" spans="1:3" x14ac:dyDescent="0.25">
      <c r="A213" s="42" t="s">
        <v>634</v>
      </c>
      <c r="B213">
        <v>0</v>
      </c>
      <c r="C213" s="46">
        <f>B17M344130042020__2[[#This Row],[Column2]]/100</f>
        <v>0</v>
      </c>
    </row>
    <row r="214" spans="1:3" x14ac:dyDescent="0.25">
      <c r="A214" s="42" t="s">
        <v>635</v>
      </c>
      <c r="B214">
        <v>3087999</v>
      </c>
      <c r="C214" s="46">
        <f>B17M344130042020__2[[#This Row],[Column2]]/100</f>
        <v>30879.99</v>
      </c>
    </row>
    <row r="215" spans="1:3" x14ac:dyDescent="0.25">
      <c r="A215" s="42">
        <v>230501</v>
      </c>
      <c r="B215">
        <f>B214</f>
        <v>3087999</v>
      </c>
      <c r="C215" s="46">
        <f>B17M344130042020__2[[#This Row],[Column2]]/100</f>
        <v>30879.99</v>
      </c>
    </row>
    <row r="216" spans="1:3" x14ac:dyDescent="0.25">
      <c r="A216" s="42" t="s">
        <v>636</v>
      </c>
      <c r="B216">
        <v>4266273</v>
      </c>
      <c r="C216" s="46">
        <f>B17M344130042020__2[[#This Row],[Column2]]/100</f>
        <v>42662.73</v>
      </c>
    </row>
    <row r="217" spans="1:3" x14ac:dyDescent="0.25">
      <c r="A217" s="42" t="s">
        <v>637</v>
      </c>
      <c r="B217">
        <v>0</v>
      </c>
      <c r="C217" s="46">
        <f>B17M344130042020__2[[#This Row],[Column2]]/100</f>
        <v>0</v>
      </c>
    </row>
    <row r="218" spans="1:3" x14ac:dyDescent="0.25">
      <c r="A218" s="42" t="s">
        <v>638</v>
      </c>
      <c r="B218">
        <v>3280780</v>
      </c>
      <c r="C218" s="46">
        <f>B17M344130042020__2[[#This Row],[Column2]]/100</f>
        <v>32807.800000000003</v>
      </c>
    </row>
    <row r="219" spans="1:3" x14ac:dyDescent="0.25">
      <c r="A219" s="42" t="s">
        <v>639</v>
      </c>
      <c r="B219">
        <v>0</v>
      </c>
      <c r="C219" s="46">
        <f>B17M344130042020__2[[#This Row],[Column2]]/100</f>
        <v>0</v>
      </c>
    </row>
    <row r="220" spans="1:3" x14ac:dyDescent="0.25">
      <c r="A220" s="42" t="s">
        <v>640</v>
      </c>
      <c r="B220">
        <v>0</v>
      </c>
      <c r="C220" s="46">
        <f>B17M344130042020__2[[#This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B17M344130042020__2[[#This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B17M344130042020__2[[#This Row],[Column2]]/100</f>
        <v>0</v>
      </c>
    </row>
    <row r="223" spans="1:3" x14ac:dyDescent="0.25">
      <c r="A223" s="42" t="s">
        <v>643</v>
      </c>
      <c r="B223">
        <v>668893</v>
      </c>
      <c r="C223" s="46">
        <f>B17M344130042020__2[[#This Row],[Column2]]/100</f>
        <v>6688.93</v>
      </c>
    </row>
    <row r="224" spans="1:3" x14ac:dyDescent="0.25">
      <c r="A224" s="42" t="s">
        <v>644</v>
      </c>
      <c r="B224">
        <v>0</v>
      </c>
      <c r="C224" s="46">
        <f>B17M344130042020__2[[#This Row],[Column2]]/100</f>
        <v>0</v>
      </c>
    </row>
    <row r="225" spans="1:3" x14ac:dyDescent="0.25">
      <c r="A225" s="42" t="s">
        <v>645</v>
      </c>
      <c r="B225">
        <v>0</v>
      </c>
      <c r="C225" s="46">
        <f>B17M344130042020__2[[#This Row],[Column2]]/100</f>
        <v>0</v>
      </c>
    </row>
    <row r="226" spans="1:3" x14ac:dyDescent="0.25">
      <c r="A226" s="42" t="s">
        <v>646</v>
      </c>
      <c r="B226">
        <v>0</v>
      </c>
      <c r="C226" s="46">
        <f>B17M344130042020__2[[#This Row],[Column2]]/100</f>
        <v>0</v>
      </c>
    </row>
    <row r="227" spans="1:3" x14ac:dyDescent="0.25">
      <c r="A227" s="42" t="s">
        <v>647</v>
      </c>
      <c r="B227">
        <v>0</v>
      </c>
      <c r="C227" s="46">
        <f>B17M344130042020__2[[#This Row],[Column2]]/100</f>
        <v>0</v>
      </c>
    </row>
    <row r="228" spans="1:3" x14ac:dyDescent="0.25">
      <c r="A228" s="42" t="s">
        <v>648</v>
      </c>
      <c r="B228">
        <v>0</v>
      </c>
      <c r="C228" s="46">
        <f>B17M344130042020__2[[#This Row],[Column2]]/100</f>
        <v>0</v>
      </c>
    </row>
    <row r="229" spans="1:3" x14ac:dyDescent="0.25">
      <c r="A229" s="42" t="s">
        <v>649</v>
      </c>
      <c r="B229">
        <v>1946528</v>
      </c>
      <c r="C229" s="46">
        <f>B17M344130042020__2[[#This Row],[Column2]]/100</f>
        <v>19465.28</v>
      </c>
    </row>
    <row r="230" spans="1:3" x14ac:dyDescent="0.25">
      <c r="A230" s="42" t="s">
        <v>650</v>
      </c>
      <c r="B230">
        <v>6</v>
      </c>
      <c r="C230" s="46">
        <f>B17M344130042020__2[[#This Row],[Column2]]/100</f>
        <v>0.06</v>
      </c>
    </row>
    <row r="231" spans="1:3" x14ac:dyDescent="0.25">
      <c r="A231" s="42" t="s">
        <v>651</v>
      </c>
      <c r="B231">
        <v>1267926</v>
      </c>
      <c r="C231" s="46">
        <f>B17M344130042020__2[[#This Row],[Column2]]/100</f>
        <v>12679.26</v>
      </c>
    </row>
    <row r="232" spans="1:3" x14ac:dyDescent="0.25">
      <c r="A232" s="42" t="s">
        <v>652</v>
      </c>
      <c r="B232">
        <v>665018</v>
      </c>
      <c r="C232" s="46">
        <f>B17M344130042020__2[[#This Row],[Column2]]/100</f>
        <v>6650.18</v>
      </c>
    </row>
    <row r="233" spans="1:3" x14ac:dyDescent="0.25">
      <c r="A233" s="42" t="s">
        <v>653</v>
      </c>
      <c r="B233">
        <v>13578</v>
      </c>
      <c r="C233" s="46">
        <f>B17M344130042020__2[[#This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B17M344130042020__2[[#This Row],[Column2]]/100</f>
        <v>0</v>
      </c>
    </row>
    <row r="235" spans="1:3" x14ac:dyDescent="0.25">
      <c r="A235" s="42" t="s">
        <v>655</v>
      </c>
      <c r="B235">
        <v>0</v>
      </c>
      <c r="C235" s="46">
        <f>B17M344130042020__2[[#This Row],[Column2]]/100</f>
        <v>0</v>
      </c>
    </row>
    <row r="236" spans="1:3" x14ac:dyDescent="0.25">
      <c r="A236" s="42" t="s">
        <v>656</v>
      </c>
      <c r="B236">
        <v>0</v>
      </c>
      <c r="C236" s="46">
        <f>B17M344130042020__2[[#This Row],[Column2]]/100</f>
        <v>0</v>
      </c>
    </row>
    <row r="237" spans="1:3" x14ac:dyDescent="0.25">
      <c r="A237" s="42" t="s">
        <v>657</v>
      </c>
      <c r="B237">
        <v>0</v>
      </c>
      <c r="C237" s="46">
        <f>B17M344130042020__2[[#This Row],[Column2]]/100</f>
        <v>0</v>
      </c>
    </row>
    <row r="238" spans="1:3" x14ac:dyDescent="0.25">
      <c r="A238" s="42" t="s">
        <v>658</v>
      </c>
      <c r="B238">
        <v>313851949</v>
      </c>
      <c r="C238" s="46">
        <f>B17M344130042020__2[[#This Row],[Column2]]/100</f>
        <v>3138519.49</v>
      </c>
    </row>
    <row r="239" spans="1:3" x14ac:dyDescent="0.25">
      <c r="A239" s="42" t="s">
        <v>659</v>
      </c>
      <c r="B239">
        <v>0</v>
      </c>
      <c r="C239" s="46">
        <f>B17M344130042020__2[[#This Row],[Column2]]/100</f>
        <v>0</v>
      </c>
    </row>
    <row r="240" spans="1:3" x14ac:dyDescent="0.25">
      <c r="A240" s="42" t="s">
        <v>660</v>
      </c>
      <c r="B240">
        <v>0</v>
      </c>
      <c r="C240" s="46">
        <f>B17M344130042020__2[[#This Row],[Column2]]/100</f>
        <v>0</v>
      </c>
    </row>
    <row r="241" spans="1:3" x14ac:dyDescent="0.25">
      <c r="A241" s="42" t="s">
        <v>661</v>
      </c>
      <c r="B241">
        <v>0</v>
      </c>
      <c r="C241" s="46">
        <f>B17M344130042020__2[[#This Row],[Column2]]/100</f>
        <v>0</v>
      </c>
    </row>
    <row r="242" spans="1:3" x14ac:dyDescent="0.25">
      <c r="A242" s="42" t="s">
        <v>662</v>
      </c>
      <c r="B242">
        <v>0</v>
      </c>
      <c r="C242" s="46">
        <f>B17M344130042020__2[[#This Row],[Column2]]/100</f>
        <v>0</v>
      </c>
    </row>
    <row r="243" spans="1:3" x14ac:dyDescent="0.25">
      <c r="A243" s="42" t="s">
        <v>663</v>
      </c>
      <c r="B243">
        <v>0</v>
      </c>
      <c r="C243" s="46">
        <f>B17M344130042020__2[[#This Row],[Column2]]/100</f>
        <v>0</v>
      </c>
    </row>
    <row r="244" spans="1:3" x14ac:dyDescent="0.25">
      <c r="A244" s="42" t="s">
        <v>664</v>
      </c>
      <c r="B244">
        <v>0</v>
      </c>
      <c r="C244" s="46">
        <f>B17M344130042020__2[[#This Row],[Column2]]/100</f>
        <v>0</v>
      </c>
    </row>
    <row r="245" spans="1:3" x14ac:dyDescent="0.25">
      <c r="A245" s="42" t="s">
        <v>665</v>
      </c>
      <c r="B245">
        <v>15250937</v>
      </c>
      <c r="C245" s="46">
        <f>B17M344130042020__2[[#This Row],[Column2]]/100</f>
        <v>152509.37</v>
      </c>
    </row>
    <row r="246" spans="1:3" x14ac:dyDescent="0.25">
      <c r="A246" s="42" t="s">
        <v>666</v>
      </c>
      <c r="B246">
        <v>0</v>
      </c>
      <c r="C246" s="46">
        <f>B17M344130042020__2[[#This Row],[Column2]]/100</f>
        <v>0</v>
      </c>
    </row>
    <row r="247" spans="1:3" x14ac:dyDescent="0.25">
      <c r="A247" s="42" t="s">
        <v>667</v>
      </c>
      <c r="B247">
        <v>15250937</v>
      </c>
      <c r="C247" s="46">
        <f>B17M344130042020__2[[#This Row],[Column2]]/100</f>
        <v>152509.37</v>
      </c>
    </row>
    <row r="248" spans="1:3" x14ac:dyDescent="0.25">
      <c r="A248" s="42" t="s">
        <v>668</v>
      </c>
      <c r="B248">
        <v>6276800</v>
      </c>
      <c r="C248" s="46">
        <f>B17M344130042020__2[[#This Row],[Column2]]/100</f>
        <v>62768</v>
      </c>
    </row>
    <row r="249" spans="1:3" x14ac:dyDescent="0.25">
      <c r="A249" s="42" t="s">
        <v>669</v>
      </c>
      <c r="B249">
        <v>292324212</v>
      </c>
      <c r="C249" s="46">
        <f>B17M344130042020__2[[#This Row],[Column2]]/100</f>
        <v>2923242.12</v>
      </c>
    </row>
    <row r="250" spans="1:3" x14ac:dyDescent="0.25">
      <c r="A250" s="42" t="s">
        <v>670</v>
      </c>
      <c r="B250">
        <v>0</v>
      </c>
      <c r="C250" s="46">
        <f>B17M344130042020__2[[#This Row],[Column2]]/100</f>
        <v>0</v>
      </c>
    </row>
    <row r="251" spans="1:3" x14ac:dyDescent="0.25">
      <c r="A251" s="42" t="s">
        <v>671</v>
      </c>
      <c r="B251">
        <v>292324212</v>
      </c>
      <c r="C251" s="46">
        <f>B17M344130042020__2[[#This Row],[Column2]]/100</f>
        <v>2923242.12</v>
      </c>
    </row>
    <row r="252" spans="1:3" x14ac:dyDescent="0.25">
      <c r="A252" s="42" t="s">
        <v>672</v>
      </c>
      <c r="B252">
        <v>0</v>
      </c>
      <c r="C252" s="46">
        <f>B17M344130042020__2[[#This Row],[Column2]]/100</f>
        <v>0</v>
      </c>
    </row>
    <row r="253" spans="1:3" x14ac:dyDescent="0.25">
      <c r="A253" s="42" t="s">
        <v>673</v>
      </c>
      <c r="B253">
        <v>0</v>
      </c>
      <c r="C253" s="46">
        <f>B17M344130042020__2[[#This Row],[Column2]]/100</f>
        <v>0</v>
      </c>
    </row>
    <row r="254" spans="1:3" x14ac:dyDescent="0.25">
      <c r="A254" s="42" t="s">
        <v>674</v>
      </c>
      <c r="B254">
        <v>0</v>
      </c>
      <c r="C254" s="46">
        <f>B17M344130042020__2[[#This Row],[Column2]]/100</f>
        <v>0</v>
      </c>
    </row>
    <row r="255" spans="1:3" x14ac:dyDescent="0.25">
      <c r="A255" s="42" t="s">
        <v>675</v>
      </c>
      <c r="B255">
        <v>0</v>
      </c>
      <c r="C255" s="46">
        <f>B17M344130042020__2[[#This Row],[Column2]]/100</f>
        <v>0</v>
      </c>
    </row>
    <row r="256" spans="1:3" x14ac:dyDescent="0.25">
      <c r="A256" s="42" t="s">
        <v>676</v>
      </c>
      <c r="B256">
        <v>0</v>
      </c>
      <c r="C256" s="46">
        <f>B17M344130042020__2[[#This Row],[Column2]]/100</f>
        <v>0</v>
      </c>
    </row>
    <row r="257" spans="1:3" x14ac:dyDescent="0.25">
      <c r="A257" s="42" t="s">
        <v>677</v>
      </c>
      <c r="B257">
        <v>0</v>
      </c>
      <c r="C257" s="46">
        <f>B17M344130042020__2[[#This Row],[Column2]]/100</f>
        <v>0</v>
      </c>
    </row>
    <row r="258" spans="1:3" x14ac:dyDescent="0.25">
      <c r="A258" s="42" t="s">
        <v>678</v>
      </c>
      <c r="B258">
        <v>0</v>
      </c>
      <c r="C258" s="46">
        <f>B17M344130042020__2[[#This Row],[Column2]]/100</f>
        <v>0</v>
      </c>
    </row>
    <row r="259" spans="1:3" x14ac:dyDescent="0.25">
      <c r="A259" s="42" t="s">
        <v>679</v>
      </c>
      <c r="B259">
        <v>0</v>
      </c>
      <c r="C259" s="46">
        <f>B17M344130042020__2[[#This Row],[Column2]]/100</f>
        <v>0</v>
      </c>
    </row>
    <row r="260" spans="1:3" x14ac:dyDescent="0.25">
      <c r="A260" s="42" t="s">
        <v>680</v>
      </c>
      <c r="B260">
        <v>0</v>
      </c>
      <c r="C260" s="46">
        <f>B17M344130042020__2[[#This Row],[Column2]]/100</f>
        <v>0</v>
      </c>
    </row>
    <row r="261" spans="1:3" x14ac:dyDescent="0.25">
      <c r="A261" s="42" t="s">
        <v>681</v>
      </c>
      <c r="B261">
        <v>0</v>
      </c>
      <c r="C261" s="46">
        <f>B17M344130042020__2[[#This Row],[Column2]]/100</f>
        <v>0</v>
      </c>
    </row>
    <row r="262" spans="1:3" x14ac:dyDescent="0.25">
      <c r="A262" s="42" t="s">
        <v>682</v>
      </c>
      <c r="B262">
        <v>0</v>
      </c>
      <c r="C262" s="46">
        <f>B17M344130042020__2[[#This Row],[Column2]]/100</f>
        <v>0</v>
      </c>
    </row>
    <row r="263" spans="1:3" x14ac:dyDescent="0.25">
      <c r="A263" s="42" t="s">
        <v>683</v>
      </c>
      <c r="B263">
        <v>0</v>
      </c>
      <c r="C263" s="46">
        <f>B17M344130042020__2[[#This Row],[Column2]]/100</f>
        <v>0</v>
      </c>
    </row>
    <row r="264" spans="1:3" x14ac:dyDescent="0.25">
      <c r="A264" s="42" t="s">
        <v>684</v>
      </c>
      <c r="B264">
        <v>0</v>
      </c>
      <c r="C264" s="46">
        <f>B17M344130042020__2[[#This Row],[Column2]]/100</f>
        <v>0</v>
      </c>
    </row>
    <row r="265" spans="1:3" x14ac:dyDescent="0.25">
      <c r="A265" s="42" t="s">
        <v>685</v>
      </c>
      <c r="B265">
        <v>0</v>
      </c>
      <c r="C265" s="46">
        <f>B17M344130042020__2[[#This Row],[Column2]]/100</f>
        <v>0</v>
      </c>
    </row>
    <row r="266" spans="1:3" x14ac:dyDescent="0.25">
      <c r="A266" s="42" t="s">
        <v>686</v>
      </c>
      <c r="B266">
        <v>33269030</v>
      </c>
      <c r="C266" s="46">
        <f>B17M344130042020__2[[#This Row],[Column2]]/100</f>
        <v>332690.3</v>
      </c>
    </row>
    <row r="267" spans="1:3" x14ac:dyDescent="0.25">
      <c r="A267" s="42" t="s">
        <v>687</v>
      </c>
      <c r="B267">
        <v>0</v>
      </c>
      <c r="C267" s="46">
        <f>B17M344130042020__2[[#This Row],[Column2]]/100</f>
        <v>0</v>
      </c>
    </row>
    <row r="268" spans="1:3" x14ac:dyDescent="0.25">
      <c r="A268" s="42" t="s">
        <v>688</v>
      </c>
      <c r="B268">
        <v>0</v>
      </c>
      <c r="C268" s="46">
        <f>B17M344130042020__2[[#This Row],[Column2]]/100</f>
        <v>0</v>
      </c>
    </row>
    <row r="269" spans="1:3" x14ac:dyDescent="0.25">
      <c r="A269" s="42" t="s">
        <v>689</v>
      </c>
      <c r="B269">
        <v>0</v>
      </c>
      <c r="C269" s="46">
        <f>B17M344130042020__2[[#This Row],[Column2]]/100</f>
        <v>0</v>
      </c>
    </row>
    <row r="270" spans="1:3" x14ac:dyDescent="0.25">
      <c r="A270" s="42" t="s">
        <v>690</v>
      </c>
      <c r="B270">
        <v>0</v>
      </c>
      <c r="C270" s="46">
        <f>B17M344130042020__2[[#This Row],[Column2]]/100</f>
        <v>0</v>
      </c>
    </row>
    <row r="271" spans="1:3" x14ac:dyDescent="0.25">
      <c r="A271" s="42" t="s">
        <v>691</v>
      </c>
      <c r="B271">
        <v>0</v>
      </c>
      <c r="C271" s="46">
        <f>B17M344130042020__2[[#This Row],[Column2]]/100</f>
        <v>0</v>
      </c>
    </row>
    <row r="272" spans="1:3" x14ac:dyDescent="0.25">
      <c r="A272" s="42" t="s">
        <v>692</v>
      </c>
      <c r="B272">
        <v>0</v>
      </c>
      <c r="C272" s="46">
        <f>B17M344130042020__2[[#This Row],[Column2]]/100</f>
        <v>0</v>
      </c>
    </row>
    <row r="273" spans="1:3" x14ac:dyDescent="0.25">
      <c r="A273" s="42" t="s">
        <v>693</v>
      </c>
      <c r="B273">
        <v>0</v>
      </c>
      <c r="C273" s="46">
        <f>B17M344130042020__2[[#This Row],[Column2]]/100</f>
        <v>0</v>
      </c>
    </row>
    <row r="274" spans="1:3" x14ac:dyDescent="0.25">
      <c r="A274" s="42" t="s">
        <v>694</v>
      </c>
      <c r="B274">
        <v>0</v>
      </c>
      <c r="C274" s="46">
        <f>B17M344130042020__2[[#This Row],[Column2]]/100</f>
        <v>0</v>
      </c>
    </row>
    <row r="275" spans="1:3" x14ac:dyDescent="0.25">
      <c r="A275" s="42" t="s">
        <v>695</v>
      </c>
      <c r="B275">
        <v>0</v>
      </c>
      <c r="C275" s="46">
        <f>B17M344130042020__2[[#This Row],[Column2]]/100</f>
        <v>0</v>
      </c>
    </row>
    <row r="276" spans="1:3" x14ac:dyDescent="0.25">
      <c r="A276" s="42" t="s">
        <v>696</v>
      </c>
      <c r="B276">
        <v>0</v>
      </c>
      <c r="C276" s="46">
        <f>B17M344130042020__2[[#This Row],[Column2]]/100</f>
        <v>0</v>
      </c>
    </row>
    <row r="277" spans="1:3" x14ac:dyDescent="0.25">
      <c r="A277" s="42" t="s">
        <v>697</v>
      </c>
      <c r="B277">
        <v>0</v>
      </c>
      <c r="C277" s="46">
        <f>B17M344130042020__2[[#This Row],[Column2]]/100</f>
        <v>0</v>
      </c>
    </row>
    <row r="278" spans="1:3" x14ac:dyDescent="0.25">
      <c r="A278" s="42" t="s">
        <v>698</v>
      </c>
      <c r="B278">
        <v>0</v>
      </c>
      <c r="C278" s="46">
        <f>B17M344130042020__2[[#This Row],[Column2]]/100</f>
        <v>0</v>
      </c>
    </row>
    <row r="279" spans="1:3" x14ac:dyDescent="0.25">
      <c r="A279" s="42" t="s">
        <v>699</v>
      </c>
      <c r="B279">
        <v>0</v>
      </c>
      <c r="C279" s="46">
        <f>B17M344130042020__2[[#This Row],[Column2]]/100</f>
        <v>0</v>
      </c>
    </row>
    <row r="280" spans="1:3" x14ac:dyDescent="0.25">
      <c r="A280" s="42" t="s">
        <v>700</v>
      </c>
      <c r="B280">
        <v>0</v>
      </c>
      <c r="C280" s="46">
        <f>B17M344130042020__2[[#This Row],[Column2]]/100</f>
        <v>0</v>
      </c>
    </row>
    <row r="281" spans="1:3" x14ac:dyDescent="0.25">
      <c r="A281" s="42" t="s">
        <v>701</v>
      </c>
      <c r="B281">
        <v>0</v>
      </c>
      <c r="C281" s="46">
        <f>B17M344130042020__2[[#This Row],[Column2]]/100</f>
        <v>0</v>
      </c>
    </row>
    <row r="282" spans="1:3" x14ac:dyDescent="0.25">
      <c r="A282" s="42" t="s">
        <v>702</v>
      </c>
      <c r="B282">
        <v>0</v>
      </c>
      <c r="C282" s="46">
        <f>B17M344130042020__2[[#This Row],[Column2]]/100</f>
        <v>0</v>
      </c>
    </row>
    <row r="283" spans="1:3" x14ac:dyDescent="0.25">
      <c r="A283" s="42" t="s">
        <v>703</v>
      </c>
      <c r="B283">
        <v>0</v>
      </c>
      <c r="C283" s="46">
        <f>B17M344130042020__2[[#This Row],[Column2]]/100</f>
        <v>0</v>
      </c>
    </row>
    <row r="284" spans="1:3" x14ac:dyDescent="0.25">
      <c r="A284" s="42" t="s">
        <v>704</v>
      </c>
      <c r="B284">
        <v>0</v>
      </c>
      <c r="C284" s="46">
        <f>B17M344130042020__2[[#This Row],[Column2]]/100</f>
        <v>0</v>
      </c>
    </row>
    <row r="285" spans="1:3" x14ac:dyDescent="0.25">
      <c r="A285" s="42" t="s">
        <v>705</v>
      </c>
      <c r="B285">
        <v>0</v>
      </c>
      <c r="C285" s="46">
        <f>B17M344130042020__2[[#This Row],[Column2]]/100</f>
        <v>0</v>
      </c>
    </row>
    <row r="286" spans="1:3" x14ac:dyDescent="0.25">
      <c r="A286" s="42" t="s">
        <v>706</v>
      </c>
      <c r="B286">
        <v>0</v>
      </c>
      <c r="C286" s="46">
        <f>B17M344130042020__2[[#This Row],[Column2]]/100</f>
        <v>0</v>
      </c>
    </row>
    <row r="287" spans="1:3" x14ac:dyDescent="0.25">
      <c r="A287" s="42" t="s">
        <v>707</v>
      </c>
      <c r="B287">
        <v>0</v>
      </c>
      <c r="C287" s="46">
        <f>B17M344130042020__2[[#This Row],[Column2]]/100</f>
        <v>0</v>
      </c>
    </row>
    <row r="288" spans="1:3" x14ac:dyDescent="0.25">
      <c r="A288" s="42" t="s">
        <v>708</v>
      </c>
      <c r="B288">
        <v>0</v>
      </c>
      <c r="C288" s="46">
        <f>B17M344130042020__2[[#This Row],[Column2]]/100</f>
        <v>0</v>
      </c>
    </row>
    <row r="289" spans="1:3" x14ac:dyDescent="0.25">
      <c r="A289" s="42" t="s">
        <v>709</v>
      </c>
      <c r="B289">
        <v>0</v>
      </c>
      <c r="C289" s="46">
        <f>B17M344130042020__2[[#This Row],[Column2]]/100</f>
        <v>0</v>
      </c>
    </row>
    <row r="290" spans="1:3" x14ac:dyDescent="0.25">
      <c r="A290" s="42" t="s">
        <v>710</v>
      </c>
      <c r="B290">
        <v>0</v>
      </c>
      <c r="C290" s="46">
        <f>B17M344130042020__2[[#This Row],[Column2]]/100</f>
        <v>0</v>
      </c>
    </row>
    <row r="291" spans="1:3" x14ac:dyDescent="0.25">
      <c r="A291" s="42" t="s">
        <v>711</v>
      </c>
      <c r="B291">
        <v>0</v>
      </c>
      <c r="C291" s="46">
        <f>B17M344130042020__2[[#This Row],[Column2]]/100</f>
        <v>0</v>
      </c>
    </row>
    <row r="292" spans="1:3" x14ac:dyDescent="0.25">
      <c r="A292" s="42" t="s">
        <v>712</v>
      </c>
      <c r="B292">
        <v>0</v>
      </c>
      <c r="C292" s="46">
        <f>B17M344130042020__2[[#This Row],[Column2]]/100</f>
        <v>0</v>
      </c>
    </row>
    <row r="293" spans="1:3" x14ac:dyDescent="0.25">
      <c r="A293" s="42" t="s">
        <v>713</v>
      </c>
      <c r="B293">
        <v>0</v>
      </c>
      <c r="C293" s="46">
        <f>B17M344130042020__2[[#This Row],[Column2]]/100</f>
        <v>0</v>
      </c>
    </row>
    <row r="294" spans="1:3" x14ac:dyDescent="0.25">
      <c r="A294" s="42" t="s">
        <v>714</v>
      </c>
      <c r="B294">
        <v>0</v>
      </c>
      <c r="C294" s="46">
        <f>B17M344130042020__2[[#This Row],[Column2]]/100</f>
        <v>0</v>
      </c>
    </row>
    <row r="295" spans="1:3" x14ac:dyDescent="0.25">
      <c r="A295" s="42" t="s">
        <v>715</v>
      </c>
      <c r="B295">
        <v>0</v>
      </c>
      <c r="C295" s="46">
        <f>B17M344130042020__2[[#This Row],[Column2]]/100</f>
        <v>0</v>
      </c>
    </row>
    <row r="296" spans="1:3" x14ac:dyDescent="0.25">
      <c r="A296" s="42" t="s">
        <v>716</v>
      </c>
      <c r="B296">
        <v>0</v>
      </c>
      <c r="C296" s="46">
        <f>B17M344130042020__2[[#This Row],[Column2]]/100</f>
        <v>0</v>
      </c>
    </row>
    <row r="297" spans="1:3" x14ac:dyDescent="0.25">
      <c r="A297" s="42" t="s">
        <v>717</v>
      </c>
      <c r="B297">
        <v>0</v>
      </c>
      <c r="C297" s="46">
        <f>B17M344130042020__2[[#This Row],[Column2]]/100</f>
        <v>0</v>
      </c>
    </row>
    <row r="298" spans="1:3" x14ac:dyDescent="0.25">
      <c r="A298" s="42" t="s">
        <v>718</v>
      </c>
      <c r="B298">
        <v>14581874</v>
      </c>
      <c r="C298" s="46">
        <f>B17M344130042020__2[[#This Row],[Column2]]/100</f>
        <v>145818.74</v>
      </c>
    </row>
    <row r="299" spans="1:3" x14ac:dyDescent="0.25">
      <c r="A299" s="42" t="s">
        <v>719</v>
      </c>
      <c r="B299">
        <v>14581874</v>
      </c>
      <c r="C299" s="46">
        <f>B17M344130042020__2[[#This Row],[Column2]]/100</f>
        <v>145818.74</v>
      </c>
    </row>
    <row r="300" spans="1:3" x14ac:dyDescent="0.25">
      <c r="A300" s="42" t="s">
        <v>720</v>
      </c>
      <c r="B300">
        <v>7806640</v>
      </c>
      <c r="C300" s="46">
        <f>B17M344130042020__2[[#This Row],[Column2]]/100</f>
        <v>78066.399999999994</v>
      </c>
    </row>
    <row r="301" spans="1:3" x14ac:dyDescent="0.25">
      <c r="A301" s="42" t="s">
        <v>721</v>
      </c>
      <c r="B301">
        <v>211727</v>
      </c>
      <c r="C301" s="46">
        <f>B17M344130042020__2[[#This Row],[Column2]]/100</f>
        <v>2117.27</v>
      </c>
    </row>
    <row r="302" spans="1:3" x14ac:dyDescent="0.25">
      <c r="A302" s="42" t="s">
        <v>722</v>
      </c>
      <c r="B302">
        <v>894865</v>
      </c>
      <c r="C302" s="46">
        <f>B17M344130042020__2[[#This Row],[Column2]]/100</f>
        <v>8948.65</v>
      </c>
    </row>
    <row r="303" spans="1:3" x14ac:dyDescent="0.25">
      <c r="A303" s="42" t="s">
        <v>723</v>
      </c>
      <c r="B303">
        <v>977794</v>
      </c>
      <c r="C303" s="46">
        <f>B17M344130042020__2[[#This Row],[Column2]]/100</f>
        <v>9777.94</v>
      </c>
    </row>
    <row r="304" spans="1:3" x14ac:dyDescent="0.25">
      <c r="A304" s="42" t="s">
        <v>724</v>
      </c>
      <c r="B304">
        <v>486019</v>
      </c>
      <c r="C304" s="46">
        <f>B17M344130042020__2[[#This Row],[Column2]]/100</f>
        <v>4860.1899999999996</v>
      </c>
    </row>
    <row r="305" spans="1:3" x14ac:dyDescent="0.25">
      <c r="A305" s="42" t="s">
        <v>725</v>
      </c>
      <c r="B305">
        <v>3961544</v>
      </c>
      <c r="C305" s="46">
        <f>B17M344130042020__2[[#This Row],[Column2]]/100</f>
        <v>39615.440000000002</v>
      </c>
    </row>
    <row r="306" spans="1:3" x14ac:dyDescent="0.25">
      <c r="A306" s="42" t="s">
        <v>726</v>
      </c>
      <c r="B306">
        <v>235210</v>
      </c>
      <c r="C306" s="46">
        <f>B17M344130042020__2[[#This Row],[Column2]]/100</f>
        <v>2352.1</v>
      </c>
    </row>
    <row r="307" spans="1:3" x14ac:dyDescent="0.25">
      <c r="A307" s="42" t="s">
        <v>727</v>
      </c>
      <c r="B307">
        <v>0</v>
      </c>
      <c r="C307" s="46">
        <f>B17M344130042020__2[[#This Row],[Column2]]/100</f>
        <v>0</v>
      </c>
    </row>
    <row r="308" spans="1:3" x14ac:dyDescent="0.25">
      <c r="A308" s="42" t="s">
        <v>728</v>
      </c>
      <c r="B308">
        <v>0</v>
      </c>
      <c r="C308" s="46">
        <f>B17M344130042020__2[[#This Row],[Column2]]/100</f>
        <v>0</v>
      </c>
    </row>
    <row r="309" spans="1:3" x14ac:dyDescent="0.25">
      <c r="A309" s="42" t="s">
        <v>729</v>
      </c>
      <c r="B309">
        <v>8075</v>
      </c>
      <c r="C309" s="46">
        <f>B17M344130042020__2[[#This Row],[Column2]]/100</f>
        <v>80.75</v>
      </c>
    </row>
    <row r="310" spans="1:3" x14ac:dyDescent="0.25">
      <c r="A310" s="42" t="s">
        <v>730</v>
      </c>
      <c r="B310">
        <v>4464895</v>
      </c>
      <c r="C310" s="46">
        <f>B17M344130042020__2[[#This Row],[Column2]]/100</f>
        <v>44648.95</v>
      </c>
    </row>
    <row r="311" spans="1:3" x14ac:dyDescent="0.25">
      <c r="A311" s="42" t="s">
        <v>731</v>
      </c>
      <c r="B311">
        <v>1203593</v>
      </c>
      <c r="C311" s="46">
        <f>B17M344130042020__2[[#This Row],[Column2]]/100</f>
        <v>12035.93</v>
      </c>
    </row>
    <row r="312" spans="1:3" x14ac:dyDescent="0.25">
      <c r="A312" s="42" t="s">
        <v>732</v>
      </c>
      <c r="B312">
        <v>397506</v>
      </c>
      <c r="C312" s="46">
        <f>B17M344130042020__2[[#This Row],[Column2]]/100</f>
        <v>3975.06</v>
      </c>
    </row>
    <row r="313" spans="1:3" x14ac:dyDescent="0.25">
      <c r="A313" s="42" t="s">
        <v>733</v>
      </c>
      <c r="B313">
        <v>0</v>
      </c>
      <c r="C313" s="46">
        <f>B17M344130042020__2[[#This Row],[Column2]]/100</f>
        <v>0</v>
      </c>
    </row>
    <row r="314" spans="1:3" x14ac:dyDescent="0.25">
      <c r="A314" s="42" t="s">
        <v>734</v>
      </c>
      <c r="B314">
        <v>0</v>
      </c>
      <c r="C314" s="46">
        <f>B17M344130042020__2[[#This Row],[Column2]]/100</f>
        <v>0</v>
      </c>
    </row>
    <row r="315" spans="1:3" x14ac:dyDescent="0.25">
      <c r="A315" s="42" t="s">
        <v>735</v>
      </c>
      <c r="B315">
        <v>180</v>
      </c>
      <c r="C315" s="46">
        <f>B17M344130042020__2[[#This Row],[Column2]]/100</f>
        <v>1.8</v>
      </c>
    </row>
    <row r="316" spans="1:3" x14ac:dyDescent="0.25">
      <c r="A316" s="42" t="s">
        <v>736</v>
      </c>
      <c r="B316">
        <v>608000</v>
      </c>
      <c r="C316" s="46">
        <f>B17M344130042020__2[[#This Row],[Column2]]/100</f>
        <v>6080</v>
      </c>
    </row>
    <row r="317" spans="1:3" x14ac:dyDescent="0.25">
      <c r="A317" s="42" t="s">
        <v>737</v>
      </c>
      <c r="B317">
        <v>2939</v>
      </c>
      <c r="C317" s="46">
        <f>B17M344130042020__2[[#This Row],[Column2]]/100</f>
        <v>29.39</v>
      </c>
    </row>
    <row r="318" spans="1:3" x14ac:dyDescent="0.25">
      <c r="A318" s="42" t="s">
        <v>738</v>
      </c>
      <c r="B318">
        <v>194968</v>
      </c>
      <c r="C318" s="46">
        <f>B17M344130042020__2[[#This Row],[Column2]]/100</f>
        <v>1949.68</v>
      </c>
    </row>
    <row r="319" spans="1:3" x14ac:dyDescent="0.25">
      <c r="A319" s="42" t="s">
        <v>739</v>
      </c>
      <c r="B319">
        <v>42000</v>
      </c>
      <c r="C319" s="46">
        <f>B17M344130042020__2[[#This Row],[Column2]]/100</f>
        <v>420</v>
      </c>
    </row>
    <row r="320" spans="1:3" x14ac:dyDescent="0.25">
      <c r="A320" s="42" t="s">
        <v>740</v>
      </c>
      <c r="B320">
        <v>12000</v>
      </c>
      <c r="C320" s="46">
        <f>B17M344130042020__2[[#This Row],[Column2]]/100</f>
        <v>120</v>
      </c>
    </row>
    <row r="321" spans="1:3" x14ac:dyDescent="0.25">
      <c r="A321" s="42" t="s">
        <v>741</v>
      </c>
      <c r="B321">
        <v>0</v>
      </c>
      <c r="C321" s="46">
        <f>B17M344130042020__2[[#This Row],[Column2]]/100</f>
        <v>0</v>
      </c>
    </row>
    <row r="322" spans="1:3" x14ac:dyDescent="0.25">
      <c r="A322" s="42" t="s">
        <v>742</v>
      </c>
      <c r="B322">
        <v>30000</v>
      </c>
      <c r="C322" s="46">
        <f>B17M344130042020__2[[#This Row],[Column2]]/100</f>
        <v>300</v>
      </c>
    </row>
    <row r="323" spans="1:3" x14ac:dyDescent="0.25">
      <c r="A323" s="42" t="s">
        <v>743</v>
      </c>
      <c r="B323">
        <v>0</v>
      </c>
      <c r="C323" s="46">
        <f>B17M344130042020__2[[#This Row],[Column2]]/100</f>
        <v>0</v>
      </c>
    </row>
    <row r="324" spans="1:3" x14ac:dyDescent="0.25">
      <c r="A324" s="42" t="s">
        <v>744</v>
      </c>
      <c r="B324">
        <v>52255</v>
      </c>
      <c r="C324" s="46">
        <f>B17M344130042020__2[[#This Row],[Column2]]/100</f>
        <v>522.54999999999995</v>
      </c>
    </row>
    <row r="325" spans="1:3" x14ac:dyDescent="0.25">
      <c r="A325" s="42" t="s">
        <v>745</v>
      </c>
      <c r="B325">
        <v>0</v>
      </c>
      <c r="C325" s="46">
        <f>B17M344130042020__2[[#This Row],[Column2]]/100</f>
        <v>0</v>
      </c>
    </row>
    <row r="326" spans="1:3" x14ac:dyDescent="0.25">
      <c r="A326" s="42" t="s">
        <v>746</v>
      </c>
      <c r="B326">
        <v>13755</v>
      </c>
      <c r="C326" s="46">
        <f>B17M344130042020__2[[#This Row],[Column2]]/100</f>
        <v>137.55000000000001</v>
      </c>
    </row>
    <row r="327" spans="1:3" x14ac:dyDescent="0.25">
      <c r="A327" s="42" t="s">
        <v>747</v>
      </c>
      <c r="B327">
        <v>38500</v>
      </c>
      <c r="C327" s="46">
        <f>B17M344130042020__2[[#This Row],[Column2]]/100</f>
        <v>385</v>
      </c>
    </row>
    <row r="328" spans="1:3" x14ac:dyDescent="0.25">
      <c r="A328" s="42" t="s">
        <v>748</v>
      </c>
      <c r="B328">
        <v>0</v>
      </c>
      <c r="C328" s="46">
        <f>B17M344130042020__2[[#This Row],[Column2]]/100</f>
        <v>0</v>
      </c>
    </row>
    <row r="329" spans="1:3" x14ac:dyDescent="0.25">
      <c r="A329" s="42" t="s">
        <v>749</v>
      </c>
      <c r="B329">
        <v>0</v>
      </c>
      <c r="C329" s="46">
        <f>B17M344130042020__2[[#This Row],[Column2]]/100</f>
        <v>0</v>
      </c>
    </row>
    <row r="330" spans="1:3" x14ac:dyDescent="0.25">
      <c r="A330" s="42" t="s">
        <v>750</v>
      </c>
      <c r="B330">
        <v>54350</v>
      </c>
      <c r="C330" s="46">
        <f>B17M344130042020__2[[#This Row],[Column2]]/100</f>
        <v>543.5</v>
      </c>
    </row>
    <row r="331" spans="1:3" x14ac:dyDescent="0.25">
      <c r="A331" s="42" t="s">
        <v>751</v>
      </c>
      <c r="B331">
        <v>54350</v>
      </c>
      <c r="C331" s="46">
        <f>B17M344130042020__2[[#This Row],[Column2]]/100</f>
        <v>543.5</v>
      </c>
    </row>
    <row r="332" spans="1:3" x14ac:dyDescent="0.25">
      <c r="A332" s="42" t="s">
        <v>752</v>
      </c>
      <c r="B332">
        <v>0</v>
      </c>
      <c r="C332" s="46">
        <f>B17M344130042020__2[[#This Row],[Column2]]/100</f>
        <v>0</v>
      </c>
    </row>
    <row r="333" spans="1:3" x14ac:dyDescent="0.25">
      <c r="A333" s="42" t="s">
        <v>753</v>
      </c>
      <c r="B333">
        <v>0</v>
      </c>
      <c r="C333" s="46">
        <f>B17M344130042020__2[[#This Row],[Column2]]/100</f>
        <v>0</v>
      </c>
    </row>
    <row r="334" spans="1:3" x14ac:dyDescent="0.25">
      <c r="A334" s="42" t="s">
        <v>754</v>
      </c>
      <c r="B334">
        <v>0</v>
      </c>
      <c r="C334" s="46">
        <f>B17M344130042020__2[[#This Row],[Column2]]/100</f>
        <v>0</v>
      </c>
    </row>
    <row r="335" spans="1:3" x14ac:dyDescent="0.25">
      <c r="A335" s="42" t="s">
        <v>755</v>
      </c>
      <c r="B335">
        <v>0</v>
      </c>
      <c r="C335" s="46">
        <f>B17M344130042020__2[[#This Row],[Column2]]/100</f>
        <v>0</v>
      </c>
    </row>
    <row r="336" spans="1:3" x14ac:dyDescent="0.25">
      <c r="A336" s="42" t="s">
        <v>756</v>
      </c>
      <c r="B336">
        <v>2816846</v>
      </c>
      <c r="C336" s="46">
        <f>B17M344130042020__2[[#This Row],[Column2]]/100</f>
        <v>28168.46</v>
      </c>
    </row>
    <row r="337" spans="1:3" x14ac:dyDescent="0.25">
      <c r="A337" s="42" t="s">
        <v>757</v>
      </c>
      <c r="B337">
        <v>357000</v>
      </c>
      <c r="C337" s="46">
        <f>B17M344130042020__2[[#This Row],[Column2]]/100</f>
        <v>3570</v>
      </c>
    </row>
    <row r="338" spans="1:3" x14ac:dyDescent="0.25">
      <c r="A338" s="42" t="s">
        <v>758</v>
      </c>
      <c r="B338">
        <v>0</v>
      </c>
      <c r="C338" s="46">
        <f>B17M344130042020__2[[#This Row],[Column2]]/100</f>
        <v>0</v>
      </c>
    </row>
    <row r="339" spans="1:3" x14ac:dyDescent="0.25">
      <c r="A339" s="42" t="s">
        <v>759</v>
      </c>
      <c r="B339">
        <v>2459846</v>
      </c>
      <c r="C339" s="46">
        <f>B17M344130042020__2[[#This Row],[Column2]]/100</f>
        <v>24598.46</v>
      </c>
    </row>
    <row r="340" spans="1:3" x14ac:dyDescent="0.25">
      <c r="A340" s="42" t="s">
        <v>760</v>
      </c>
      <c r="B340">
        <v>0</v>
      </c>
      <c r="C340" s="46">
        <f>B17M344130042020__2[[#This Row],[Column2]]/100</f>
        <v>0</v>
      </c>
    </row>
    <row r="341" spans="1:3" x14ac:dyDescent="0.25">
      <c r="A341" s="42" t="s">
        <v>761</v>
      </c>
      <c r="B341">
        <v>87011</v>
      </c>
      <c r="C341" s="46">
        <f>B17M344130042020__2[[#This Row],[Column2]]/100</f>
        <v>870.11</v>
      </c>
    </row>
    <row r="342" spans="1:3" x14ac:dyDescent="0.25">
      <c r="A342" s="42" t="s">
        <v>762</v>
      </c>
      <c r="B342">
        <v>4680</v>
      </c>
      <c r="C342" s="46">
        <f>B17M344130042020__2[[#This Row],[Column2]]/100</f>
        <v>46.8</v>
      </c>
    </row>
    <row r="343" spans="1:3" x14ac:dyDescent="0.25">
      <c r="A343" s="42" t="s">
        <v>763</v>
      </c>
      <c r="B343">
        <v>82331</v>
      </c>
      <c r="C343" s="46">
        <f>B17M344130042020__2[[#This Row],[Column2]]/100</f>
        <v>823.31</v>
      </c>
    </row>
    <row r="344" spans="1:3" x14ac:dyDescent="0.25">
      <c r="A344" s="42" t="s">
        <v>764</v>
      </c>
      <c r="B344">
        <v>208840</v>
      </c>
      <c r="C344" s="46">
        <f>B17M344130042020__2[[#This Row],[Column2]]/100</f>
        <v>2088.4</v>
      </c>
    </row>
    <row r="345" spans="1:3" x14ac:dyDescent="0.25">
      <c r="A345" s="42" t="s">
        <v>765</v>
      </c>
      <c r="B345">
        <v>0</v>
      </c>
      <c r="C345" s="46">
        <f>B17M344130042020__2[[#This Row],[Column2]]/100</f>
        <v>0</v>
      </c>
    </row>
    <row r="346" spans="1:3" x14ac:dyDescent="0.25">
      <c r="A346" s="42" t="s">
        <v>766</v>
      </c>
      <c r="B346">
        <v>18500</v>
      </c>
      <c r="C346" s="46">
        <f>B17M344130042020__2[[#This Row],[Column2]]/100</f>
        <v>185</v>
      </c>
    </row>
    <row r="347" spans="1:3" x14ac:dyDescent="0.25">
      <c r="A347" s="42" t="s">
        <v>767</v>
      </c>
      <c r="B347">
        <v>190340</v>
      </c>
      <c r="C347" s="46">
        <f>B17M344130042020__2[[#This Row],[Column2]]/100</f>
        <v>1903.4</v>
      </c>
    </row>
    <row r="348" spans="1:3" x14ac:dyDescent="0.25">
      <c r="A348" s="42" t="s">
        <v>768</v>
      </c>
      <c r="B348">
        <v>1905344</v>
      </c>
      <c r="C348" s="46">
        <f>B17M344130042020__2[[#This Row],[Column2]]/100</f>
        <v>19053.439999999999</v>
      </c>
    </row>
    <row r="349" spans="1:3" x14ac:dyDescent="0.25">
      <c r="A349" s="42" t="s">
        <v>769</v>
      </c>
      <c r="B349">
        <v>0</v>
      </c>
      <c r="C349" s="46">
        <f>B17M344130042020__2[[#This Row],[Column2]]/100</f>
        <v>0</v>
      </c>
    </row>
    <row r="350" spans="1:3" x14ac:dyDescent="0.25">
      <c r="A350" s="42" t="s">
        <v>770</v>
      </c>
      <c r="B350">
        <v>0</v>
      </c>
      <c r="C350" s="46">
        <f>B17M344130042020__2[[#This Row],[Column2]]/100</f>
        <v>0</v>
      </c>
    </row>
    <row r="351" spans="1:3" x14ac:dyDescent="0.25">
      <c r="A351" s="42" t="s">
        <v>771</v>
      </c>
      <c r="B351">
        <v>0</v>
      </c>
      <c r="C351" s="46">
        <f>B17M344130042020__2[[#This Row],[Column2]]/100</f>
        <v>0</v>
      </c>
    </row>
    <row r="352" spans="1:3" x14ac:dyDescent="0.25">
      <c r="A352" s="42" t="s">
        <v>772</v>
      </c>
      <c r="B352">
        <v>1142844</v>
      </c>
      <c r="C352" s="46">
        <f>B17M344130042020__2[[#This Row],[Column2]]/100</f>
        <v>11428.44</v>
      </c>
    </row>
    <row r="353" spans="1:3" x14ac:dyDescent="0.25">
      <c r="A353" s="42" t="s">
        <v>773</v>
      </c>
      <c r="B353">
        <v>0</v>
      </c>
      <c r="C353" s="46">
        <f>B17M344130042020__2[[#This Row],[Column2]]/100</f>
        <v>0</v>
      </c>
    </row>
    <row r="354" spans="1:3" x14ac:dyDescent="0.25">
      <c r="A354" s="42" t="s">
        <v>774</v>
      </c>
      <c r="B354">
        <v>1142844</v>
      </c>
      <c r="C354" s="46">
        <f>B17M344130042020__2[[#This Row],[Column2]]/100</f>
        <v>11428.44</v>
      </c>
    </row>
    <row r="355" spans="1:3" x14ac:dyDescent="0.25">
      <c r="A355" s="42" t="s">
        <v>775</v>
      </c>
      <c r="B355">
        <v>0</v>
      </c>
      <c r="C355" s="46">
        <f>B17M344130042020__2[[#This Row],[Column2]]/100</f>
        <v>0</v>
      </c>
    </row>
    <row r="356" spans="1:3" x14ac:dyDescent="0.25">
      <c r="A356" s="42" t="s">
        <v>776</v>
      </c>
      <c r="B356">
        <v>762500</v>
      </c>
      <c r="C356" s="46">
        <f>B17M344130042020__2[[#This Row],[Column2]]/100</f>
        <v>7625</v>
      </c>
    </row>
    <row r="357" spans="1:3" x14ac:dyDescent="0.25">
      <c r="A357" s="42" t="s">
        <v>777</v>
      </c>
      <c r="B357">
        <v>3343636</v>
      </c>
      <c r="C357" s="46">
        <f>B17M344130042020__2[[#This Row],[Column2]]/100</f>
        <v>33436.36</v>
      </c>
    </row>
    <row r="358" spans="1:3" x14ac:dyDescent="0.25">
      <c r="A358" s="42" t="s">
        <v>778</v>
      </c>
      <c r="B358">
        <v>3343636</v>
      </c>
      <c r="C358" s="46">
        <f>B17M344130042020__2[[#This Row],[Column2]]/100</f>
        <v>33436.36</v>
      </c>
    </row>
    <row r="359" spans="1:3" x14ac:dyDescent="0.25">
      <c r="A359" s="42" t="s">
        <v>779</v>
      </c>
      <c r="B359">
        <v>790106</v>
      </c>
      <c r="C359" s="46">
        <f>B17M344130042020__2[[#This Row],[Column2]]/100</f>
        <v>7901.06</v>
      </c>
    </row>
    <row r="360" spans="1:3" x14ac:dyDescent="0.25">
      <c r="A360" s="42" t="s">
        <v>780</v>
      </c>
      <c r="B360">
        <v>2553530</v>
      </c>
      <c r="C360" s="46">
        <f>B17M344130042020__2[[#This Row],[Column2]]/100</f>
        <v>25535.3</v>
      </c>
    </row>
    <row r="361" spans="1:3" x14ac:dyDescent="0.25">
      <c r="A361" s="42" t="s">
        <v>781</v>
      </c>
      <c r="B361">
        <v>0</v>
      </c>
      <c r="C361" s="46">
        <f>B17M344130042020__2[[#This Row],[Column2]]/100</f>
        <v>0</v>
      </c>
    </row>
    <row r="362" spans="1:3" x14ac:dyDescent="0.25">
      <c r="A362" s="42" t="s">
        <v>782</v>
      </c>
      <c r="B362">
        <v>7965806</v>
      </c>
      <c r="C362" s="46">
        <f>B17M344130042020__2[[#This Row],[Column2]]/100</f>
        <v>79658.06</v>
      </c>
    </row>
    <row r="363" spans="1:3" x14ac:dyDescent="0.25">
      <c r="A363" s="42" t="s">
        <v>783</v>
      </c>
      <c r="B363">
        <v>1631376</v>
      </c>
      <c r="C363" s="46">
        <f>B17M344130042020__2[[#This Row],[Column2]]/100</f>
        <v>16313.76</v>
      </c>
    </row>
    <row r="364" spans="1:3" x14ac:dyDescent="0.25">
      <c r="A364" s="42" t="s">
        <v>784</v>
      </c>
      <c r="B364">
        <v>0</v>
      </c>
      <c r="C364" s="46">
        <f>B17M344130042020__2[[#This Row],[Column2]]/100</f>
        <v>0</v>
      </c>
    </row>
    <row r="365" spans="1:3" x14ac:dyDescent="0.25">
      <c r="A365" s="42" t="s">
        <v>785</v>
      </c>
      <c r="B365">
        <v>663512</v>
      </c>
      <c r="C365" s="46">
        <f>B17M344130042020__2[[#This Row],[Column2]]/100</f>
        <v>6635.12</v>
      </c>
    </row>
    <row r="366" spans="1:3" x14ac:dyDescent="0.25">
      <c r="A366" s="42" t="s">
        <v>786</v>
      </c>
      <c r="B366">
        <v>60413</v>
      </c>
      <c r="C366" s="46">
        <f>B17M344130042020__2[[#This Row],[Column2]]/100</f>
        <v>604.13</v>
      </c>
    </row>
    <row r="367" spans="1:3" x14ac:dyDescent="0.25">
      <c r="A367" s="42" t="s">
        <v>787</v>
      </c>
      <c r="B367">
        <v>127595</v>
      </c>
      <c r="C367" s="46">
        <f>B17M344130042020__2[[#This Row],[Column2]]/100</f>
        <v>1275.95</v>
      </c>
    </row>
    <row r="368" spans="1:3" x14ac:dyDescent="0.25">
      <c r="A368" s="42" t="s">
        <v>788</v>
      </c>
      <c r="B368">
        <v>779856</v>
      </c>
      <c r="C368" s="46">
        <f>B17M344130042020__2[[#This Row],[Column2]]/100</f>
        <v>7798.56</v>
      </c>
    </row>
    <row r="369" spans="1:3" x14ac:dyDescent="0.25">
      <c r="A369" s="42" t="s">
        <v>789</v>
      </c>
      <c r="B369">
        <v>0</v>
      </c>
      <c r="C369" s="46">
        <f>B17M344130042020__2[[#This Row],[Column2]]/100</f>
        <v>0</v>
      </c>
    </row>
    <row r="370" spans="1:3" x14ac:dyDescent="0.25">
      <c r="A370" s="42" t="s">
        <v>790</v>
      </c>
      <c r="B370">
        <v>260068</v>
      </c>
      <c r="C370" s="46">
        <f>B17M344130042020__2[[#This Row],[Column2]]/100</f>
        <v>2600.6799999999998</v>
      </c>
    </row>
    <row r="371" spans="1:3" x14ac:dyDescent="0.25">
      <c r="A371" s="42" t="s">
        <v>791</v>
      </c>
      <c r="B371">
        <v>0</v>
      </c>
      <c r="C371" s="46">
        <f>B17M344130042020__2[[#This Row],[Column2]]/100</f>
        <v>0</v>
      </c>
    </row>
    <row r="372" spans="1:3" x14ac:dyDescent="0.25">
      <c r="A372" s="42" t="s">
        <v>792</v>
      </c>
      <c r="B372">
        <v>260068</v>
      </c>
      <c r="C372" s="46">
        <f>B17M344130042020__2[[#This Row],[Column2]]/100</f>
        <v>2600.6799999999998</v>
      </c>
    </row>
    <row r="373" spans="1:3" x14ac:dyDescent="0.25">
      <c r="A373" s="42" t="s">
        <v>793</v>
      </c>
      <c r="B373">
        <v>0</v>
      </c>
      <c r="C373" s="46">
        <f>B17M344130042020__2[[#This Row],[Column2]]/100</f>
        <v>0</v>
      </c>
    </row>
    <row r="374" spans="1:3" x14ac:dyDescent="0.25">
      <c r="A374" s="42" t="s">
        <v>794</v>
      </c>
      <c r="B374">
        <v>0</v>
      </c>
      <c r="C374" s="46">
        <f>B17M344130042020__2[[#This Row],[Column2]]/100</f>
        <v>0</v>
      </c>
    </row>
    <row r="375" spans="1:3" x14ac:dyDescent="0.25">
      <c r="A375" s="42" t="s">
        <v>795</v>
      </c>
      <c r="B375">
        <v>6074362</v>
      </c>
      <c r="C375" s="46">
        <f>B17M344130042020__2[[#This Row],[Column2]]/100</f>
        <v>60743.62</v>
      </c>
    </row>
    <row r="376" spans="1:3" x14ac:dyDescent="0.25">
      <c r="A376" s="42" t="s">
        <v>796</v>
      </c>
      <c r="B376">
        <v>0</v>
      </c>
      <c r="C376" s="46">
        <f>B17M344130042020__2[[#This Row],[Column2]]/100</f>
        <v>0</v>
      </c>
    </row>
    <row r="377" spans="1:3" x14ac:dyDescent="0.25">
      <c r="A377" s="42" t="s">
        <v>797</v>
      </c>
      <c r="B377">
        <v>0</v>
      </c>
      <c r="C377" s="46">
        <f>B17M344130042020__2[[#This Row],[Column2]]/100</f>
        <v>0</v>
      </c>
    </row>
    <row r="378" spans="1:3" x14ac:dyDescent="0.25">
      <c r="A378" s="42" t="s">
        <v>798</v>
      </c>
      <c r="B378">
        <v>0</v>
      </c>
      <c r="C378" s="46">
        <f>B17M344130042020__2[[#This Row],[Column2]]/100</f>
        <v>0</v>
      </c>
    </row>
    <row r="379" spans="1:3" x14ac:dyDescent="0.25">
      <c r="A379" s="42" t="s">
        <v>799</v>
      </c>
      <c r="B379">
        <v>6074362</v>
      </c>
      <c r="C379" s="46">
        <f>B17M344130042020__2[[#This Row],[Column2]]/100</f>
        <v>60743.62</v>
      </c>
    </row>
    <row r="380" spans="1:3" x14ac:dyDescent="0.25">
      <c r="A380" s="42" t="s">
        <v>800</v>
      </c>
      <c r="B380">
        <v>0</v>
      </c>
      <c r="C380" s="46">
        <f>B17M344130042020__2[[#This Row],[Column2]]/100</f>
        <v>0</v>
      </c>
    </row>
    <row r="381" spans="1:3" x14ac:dyDescent="0.25">
      <c r="A381" s="42" t="s">
        <v>801</v>
      </c>
      <c r="B381">
        <v>0</v>
      </c>
      <c r="C381" s="46">
        <f>B17M344130042020__2[[#This Row],[Column2]]/100</f>
        <v>0</v>
      </c>
    </row>
    <row r="382" spans="1:3" x14ac:dyDescent="0.25">
      <c r="A382" s="42" t="s">
        <v>802</v>
      </c>
      <c r="B382">
        <v>0</v>
      </c>
      <c r="C382" s="46">
        <f>B17M344130042020__2[[#This Row],[Column2]]/100</f>
        <v>0</v>
      </c>
    </row>
    <row r="383" spans="1:3" x14ac:dyDescent="0.25">
      <c r="A383" s="42" t="s">
        <v>803</v>
      </c>
      <c r="B383">
        <v>0</v>
      </c>
      <c r="C383" s="46">
        <f>B17M344130042020__2[[#This Row],[Column2]]/100</f>
        <v>0</v>
      </c>
    </row>
    <row r="384" spans="1:3" x14ac:dyDescent="0.25">
      <c r="A384" s="42" t="s">
        <v>804</v>
      </c>
      <c r="B384">
        <v>0</v>
      </c>
      <c r="C384" s="46">
        <f>B17M344130042020__2[[#This Row],[Column2]]/100</f>
        <v>0</v>
      </c>
    </row>
    <row r="385" spans="1:3" x14ac:dyDescent="0.25">
      <c r="A385" s="42" t="s">
        <v>805</v>
      </c>
      <c r="B385">
        <v>0</v>
      </c>
      <c r="C385" s="46">
        <f>B17M344130042020__2[[#This Row],[Column2]]/100</f>
        <v>0</v>
      </c>
    </row>
    <row r="386" spans="1:3" x14ac:dyDescent="0.25">
      <c r="A386" s="42" t="s">
        <v>806</v>
      </c>
      <c r="B386">
        <v>0</v>
      </c>
      <c r="C386" s="46">
        <f>B17M344130042020__2[[#This Row],[Column2]]/100</f>
        <v>0</v>
      </c>
    </row>
    <row r="387" spans="1:3" x14ac:dyDescent="0.25">
      <c r="A387" s="42" t="s">
        <v>807</v>
      </c>
      <c r="B387">
        <v>0</v>
      </c>
      <c r="C387" s="46">
        <f>B17M344130042020__2[[#This Row],[Column2]]/100</f>
        <v>0</v>
      </c>
    </row>
    <row r="388" spans="1:3" x14ac:dyDescent="0.25">
      <c r="A388" s="42" t="s">
        <v>808</v>
      </c>
      <c r="B388">
        <v>0</v>
      </c>
      <c r="C388" s="46">
        <f>B17M344130042020__2[[#This Row],[Column2]]/100</f>
        <v>0</v>
      </c>
    </row>
    <row r="389" spans="1:3" x14ac:dyDescent="0.25">
      <c r="A389" s="42" t="s">
        <v>809</v>
      </c>
      <c r="B389">
        <v>0</v>
      </c>
      <c r="C389" s="46">
        <f>B17M344130042020__2[[#This Row],[Column2]]/100</f>
        <v>0</v>
      </c>
    </row>
    <row r="390" spans="1:3" x14ac:dyDescent="0.25">
      <c r="A390" s="42" t="s">
        <v>810</v>
      </c>
      <c r="B390">
        <v>0</v>
      </c>
      <c r="C390" s="46">
        <f>B17M344130042020__2[[#This Row],[Column2]]/100</f>
        <v>0</v>
      </c>
    </row>
    <row r="391" spans="1:3" x14ac:dyDescent="0.25">
      <c r="A391" s="42" t="s">
        <v>811</v>
      </c>
      <c r="B391">
        <v>0</v>
      </c>
      <c r="C391" s="46">
        <f>B17M344130042020__2[[#This Row],[Column2]]/100</f>
        <v>0</v>
      </c>
    </row>
    <row r="392" spans="1:3" x14ac:dyDescent="0.25">
      <c r="A392" s="42" t="s">
        <v>812</v>
      </c>
      <c r="B392">
        <v>0</v>
      </c>
      <c r="C392" s="46">
        <f>B17M344130042020__2[[#This Row],[Column2]]/100</f>
        <v>0</v>
      </c>
    </row>
    <row r="393" spans="1:3" x14ac:dyDescent="0.25">
      <c r="A393" s="42" t="s">
        <v>813</v>
      </c>
      <c r="B393">
        <v>0</v>
      </c>
      <c r="C393" s="46">
        <f>B17M344130042020__2[[#This Row],[Column2]]/100</f>
        <v>0</v>
      </c>
    </row>
    <row r="394" spans="1:3" x14ac:dyDescent="0.25">
      <c r="A394" s="42" t="s">
        <v>814</v>
      </c>
      <c r="B394">
        <v>0</v>
      </c>
      <c r="C394" s="46">
        <f>B17M344130042020__2[[#This Row],[Column2]]/100</f>
        <v>0</v>
      </c>
    </row>
    <row r="395" spans="1:3" x14ac:dyDescent="0.25">
      <c r="A395" s="42" t="s">
        <v>815</v>
      </c>
      <c r="B395">
        <v>0</v>
      </c>
      <c r="C395" s="46">
        <f>B17M344130042020__2[[#This Row],[Column2]]/100</f>
        <v>0</v>
      </c>
    </row>
    <row r="396" spans="1:3" x14ac:dyDescent="0.25">
      <c r="A396" s="42" t="s">
        <v>816</v>
      </c>
      <c r="B396">
        <v>0</v>
      </c>
      <c r="C396" s="46">
        <f>B17M344130042020__2[[#This Row],[Column2]]/100</f>
        <v>0</v>
      </c>
    </row>
    <row r="397" spans="1:3" x14ac:dyDescent="0.25">
      <c r="A397" s="42" t="s">
        <v>817</v>
      </c>
      <c r="B397">
        <v>0</v>
      </c>
      <c r="C397" s="46">
        <f>B17M344130042020__2[[#This Row],[Column2]]/100</f>
        <v>0</v>
      </c>
    </row>
    <row r="398" spans="1:3" x14ac:dyDescent="0.25">
      <c r="A398" s="42" t="s">
        <v>818</v>
      </c>
      <c r="B398">
        <v>0</v>
      </c>
      <c r="C398" s="46">
        <f>B17M344130042020__2[[#This Row],[Column2]]/100</f>
        <v>0</v>
      </c>
    </row>
    <row r="399" spans="1:3" x14ac:dyDescent="0.25">
      <c r="A399" s="42" t="s">
        <v>819</v>
      </c>
      <c r="B399">
        <v>1007475</v>
      </c>
      <c r="C399" s="46">
        <f>B17M344130042020__2[[#This Row],[Column2]]/100</f>
        <v>10074.75</v>
      </c>
    </row>
    <row r="400" spans="1:3" x14ac:dyDescent="0.25">
      <c r="A400" s="42" t="s">
        <v>820</v>
      </c>
      <c r="B400">
        <v>0</v>
      </c>
      <c r="C400" s="46">
        <f>B17M344130042020__2[[#This Row],[Column2]]/100</f>
        <v>0</v>
      </c>
    </row>
    <row r="401" spans="1:3" x14ac:dyDescent="0.25">
      <c r="A401" s="42" t="s">
        <v>821</v>
      </c>
      <c r="B401">
        <v>1007475</v>
      </c>
      <c r="C401" s="46">
        <f>B17M344130042020__2[[#This Row],[Column2]]/100</f>
        <v>10074.75</v>
      </c>
    </row>
    <row r="402" spans="1:3" x14ac:dyDescent="0.25">
      <c r="A402" s="42" t="s">
        <v>822</v>
      </c>
      <c r="B402">
        <v>0</v>
      </c>
      <c r="C402" s="46">
        <f>B17M344130042020__2[[#This Row],[Column2]]/100</f>
        <v>0</v>
      </c>
    </row>
    <row r="403" spans="1:3" x14ac:dyDescent="0.25">
      <c r="A403" s="42" t="s">
        <v>823</v>
      </c>
      <c r="B403">
        <v>1007475</v>
      </c>
      <c r="C403" s="46">
        <f>B17M344130042020__2[[#This Row],[Column2]]/100</f>
        <v>10074.75</v>
      </c>
    </row>
    <row r="404" spans="1:3" x14ac:dyDescent="0.25">
      <c r="A404" s="42" t="s">
        <v>824</v>
      </c>
      <c r="B404">
        <v>167957832</v>
      </c>
      <c r="C404" s="46">
        <f>B17M344130042020__2[[#This Row],[Column2]]/100</f>
        <v>1679578.32</v>
      </c>
    </row>
    <row r="405" spans="1:3" x14ac:dyDescent="0.25">
      <c r="A405" s="42" t="s">
        <v>825</v>
      </c>
      <c r="B405">
        <v>165550647</v>
      </c>
      <c r="C405" s="46">
        <f>B17M344130042020__2[[#This Row],[Column2]]/100</f>
        <v>1655506.47</v>
      </c>
    </row>
    <row r="406" spans="1:3" x14ac:dyDescent="0.25">
      <c r="A406" s="42" t="s">
        <v>826</v>
      </c>
      <c r="B406">
        <v>58456130</v>
      </c>
      <c r="C406" s="46">
        <f>B17M344130042020__2[[#This Row],[Column2]]/100</f>
        <v>584561.30000000005</v>
      </c>
    </row>
    <row r="407" spans="1:3" x14ac:dyDescent="0.25">
      <c r="A407" s="42" t="s">
        <v>827</v>
      </c>
      <c r="B407">
        <v>39078650</v>
      </c>
      <c r="C407" s="46">
        <f>B17M344130042020__2[[#This Row],[Column2]]/100</f>
        <v>390786.5</v>
      </c>
    </row>
    <row r="408" spans="1:3" x14ac:dyDescent="0.25">
      <c r="A408" s="42" t="s">
        <v>828</v>
      </c>
      <c r="B408">
        <v>19377480</v>
      </c>
      <c r="C408" s="46">
        <f>B17M344130042020__2[[#This Row],[Column2]]/100</f>
        <v>193774.8</v>
      </c>
    </row>
    <row r="409" spans="1:3" x14ac:dyDescent="0.25">
      <c r="A409" s="42" t="s">
        <v>829</v>
      </c>
      <c r="B409">
        <v>0</v>
      </c>
      <c r="C409" s="46">
        <f>B17M344130042020__2[[#This Row],[Column2]]/100</f>
        <v>0</v>
      </c>
    </row>
    <row r="410" spans="1:3" x14ac:dyDescent="0.25">
      <c r="A410" s="42" t="s">
        <v>830</v>
      </c>
      <c r="B410">
        <v>0</v>
      </c>
      <c r="C410" s="46">
        <f>B17M344130042020__2[[#This Row],[Column2]]/100</f>
        <v>0</v>
      </c>
    </row>
    <row r="411" spans="1:3" x14ac:dyDescent="0.25">
      <c r="A411" s="42" t="s">
        <v>831</v>
      </c>
      <c r="B411">
        <v>0</v>
      </c>
      <c r="C411" s="46">
        <f>B17M344130042020__2[[#This Row],[Column2]]/100</f>
        <v>0</v>
      </c>
    </row>
    <row r="412" spans="1:3" x14ac:dyDescent="0.25">
      <c r="A412" s="42" t="s">
        <v>832</v>
      </c>
      <c r="B412">
        <v>0</v>
      </c>
      <c r="C412" s="46">
        <f>B17M344130042020__2[[#This Row],[Column2]]/100</f>
        <v>0</v>
      </c>
    </row>
    <row r="413" spans="1:3" x14ac:dyDescent="0.25">
      <c r="A413" s="42" t="s">
        <v>833</v>
      </c>
      <c r="B413">
        <v>91144266</v>
      </c>
      <c r="C413" s="46">
        <f>B17M344130042020__2[[#This Row],[Column2]]/100</f>
        <v>911442.66</v>
      </c>
    </row>
    <row r="414" spans="1:3" x14ac:dyDescent="0.25">
      <c r="A414" s="42" t="s">
        <v>834</v>
      </c>
      <c r="B414">
        <v>85984644</v>
      </c>
      <c r="C414" s="46">
        <f>B17M344130042020__2[[#This Row],[Column2]]/100</f>
        <v>859846.44</v>
      </c>
    </row>
    <row r="415" spans="1:3" x14ac:dyDescent="0.25">
      <c r="A415" s="42" t="s">
        <v>835</v>
      </c>
      <c r="B415">
        <v>0</v>
      </c>
      <c r="C415" s="46">
        <f>B17M344130042020__2[[#This Row],[Column2]]/100</f>
        <v>0</v>
      </c>
    </row>
    <row r="416" spans="1:3" x14ac:dyDescent="0.25">
      <c r="A416" s="42" t="s">
        <v>836</v>
      </c>
      <c r="B416">
        <v>5159622</v>
      </c>
      <c r="C416" s="46">
        <f>B17M344130042020__2[[#This Row],[Column2]]/100</f>
        <v>51596.22</v>
      </c>
    </row>
    <row r="417" spans="1:3" x14ac:dyDescent="0.25">
      <c r="A417" s="42" t="s">
        <v>837</v>
      </c>
      <c r="B417">
        <v>15950251</v>
      </c>
      <c r="C417" s="46">
        <f>B17M344130042020__2[[#This Row],[Column2]]/100</f>
        <v>159502.51</v>
      </c>
    </row>
    <row r="418" spans="1:3" x14ac:dyDescent="0.25">
      <c r="A418" s="42" t="s">
        <v>838</v>
      </c>
      <c r="B418">
        <v>0</v>
      </c>
      <c r="C418" s="46">
        <f>B17M344130042020__2[[#This Row],[Column2]]/100</f>
        <v>0</v>
      </c>
    </row>
    <row r="419" spans="1:3" x14ac:dyDescent="0.25">
      <c r="A419" s="42" t="s">
        <v>839</v>
      </c>
      <c r="B419">
        <v>0</v>
      </c>
      <c r="C419" s="46">
        <f>B17M344130042020__2[[#This Row],[Column2]]/100</f>
        <v>0</v>
      </c>
    </row>
    <row r="420" spans="1:3" x14ac:dyDescent="0.25">
      <c r="A420" s="42" t="s">
        <v>840</v>
      </c>
      <c r="B420">
        <v>0</v>
      </c>
      <c r="C420" s="46">
        <f>B17M344130042020__2[[#This Row],[Column2]]/100</f>
        <v>0</v>
      </c>
    </row>
    <row r="421" spans="1:3" x14ac:dyDescent="0.25">
      <c r="A421" s="42" t="s">
        <v>841</v>
      </c>
      <c r="B421">
        <v>0</v>
      </c>
      <c r="C421" s="46">
        <f>B17M344130042020__2[[#This Row],[Column2]]/100</f>
        <v>0</v>
      </c>
    </row>
    <row r="422" spans="1:3" x14ac:dyDescent="0.25">
      <c r="A422" s="42" t="s">
        <v>842</v>
      </c>
      <c r="B422">
        <v>0</v>
      </c>
      <c r="C422" s="46">
        <f>B17M344130042020__2[[#This Row],[Column2]]/100</f>
        <v>0</v>
      </c>
    </row>
    <row r="423" spans="1:3" x14ac:dyDescent="0.25">
      <c r="A423" s="42" t="s">
        <v>843</v>
      </c>
      <c r="B423">
        <v>0</v>
      </c>
      <c r="C423" s="46">
        <f>B17M344130042020__2[[#This Row],[Column2]]/100</f>
        <v>0</v>
      </c>
    </row>
    <row r="424" spans="1:3" x14ac:dyDescent="0.25">
      <c r="A424" s="42" t="s">
        <v>844</v>
      </c>
      <c r="B424">
        <v>0</v>
      </c>
      <c r="C424" s="46">
        <f>B17M344130042020__2[[#This Row],[Column2]]/100</f>
        <v>0</v>
      </c>
    </row>
    <row r="425" spans="1:3" x14ac:dyDescent="0.25">
      <c r="A425" s="42" t="s">
        <v>845</v>
      </c>
      <c r="B425">
        <v>0</v>
      </c>
      <c r="C425" s="46">
        <f>B17M344130042020__2[[#This Row],[Column2]]/100</f>
        <v>0</v>
      </c>
    </row>
    <row r="426" spans="1:3" x14ac:dyDescent="0.25">
      <c r="A426" s="42" t="s">
        <v>846</v>
      </c>
      <c r="B426">
        <v>0</v>
      </c>
      <c r="C426" s="46">
        <f>B17M344130042020__2[[#This Row],[Column2]]/100</f>
        <v>0</v>
      </c>
    </row>
    <row r="427" spans="1:3" x14ac:dyDescent="0.25">
      <c r="A427" s="42" t="s">
        <v>847</v>
      </c>
      <c r="B427">
        <v>0</v>
      </c>
      <c r="C427" s="46">
        <f>B17M344130042020__2[[#This Row],[Column2]]/100</f>
        <v>0</v>
      </c>
    </row>
    <row r="428" spans="1:3" x14ac:dyDescent="0.25">
      <c r="A428" s="42" t="s">
        <v>848</v>
      </c>
      <c r="B428">
        <v>0</v>
      </c>
      <c r="C428" s="46">
        <f>B17M344130042020__2[[#This Row],[Column2]]/100</f>
        <v>0</v>
      </c>
    </row>
    <row r="429" spans="1:3" x14ac:dyDescent="0.25">
      <c r="A429" s="42" t="s">
        <v>849</v>
      </c>
      <c r="B429">
        <v>0</v>
      </c>
      <c r="C429" s="46">
        <f>B17M344130042020__2[[#This Row],[Column2]]/100</f>
        <v>0</v>
      </c>
    </row>
    <row r="430" spans="1:3" x14ac:dyDescent="0.25">
      <c r="A430" s="42" t="s">
        <v>850</v>
      </c>
      <c r="B430">
        <v>0</v>
      </c>
      <c r="C430" s="46">
        <f>B17M344130042020__2[[#This Row],[Column2]]/100</f>
        <v>0</v>
      </c>
    </row>
    <row r="431" spans="1:3" x14ac:dyDescent="0.25">
      <c r="A431" s="42" t="s">
        <v>851</v>
      </c>
      <c r="B431">
        <v>0</v>
      </c>
      <c r="C431" s="46">
        <f>B17M344130042020__2[[#This Row],[Column2]]/100</f>
        <v>0</v>
      </c>
    </row>
    <row r="432" spans="1:3" x14ac:dyDescent="0.25">
      <c r="A432" s="42" t="s">
        <v>852</v>
      </c>
      <c r="B432">
        <v>0</v>
      </c>
      <c r="C432" s="46">
        <f>B17M344130042020__2[[#This Row],[Column2]]/100</f>
        <v>0</v>
      </c>
    </row>
    <row r="433" spans="1:3" x14ac:dyDescent="0.25">
      <c r="A433" s="42" t="s">
        <v>853</v>
      </c>
      <c r="B433">
        <v>0</v>
      </c>
      <c r="C433" s="46">
        <f>B17M344130042020__2[[#This Row],[Column2]]/100</f>
        <v>0</v>
      </c>
    </row>
    <row r="434" spans="1:3" x14ac:dyDescent="0.25">
      <c r="A434" s="42" t="s">
        <v>854</v>
      </c>
      <c r="B434">
        <v>0</v>
      </c>
      <c r="C434" s="46">
        <f>B17M344130042020__2[[#This Row],[Column2]]/100</f>
        <v>0</v>
      </c>
    </row>
    <row r="435" spans="1:3" x14ac:dyDescent="0.25">
      <c r="A435" s="42" t="s">
        <v>855</v>
      </c>
      <c r="B435">
        <v>0</v>
      </c>
      <c r="C435" s="46">
        <f>B17M344130042020__2[[#This Row],[Column2]]/100</f>
        <v>0</v>
      </c>
    </row>
    <row r="436" spans="1:3" x14ac:dyDescent="0.25">
      <c r="A436" s="42" t="s">
        <v>856</v>
      </c>
      <c r="B436">
        <v>0</v>
      </c>
      <c r="C436" s="46">
        <f>B17M344130042020__2[[#This Row],[Column2]]/100</f>
        <v>0</v>
      </c>
    </row>
    <row r="437" spans="1:3" x14ac:dyDescent="0.25">
      <c r="A437" s="42" t="s">
        <v>857</v>
      </c>
      <c r="B437">
        <v>0</v>
      </c>
      <c r="C437" s="46">
        <f>B17M344130042020__2[[#This Row],[Column2]]/100</f>
        <v>0</v>
      </c>
    </row>
    <row r="438" spans="1:3" x14ac:dyDescent="0.25">
      <c r="A438" s="42" t="s">
        <v>858</v>
      </c>
      <c r="B438">
        <v>0</v>
      </c>
      <c r="C438" s="46">
        <f>B17M344130042020__2[[#This Row],[Column2]]/100</f>
        <v>0</v>
      </c>
    </row>
    <row r="439" spans="1:3" x14ac:dyDescent="0.25">
      <c r="A439" s="42" t="s">
        <v>859</v>
      </c>
      <c r="B439">
        <v>0</v>
      </c>
      <c r="C439" s="46">
        <f>B17M344130042020__2[[#This Row],[Column2]]/100</f>
        <v>0</v>
      </c>
    </row>
    <row r="440" spans="1:3" x14ac:dyDescent="0.25">
      <c r="A440" s="42" t="s">
        <v>860</v>
      </c>
      <c r="B440">
        <v>0</v>
      </c>
      <c r="C440" s="46">
        <f>B17M344130042020__2[[#This Row],[Column2]]/100</f>
        <v>0</v>
      </c>
    </row>
    <row r="441" spans="1:3" x14ac:dyDescent="0.25">
      <c r="A441" s="42" t="s">
        <v>861</v>
      </c>
      <c r="B441">
        <v>0</v>
      </c>
      <c r="C441" s="46">
        <f>B17M344130042020__2[[#This Row],[Column2]]/100</f>
        <v>0</v>
      </c>
    </row>
    <row r="442" spans="1:3" x14ac:dyDescent="0.25">
      <c r="A442" s="42" t="s">
        <v>862</v>
      </c>
      <c r="B442">
        <v>0</v>
      </c>
      <c r="C442" s="46">
        <f>B17M344130042020__2[[#This Row],[Column2]]/100</f>
        <v>0</v>
      </c>
    </row>
    <row r="443" spans="1:3" x14ac:dyDescent="0.25">
      <c r="A443" s="42" t="s">
        <v>863</v>
      </c>
      <c r="B443">
        <v>0</v>
      </c>
      <c r="C443" s="46">
        <f>B17M344130042020__2[[#This Row],[Column2]]/100</f>
        <v>0</v>
      </c>
    </row>
    <row r="444" spans="1:3" x14ac:dyDescent="0.25">
      <c r="A444" s="42" t="s">
        <v>864</v>
      </c>
      <c r="B444">
        <v>0</v>
      </c>
      <c r="C444" s="46">
        <f>B17M344130042020__2[[#This Row],[Column2]]/100</f>
        <v>0</v>
      </c>
    </row>
    <row r="445" spans="1:3" x14ac:dyDescent="0.25">
      <c r="A445" s="42" t="s">
        <v>865</v>
      </c>
      <c r="B445">
        <v>0</v>
      </c>
      <c r="C445" s="46">
        <f>B17M344130042020__2[[#This Row],[Column2]]/100</f>
        <v>0</v>
      </c>
    </row>
    <row r="446" spans="1:3" x14ac:dyDescent="0.25">
      <c r="A446" s="42" t="s">
        <v>866</v>
      </c>
      <c r="B446">
        <v>0</v>
      </c>
      <c r="C446" s="46">
        <f>B17M344130042020__2[[#This Row],[Column2]]/100</f>
        <v>0</v>
      </c>
    </row>
    <row r="447" spans="1:3" x14ac:dyDescent="0.25">
      <c r="A447" s="42" t="s">
        <v>867</v>
      </c>
      <c r="B447">
        <v>0</v>
      </c>
      <c r="C447" s="46">
        <f>B17M344130042020__2[[#This Row],[Column2]]/100</f>
        <v>0</v>
      </c>
    </row>
    <row r="448" spans="1:3" x14ac:dyDescent="0.25">
      <c r="A448" s="42" t="s">
        <v>868</v>
      </c>
      <c r="B448">
        <v>0</v>
      </c>
      <c r="C448" s="46">
        <f>B17M344130042020__2[[#This Row],[Column2]]/100</f>
        <v>0</v>
      </c>
    </row>
    <row r="449" spans="1:3" x14ac:dyDescent="0.25">
      <c r="A449" s="42" t="s">
        <v>869</v>
      </c>
      <c r="B449">
        <v>0</v>
      </c>
      <c r="C449" s="46">
        <f>B17M344130042020__2[[#This Row],[Column2]]/100</f>
        <v>0</v>
      </c>
    </row>
    <row r="450" spans="1:3" x14ac:dyDescent="0.25">
      <c r="A450" s="42" t="s">
        <v>870</v>
      </c>
      <c r="B450">
        <v>2407185</v>
      </c>
      <c r="C450" s="46">
        <f>B17M344130042020__2[[#This Row],[Column2]]/100</f>
        <v>24071.85</v>
      </c>
    </row>
    <row r="451" spans="1:3" x14ac:dyDescent="0.25">
      <c r="A451" s="42" t="s">
        <v>871</v>
      </c>
      <c r="B451">
        <v>0</v>
      </c>
      <c r="C451" s="46">
        <f>B17M344130042020__2[[#This Row],[Column2]]/100</f>
        <v>0</v>
      </c>
    </row>
    <row r="452" spans="1:3" x14ac:dyDescent="0.25">
      <c r="A452" s="42" t="s">
        <v>872</v>
      </c>
      <c r="B452">
        <v>0</v>
      </c>
      <c r="C452" s="46">
        <f>B17M344130042020__2[[#This Row],[Column2]]/100</f>
        <v>0</v>
      </c>
    </row>
    <row r="453" spans="1:3" x14ac:dyDescent="0.25">
      <c r="A453" s="42" t="s">
        <v>873</v>
      </c>
      <c r="B453">
        <v>0</v>
      </c>
      <c r="C453" s="46">
        <f>B17M344130042020__2[[#This Row],[Column2]]/100</f>
        <v>0</v>
      </c>
    </row>
    <row r="454" spans="1:3" x14ac:dyDescent="0.25">
      <c r="A454" s="42" t="s">
        <v>874</v>
      </c>
      <c r="B454">
        <v>2407185</v>
      </c>
      <c r="C454" s="46">
        <f>B17M344130042020__2[[#This Row],[Column2]]/100</f>
        <v>24071.85</v>
      </c>
    </row>
    <row r="455" spans="1:3" x14ac:dyDescent="0.25">
      <c r="A455" s="42" t="s">
        <v>875</v>
      </c>
      <c r="B455">
        <v>2360274</v>
      </c>
      <c r="C455" s="46">
        <f>B17M344130042020__2[[#This Row],[Column2]]/100</f>
        <v>23602.74</v>
      </c>
    </row>
    <row r="456" spans="1:3" x14ac:dyDescent="0.25">
      <c r="A456" s="42" t="s">
        <v>876</v>
      </c>
      <c r="B456">
        <v>46911</v>
      </c>
      <c r="C456" s="46">
        <f>B17M344130042020__2[[#This Row],[Column2]]/100</f>
        <v>469.11</v>
      </c>
    </row>
    <row r="457" spans="1:3" x14ac:dyDescent="0.25">
      <c r="A457" s="42" t="s">
        <v>877</v>
      </c>
      <c r="B457">
        <v>0</v>
      </c>
      <c r="C457" s="46">
        <f>B17M344130042020__2[[#This Row],[Column2]]/100</f>
        <v>0</v>
      </c>
    </row>
    <row r="458" spans="1:3" x14ac:dyDescent="0.25">
      <c r="A458" s="42" t="s">
        <v>878</v>
      </c>
      <c r="B458">
        <v>0</v>
      </c>
      <c r="C458" s="46">
        <f>B17M344130042020__2[[#This Row],[Column2]]/100</f>
        <v>0</v>
      </c>
    </row>
    <row r="459" spans="1:3" x14ac:dyDescent="0.25">
      <c r="A459" s="42" t="s">
        <v>879</v>
      </c>
      <c r="B459">
        <v>0</v>
      </c>
      <c r="C459" s="46">
        <f>B17M344130042020__2[[#This Row],[Column2]]/100</f>
        <v>0</v>
      </c>
    </row>
    <row r="460" spans="1:3" x14ac:dyDescent="0.25">
      <c r="A460" s="42" t="s">
        <v>880</v>
      </c>
      <c r="B460">
        <v>0</v>
      </c>
      <c r="C460" s="46">
        <f>B17M344130042020__2[[#This Row],[Column2]]/100</f>
        <v>0</v>
      </c>
    </row>
    <row r="461" spans="1:3" x14ac:dyDescent="0.25">
      <c r="A461" s="42" t="s">
        <v>881</v>
      </c>
      <c r="B461">
        <v>0</v>
      </c>
      <c r="C461" s="46">
        <f>B17M344130042020__2[[#This Row],[Column2]]/100</f>
        <v>0</v>
      </c>
    </row>
    <row r="462" spans="1:3" x14ac:dyDescent="0.25">
      <c r="A462" s="42" t="s">
        <v>882</v>
      </c>
      <c r="B462">
        <v>0</v>
      </c>
      <c r="C462" s="46">
        <f>B17M344130042020__2[[#This Row],[Column2]]/100</f>
        <v>0</v>
      </c>
    </row>
    <row r="463" spans="1:3" x14ac:dyDescent="0.25">
      <c r="A463" s="42" t="s">
        <v>883</v>
      </c>
      <c r="B463">
        <v>0</v>
      </c>
      <c r="C463" s="46">
        <f>B17M344130042020__2[[#This Row],[Column2]]/100</f>
        <v>0</v>
      </c>
    </row>
    <row r="464" spans="1:3" x14ac:dyDescent="0.25">
      <c r="A464" s="42" t="s">
        <v>884</v>
      </c>
      <c r="B464">
        <v>0</v>
      </c>
      <c r="C464" s="46">
        <f>B17M344130042020__2[[#This Row],[Column2]]/100</f>
        <v>0</v>
      </c>
    </row>
    <row r="465" spans="1:3" x14ac:dyDescent="0.25">
      <c r="A465" s="42" t="s">
        <v>885</v>
      </c>
      <c r="B465">
        <v>0</v>
      </c>
      <c r="C465" s="46">
        <f>B17M344130042020__2[[#This Row],[Column2]]/100</f>
        <v>0</v>
      </c>
    </row>
    <row r="466" spans="1:3" x14ac:dyDescent="0.25">
      <c r="A466" s="42" t="s">
        <v>886</v>
      </c>
      <c r="B466">
        <v>0</v>
      </c>
      <c r="C466" s="46">
        <f>B17M344130042020__2[[#This Row],[Column2]]/100</f>
        <v>0</v>
      </c>
    </row>
    <row r="467" spans="1:3" x14ac:dyDescent="0.25">
      <c r="A467" s="42" t="s">
        <v>887</v>
      </c>
      <c r="B467">
        <v>0</v>
      </c>
      <c r="C467" s="46">
        <f>B17M344130042020__2[[#This Row],[Column2]]/100</f>
        <v>0</v>
      </c>
    </row>
    <row r="468" spans="1:3" x14ac:dyDescent="0.25">
      <c r="A468" s="42" t="s">
        <v>888</v>
      </c>
      <c r="B468">
        <v>0</v>
      </c>
      <c r="C468" s="46">
        <f>B17M344130042020__2[[#This Row],[Column2]]/100</f>
        <v>0</v>
      </c>
    </row>
    <row r="469" spans="1:3" x14ac:dyDescent="0.25">
      <c r="A469" s="42" t="s">
        <v>889</v>
      </c>
      <c r="B469">
        <v>0</v>
      </c>
      <c r="C469" s="46">
        <f>B17M344130042020__2[[#This Row],[Column2]]/100</f>
        <v>0</v>
      </c>
    </row>
    <row r="470" spans="1:3" x14ac:dyDescent="0.25">
      <c r="A470" s="42" t="s">
        <v>890</v>
      </c>
      <c r="B470">
        <v>0</v>
      </c>
      <c r="C470" s="46">
        <f>B17M344130042020__2[[#This Row],[Column2]]/100</f>
        <v>0</v>
      </c>
    </row>
    <row r="471" spans="1:3" x14ac:dyDescent="0.25">
      <c r="A471" s="42" t="s">
        <v>891</v>
      </c>
      <c r="B471">
        <v>0</v>
      </c>
      <c r="C471" s="46">
        <f>B17M344130042020__2[[#This Row],[Column2]]/100</f>
        <v>0</v>
      </c>
    </row>
    <row r="472" spans="1:3" x14ac:dyDescent="0.25">
      <c r="A472" s="42" t="s">
        <v>892</v>
      </c>
      <c r="B472">
        <v>0</v>
      </c>
      <c r="C472" s="46">
        <f>B17M344130042020__2[[#This Row],[Column2]]/100</f>
        <v>0</v>
      </c>
    </row>
    <row r="473" spans="1:3" x14ac:dyDescent="0.25">
      <c r="A473" s="42" t="s">
        <v>893</v>
      </c>
      <c r="B473">
        <v>0</v>
      </c>
      <c r="C473" s="46">
        <f>B17M344130042020__2[[#This Row],[Column2]]/100</f>
        <v>0</v>
      </c>
    </row>
    <row r="474" spans="1:3" x14ac:dyDescent="0.25">
      <c r="A474" s="42" t="s">
        <v>894</v>
      </c>
      <c r="B474">
        <v>0</v>
      </c>
      <c r="C474" s="46">
        <f>B17M344130042020__2[[#This Row],[Column2]]/100</f>
        <v>0</v>
      </c>
    </row>
    <row r="475" spans="1:3" x14ac:dyDescent="0.25">
      <c r="A475" s="42" t="s">
        <v>895</v>
      </c>
      <c r="B475">
        <v>0</v>
      </c>
      <c r="C475" s="46">
        <f>B17M344130042020__2[[#This Row],[Column2]]/100</f>
        <v>0</v>
      </c>
    </row>
    <row r="476" spans="1:3" x14ac:dyDescent="0.25">
      <c r="A476" s="42" t="s">
        <v>896</v>
      </c>
      <c r="B476">
        <v>0</v>
      </c>
      <c r="C476" s="46">
        <f>B17M344130042020__2[[#This Row],[Column2]]/100</f>
        <v>0</v>
      </c>
    </row>
    <row r="477" spans="1:3" x14ac:dyDescent="0.25">
      <c r="A477" s="42" t="s">
        <v>897</v>
      </c>
      <c r="B477">
        <v>0</v>
      </c>
      <c r="C477" s="46">
        <f>B17M344130042020__2[[#This Row],[Column2]]/100</f>
        <v>0</v>
      </c>
    </row>
    <row r="478" spans="1:3" x14ac:dyDescent="0.25">
      <c r="A478" s="42" t="s">
        <v>898</v>
      </c>
      <c r="B478">
        <v>0</v>
      </c>
      <c r="C478" s="46">
        <f>B17M344130042020__2[[#This Row],[Column2]]/100</f>
        <v>0</v>
      </c>
    </row>
    <row r="479" spans="1:3" x14ac:dyDescent="0.25">
      <c r="A479" s="42" t="s">
        <v>899</v>
      </c>
      <c r="B479">
        <v>0</v>
      </c>
      <c r="C479" s="46">
        <f>B17M344130042020__2[[#This Row],[Column2]]/100</f>
        <v>0</v>
      </c>
    </row>
    <row r="480" spans="1:3" x14ac:dyDescent="0.25">
      <c r="A480" s="42" t="s">
        <v>900</v>
      </c>
      <c r="B480">
        <v>0</v>
      </c>
      <c r="C480" s="46">
        <f>B17M344130042020__2[[#This Row],[Column2]]/100</f>
        <v>0</v>
      </c>
    </row>
    <row r="481" spans="1:3" x14ac:dyDescent="0.25">
      <c r="A481" s="42" t="s">
        <v>901</v>
      </c>
      <c r="B481">
        <v>0</v>
      </c>
      <c r="C481" s="46">
        <f>B17M344130042020__2[[#This Row],[Column2]]/100</f>
        <v>0</v>
      </c>
    </row>
    <row r="482" spans="1:3" x14ac:dyDescent="0.25">
      <c r="A482" s="42" t="s">
        <v>902</v>
      </c>
      <c r="B482">
        <v>0</v>
      </c>
      <c r="C482" s="46">
        <f>B17M344130042020__2[[#This Row],[Column2]]/100</f>
        <v>0</v>
      </c>
    </row>
    <row r="483" spans="1:3" x14ac:dyDescent="0.25">
      <c r="A483" s="42" t="s">
        <v>903</v>
      </c>
      <c r="B483">
        <v>0</v>
      </c>
      <c r="C483" s="46">
        <f>B17M344130042020__2[[#This Row],[Column2]]/100</f>
        <v>0</v>
      </c>
    </row>
    <row r="484" spans="1:3" x14ac:dyDescent="0.25">
      <c r="A484" s="42" t="s">
        <v>904</v>
      </c>
      <c r="B484">
        <v>0</v>
      </c>
      <c r="C484" s="46">
        <f>B17M344130042020__2[[#This Row],[Column2]]/100</f>
        <v>0</v>
      </c>
    </row>
    <row r="485" spans="1:3" x14ac:dyDescent="0.25">
      <c r="A485" s="42" t="s">
        <v>905</v>
      </c>
      <c r="B485">
        <v>0</v>
      </c>
      <c r="C485" s="46">
        <f>B17M344130042020__2[[#This Row],[Column2]]/100</f>
        <v>0</v>
      </c>
    </row>
    <row r="486" spans="1:3" x14ac:dyDescent="0.25">
      <c r="A486" s="42" t="s">
        <v>906</v>
      </c>
      <c r="B486">
        <v>0</v>
      </c>
      <c r="C486" s="46">
        <f>B17M344130042020__2[[#This Row],[Column2]]/100</f>
        <v>0</v>
      </c>
    </row>
    <row r="487" spans="1:3" x14ac:dyDescent="0.25">
      <c r="A487" s="42" t="s">
        <v>907</v>
      </c>
      <c r="B487">
        <v>0</v>
      </c>
      <c r="C487" s="46">
        <f>B17M344130042020__2[[#This Row],[Column2]]/100</f>
        <v>0</v>
      </c>
    </row>
    <row r="488" spans="1:3" x14ac:dyDescent="0.25">
      <c r="A488" s="42" t="s">
        <v>908</v>
      </c>
      <c r="B488">
        <v>0</v>
      </c>
      <c r="C488" s="46">
        <f>B17M344130042020__2[[#This Row],[Column2]]/100</f>
        <v>0</v>
      </c>
    </row>
    <row r="489" spans="1:3" x14ac:dyDescent="0.25">
      <c r="A489" s="42" t="s">
        <v>909</v>
      </c>
      <c r="B489">
        <v>0</v>
      </c>
      <c r="C489" s="46">
        <f>B17M344130042020__2[[#This Row],[Column2]]/100</f>
        <v>0</v>
      </c>
    </row>
    <row r="490" spans="1:3" x14ac:dyDescent="0.25">
      <c r="A490" s="42" t="s">
        <v>910</v>
      </c>
      <c r="B490">
        <v>0</v>
      </c>
      <c r="C490" s="46">
        <f>B17M344130042020__2[[#This Row],[Column2]]/100</f>
        <v>0</v>
      </c>
    </row>
    <row r="491" spans="1:3" x14ac:dyDescent="0.25">
      <c r="A491" s="42" t="s">
        <v>911</v>
      </c>
      <c r="B491">
        <v>0</v>
      </c>
      <c r="C491" s="46">
        <f>B17M344130042020__2[[#This Row],[Column2]]/100</f>
        <v>0</v>
      </c>
    </row>
    <row r="492" spans="1:3" x14ac:dyDescent="0.25">
      <c r="A492" s="42" t="s">
        <v>912</v>
      </c>
      <c r="B492">
        <v>0</v>
      </c>
      <c r="C492" s="46">
        <f>B17M344130042020__2[[#This Row],[Column2]]/100</f>
        <v>0</v>
      </c>
    </row>
    <row r="493" spans="1:3" x14ac:dyDescent="0.25">
      <c r="A493" s="42" t="s">
        <v>913</v>
      </c>
      <c r="B493">
        <v>0</v>
      </c>
      <c r="C493" s="46">
        <f>B17M344130042020__2[[#This Row],[Column2]]/100</f>
        <v>0</v>
      </c>
    </row>
    <row r="494" spans="1:3" x14ac:dyDescent="0.25">
      <c r="A494" s="42" t="s">
        <v>914</v>
      </c>
      <c r="B494">
        <v>0</v>
      </c>
      <c r="C494" s="46">
        <f>B17M344130042020__2[[#This Row],[Column2]]/100</f>
        <v>0</v>
      </c>
    </row>
    <row r="495" spans="1:3" x14ac:dyDescent="0.25">
      <c r="A495" s="42" t="s">
        <v>915</v>
      </c>
      <c r="B495">
        <v>0</v>
      </c>
      <c r="C495" s="46">
        <f>B17M344130042020__2[[#This Row],[Column2]]/100</f>
        <v>0</v>
      </c>
    </row>
    <row r="496" spans="1:3" x14ac:dyDescent="0.25">
      <c r="A496" s="42" t="s">
        <v>916</v>
      </c>
      <c r="B496">
        <v>0</v>
      </c>
      <c r="C496" s="46">
        <f>B17M344130042020__2[[#This Row],[Column2]]/100</f>
        <v>0</v>
      </c>
    </row>
    <row r="497" spans="1:3" x14ac:dyDescent="0.25">
      <c r="A497" s="42" t="s">
        <v>917</v>
      </c>
      <c r="B497">
        <v>0</v>
      </c>
      <c r="C497" s="46">
        <f>B17M344130042020__2[[#This Row],[Column2]]/100</f>
        <v>0</v>
      </c>
    </row>
    <row r="498" spans="1:3" x14ac:dyDescent="0.25">
      <c r="A498" s="42" t="s">
        <v>918</v>
      </c>
      <c r="B498">
        <v>0</v>
      </c>
      <c r="C498" s="46">
        <f>B17M344130042020__2[[#This Row],[Column2]]/100</f>
        <v>0</v>
      </c>
    </row>
    <row r="499" spans="1:3" x14ac:dyDescent="0.25">
      <c r="A499" s="42" t="s">
        <v>919</v>
      </c>
      <c r="B499">
        <v>0</v>
      </c>
      <c r="C499" s="46">
        <f>B17M344130042020__2[[#This Row],[Column2]]/100</f>
        <v>0</v>
      </c>
    </row>
    <row r="500" spans="1:3" x14ac:dyDescent="0.25">
      <c r="A500" s="42" t="s">
        <v>920</v>
      </c>
      <c r="B500">
        <v>0</v>
      </c>
      <c r="C500" s="46">
        <f>B17M344130042020__2[[#This Row],[Column2]]/100</f>
        <v>0</v>
      </c>
    </row>
    <row r="501" spans="1:3" x14ac:dyDescent="0.25">
      <c r="A501" s="42" t="s">
        <v>921</v>
      </c>
      <c r="B501">
        <v>0</v>
      </c>
      <c r="C501" s="46">
        <f>B17M344130042020__2[[#This Row],[Column2]]/100</f>
        <v>0</v>
      </c>
    </row>
    <row r="502" spans="1:3" x14ac:dyDescent="0.25">
      <c r="A502" s="42" t="s">
        <v>922</v>
      </c>
      <c r="B502">
        <v>0</v>
      </c>
      <c r="C502" s="46">
        <f>B17M344130042020__2[[#This Row],[Column2]]/100</f>
        <v>0</v>
      </c>
    </row>
    <row r="503" spans="1:3" x14ac:dyDescent="0.25">
      <c r="A503" s="42" t="s">
        <v>923</v>
      </c>
      <c r="B503">
        <v>0</v>
      </c>
      <c r="C503" s="46">
        <f>B17M344130042020__2[[#This Row],[Column2]]/100</f>
        <v>0</v>
      </c>
    </row>
    <row r="504" spans="1:3" x14ac:dyDescent="0.25">
      <c r="A504" s="42" t="s">
        <v>924</v>
      </c>
      <c r="B504">
        <v>0</v>
      </c>
      <c r="C504" s="46">
        <f>B17M344130042020__2[[#This Row],[Column2]]/100</f>
        <v>0</v>
      </c>
    </row>
    <row r="505" spans="1:3" x14ac:dyDescent="0.25">
      <c r="A505" s="42" t="s">
        <v>925</v>
      </c>
      <c r="B505">
        <v>0</v>
      </c>
      <c r="C505" s="46">
        <f>B17M344130042020__2[[#This Row],[Column2]]/100</f>
        <v>0</v>
      </c>
    </row>
    <row r="506" spans="1:3" x14ac:dyDescent="0.25">
      <c r="A506" s="42" t="s">
        <v>926</v>
      </c>
      <c r="B506">
        <v>0</v>
      </c>
      <c r="C506" s="46">
        <f>B17M344130042020__2[[#This Row],[Column2]]/100</f>
        <v>0</v>
      </c>
    </row>
    <row r="507" spans="1:3" x14ac:dyDescent="0.25">
      <c r="A507" s="42" t="s">
        <v>927</v>
      </c>
      <c r="B507">
        <v>0</v>
      </c>
      <c r="C507" s="46">
        <f>B17M344130042020__2[[#This Row],[Column2]]/100</f>
        <v>0</v>
      </c>
    </row>
    <row r="508" spans="1:3" x14ac:dyDescent="0.25">
      <c r="A508" s="42" t="s">
        <v>928</v>
      </c>
      <c r="B508">
        <v>0</v>
      </c>
      <c r="C508" s="46">
        <f>B17M344130042020__2[[#This Row],[Column2]]/100</f>
        <v>0</v>
      </c>
    </row>
    <row r="509" spans="1:3" x14ac:dyDescent="0.25">
      <c r="A509" s="42" t="s">
        <v>929</v>
      </c>
      <c r="B509">
        <v>0</v>
      </c>
      <c r="C509" s="46">
        <f>B17M344130042020__2[[#This Row],[Column2]]/100</f>
        <v>0</v>
      </c>
    </row>
    <row r="510" spans="1:3" x14ac:dyDescent="0.25">
      <c r="A510" s="42" t="s">
        <v>930</v>
      </c>
      <c r="B510">
        <v>0</v>
      </c>
      <c r="C510" s="46">
        <f>B17M344130042020__2[[#This Row],[Column2]]/100</f>
        <v>0</v>
      </c>
    </row>
    <row r="511" spans="1:3" x14ac:dyDescent="0.25">
      <c r="A511" s="42" t="s">
        <v>931</v>
      </c>
      <c r="B511">
        <v>0</v>
      </c>
      <c r="C511" s="46">
        <f>B17M344130042020__2[[#This Row],[Column2]]/100</f>
        <v>0</v>
      </c>
    </row>
    <row r="512" spans="1:3" x14ac:dyDescent="0.25">
      <c r="A512" s="42" t="s">
        <v>932</v>
      </c>
      <c r="B512">
        <v>0</v>
      </c>
      <c r="C512" s="46">
        <f>B17M344130042020__2[[#This Row],[Column2]]/100</f>
        <v>0</v>
      </c>
    </row>
    <row r="513" spans="1:3" x14ac:dyDescent="0.25">
      <c r="A513" s="42" t="s">
        <v>933</v>
      </c>
      <c r="B513">
        <v>0</v>
      </c>
      <c r="C513" s="46">
        <f>B17M344130042020__2[[#This Row],[Column2]]/100</f>
        <v>0</v>
      </c>
    </row>
    <row r="514" spans="1:3" x14ac:dyDescent="0.25">
      <c r="A514" s="42" t="s">
        <v>934</v>
      </c>
      <c r="B514">
        <v>0</v>
      </c>
      <c r="C514" s="46">
        <f>B17M344130042020__2[[#This Row],[Column2]]/100</f>
        <v>0</v>
      </c>
    </row>
    <row r="515" spans="1:3" x14ac:dyDescent="0.25">
      <c r="A515" s="42" t="s">
        <v>935</v>
      </c>
      <c r="B515">
        <v>0</v>
      </c>
      <c r="C515" s="46">
        <f>B17M344130042020__2[[#This Row],[Column2]]/100</f>
        <v>0</v>
      </c>
    </row>
    <row r="516" spans="1:3" x14ac:dyDescent="0.25">
      <c r="A516" s="42" t="s">
        <v>936</v>
      </c>
      <c r="B516">
        <v>0</v>
      </c>
      <c r="C516" s="46">
        <f>B17M344130042020__2[[#This Row],[Column2]]/100</f>
        <v>0</v>
      </c>
    </row>
    <row r="517" spans="1:3" x14ac:dyDescent="0.25">
      <c r="A517" s="42" t="s">
        <v>937</v>
      </c>
      <c r="B517">
        <v>0</v>
      </c>
      <c r="C517" s="46">
        <f>B17M344130042020__2[[#This Row],[Column2]]/100</f>
        <v>0</v>
      </c>
    </row>
    <row r="518" spans="1:3" x14ac:dyDescent="0.25">
      <c r="A518" s="42" t="s">
        <v>938</v>
      </c>
      <c r="B518">
        <v>0</v>
      </c>
      <c r="C518" s="46">
        <f>B17M344130042020__2[[#This Row],[Column2]]/100</f>
        <v>0</v>
      </c>
    </row>
    <row r="519" spans="1:3" x14ac:dyDescent="0.25">
      <c r="A519" s="42" t="s">
        <v>939</v>
      </c>
      <c r="B519">
        <v>0</v>
      </c>
      <c r="C519" s="46">
        <f>B17M344130042020__2[[#This Row],[Column2]]/100</f>
        <v>0</v>
      </c>
    </row>
    <row r="520" spans="1:3" x14ac:dyDescent="0.25">
      <c r="A520" s="42" t="s">
        <v>940</v>
      </c>
      <c r="B520">
        <v>0</v>
      </c>
      <c r="C520" s="46">
        <f>B17M344130042020__2[[#This Row],[Column2]]/100</f>
        <v>0</v>
      </c>
    </row>
    <row r="521" spans="1:3" x14ac:dyDescent="0.25">
      <c r="A521" s="42" t="s">
        <v>941</v>
      </c>
      <c r="B521">
        <v>0</v>
      </c>
      <c r="C521" s="46">
        <f>B17M344130042020__2[[#This Row],[Column2]]/100</f>
        <v>0</v>
      </c>
    </row>
    <row r="522" spans="1:3" x14ac:dyDescent="0.25">
      <c r="A522" s="42" t="s">
        <v>942</v>
      </c>
      <c r="B522">
        <v>0</v>
      </c>
      <c r="C522" s="46">
        <f>B17M344130042020__2[[#This Row],[Column2]]/100</f>
        <v>0</v>
      </c>
    </row>
    <row r="523" spans="1:3" x14ac:dyDescent="0.25">
      <c r="A523" s="42" t="s">
        <v>943</v>
      </c>
      <c r="B523">
        <v>0</v>
      </c>
      <c r="C523" s="46">
        <f>B17M344130042020__2[[#This Row],[Column2]]/100</f>
        <v>0</v>
      </c>
    </row>
    <row r="524" spans="1:3" x14ac:dyDescent="0.25">
      <c r="A524" s="42" t="s">
        <v>944</v>
      </c>
      <c r="B524">
        <v>0</v>
      </c>
      <c r="C524" s="46">
        <f>B17M344130042020__2[[#This Row],[Column2]]/100</f>
        <v>0</v>
      </c>
    </row>
    <row r="525" spans="1:3" x14ac:dyDescent="0.25">
      <c r="A525" s="42" t="s">
        <v>945</v>
      </c>
      <c r="B525">
        <v>0</v>
      </c>
      <c r="C525" s="46">
        <f>B17M344130042020__2[[#This Row],[Column2]]/100</f>
        <v>0</v>
      </c>
    </row>
    <row r="526" spans="1:3" x14ac:dyDescent="0.25">
      <c r="A526" s="42" t="s">
        <v>946</v>
      </c>
      <c r="B526">
        <v>0</v>
      </c>
      <c r="C526" s="46">
        <f>B17M344130042020__2[[#This Row],[Column2]]/100</f>
        <v>0</v>
      </c>
    </row>
    <row r="527" spans="1:3" x14ac:dyDescent="0.25">
      <c r="A527" s="42" t="s">
        <v>947</v>
      </c>
      <c r="B527">
        <v>0</v>
      </c>
      <c r="C527" s="46">
        <f>B17M344130042020__2[[#This Row],[Column2]]/100</f>
        <v>0</v>
      </c>
    </row>
    <row r="528" spans="1:3" x14ac:dyDescent="0.25">
      <c r="A528" s="42" t="s">
        <v>948</v>
      </c>
      <c r="B528">
        <v>0</v>
      </c>
      <c r="C528" s="46">
        <f>B17M344130042020__2[[#This Row],[Column2]]/100</f>
        <v>0</v>
      </c>
    </row>
    <row r="529" spans="1:3" x14ac:dyDescent="0.25">
      <c r="A529" s="42" t="s">
        <v>949</v>
      </c>
      <c r="B529">
        <v>0</v>
      </c>
      <c r="C529" s="46">
        <f>B17M344130042020__2[[#This Row],[Column2]]/100</f>
        <v>0</v>
      </c>
    </row>
    <row r="530" spans="1:3" x14ac:dyDescent="0.25">
      <c r="A530" s="42" t="s">
        <v>950</v>
      </c>
      <c r="B530">
        <v>0</v>
      </c>
      <c r="C530" s="46">
        <f>B17M344130042020__2[[#This Row],[Column2]]/100</f>
        <v>0</v>
      </c>
    </row>
    <row r="531" spans="1:3" x14ac:dyDescent="0.25">
      <c r="A531" s="42" t="s">
        <v>951</v>
      </c>
      <c r="B531">
        <v>0</v>
      </c>
      <c r="C531" s="46">
        <f>B17M344130042020__2[[#This Row],[Column2]]/100</f>
        <v>0</v>
      </c>
    </row>
    <row r="532" spans="1:3" x14ac:dyDescent="0.25">
      <c r="A532" s="42" t="s">
        <v>952</v>
      </c>
      <c r="B532">
        <v>0</v>
      </c>
      <c r="C532" s="46">
        <f>B17M344130042020__2[[#This Row],[Column2]]/100</f>
        <v>0</v>
      </c>
    </row>
    <row r="533" spans="1:3" x14ac:dyDescent="0.25">
      <c r="A533" s="42" t="s">
        <v>953</v>
      </c>
      <c r="B533">
        <v>0</v>
      </c>
      <c r="C533" s="46">
        <f>B17M344130042020__2[[#This Row],[Column2]]/100</f>
        <v>0</v>
      </c>
    </row>
    <row r="534" spans="1:3" x14ac:dyDescent="0.25">
      <c r="A534" s="42" t="s">
        <v>954</v>
      </c>
      <c r="B534">
        <v>0</v>
      </c>
      <c r="C534" s="46">
        <f>B17M344130042020__2[[#This Row],[Column2]]/100</f>
        <v>0</v>
      </c>
    </row>
    <row r="535" spans="1:3" x14ac:dyDescent="0.25">
      <c r="A535" s="42" t="s">
        <v>955</v>
      </c>
      <c r="B535">
        <v>0</v>
      </c>
      <c r="C535" s="46">
        <f>B17M344130042020__2[[#This Row],[Column2]]/100</f>
        <v>0</v>
      </c>
    </row>
    <row r="536" spans="1:3" x14ac:dyDescent="0.25">
      <c r="A536" s="42" t="s">
        <v>956</v>
      </c>
      <c r="B536">
        <v>0</v>
      </c>
      <c r="C536" s="46">
        <f>B17M344130042020__2[[#This Row],[Column2]]/100</f>
        <v>0</v>
      </c>
    </row>
    <row r="537" spans="1:3" x14ac:dyDescent="0.25">
      <c r="A537" s="42" t="s">
        <v>957</v>
      </c>
      <c r="B537">
        <v>0</v>
      </c>
      <c r="C537" s="46">
        <f>B17M344130042020__2[[#This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BC4F-811A-4BBA-A8CC-4C9456FB0450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</row>
    <row r="3" spans="1:3" x14ac:dyDescent="0.25">
      <c r="A3" s="42" t="s">
        <v>421</v>
      </c>
      <c r="B3">
        <v>7078439199</v>
      </c>
      <c r="C3" s="46">
        <f>B17M344130112018[[#This Row],[Column2]]/100</f>
        <v>70784391.989999995</v>
      </c>
    </row>
    <row r="4" spans="1:3" x14ac:dyDescent="0.25">
      <c r="A4" s="42" t="s">
        <v>425</v>
      </c>
      <c r="B4">
        <v>208029072</v>
      </c>
      <c r="C4" s="46">
        <f>B17M344130112018[[#This Row],[Column2]]/100</f>
        <v>2080290.72</v>
      </c>
    </row>
    <row r="5" spans="1:3" x14ac:dyDescent="0.25">
      <c r="A5" s="42" t="s">
        <v>426</v>
      </c>
      <c r="B5">
        <v>714909</v>
      </c>
      <c r="C5" s="46">
        <f>B17M344130112018[[#This Row],[Column2]]/100</f>
        <v>7149.09</v>
      </c>
    </row>
    <row r="6" spans="1:3" x14ac:dyDescent="0.25">
      <c r="A6" s="42" t="s">
        <v>427</v>
      </c>
      <c r="B6">
        <v>637709</v>
      </c>
      <c r="C6" s="46">
        <f>B17M344130112018[[#This Row],[Column2]]/100</f>
        <v>6377.09</v>
      </c>
    </row>
    <row r="7" spans="1:3" x14ac:dyDescent="0.25">
      <c r="A7" s="42" t="s">
        <v>428</v>
      </c>
      <c r="B7">
        <v>77200</v>
      </c>
      <c r="C7" s="46">
        <f>B17M344130112018[[#This Row],[Column2]]/100</f>
        <v>772</v>
      </c>
    </row>
    <row r="8" spans="1:3" x14ac:dyDescent="0.25">
      <c r="A8" s="42" t="s">
        <v>429</v>
      </c>
      <c r="B8">
        <v>207314163</v>
      </c>
      <c r="C8" s="46">
        <f>B17M344130112018[[#This Row],[Column2]]/100</f>
        <v>2073141.63</v>
      </c>
    </row>
    <row r="9" spans="1:3" x14ac:dyDescent="0.25">
      <c r="A9" s="42" t="s">
        <v>430</v>
      </c>
      <c r="B9">
        <v>207314163</v>
      </c>
      <c r="C9" s="46">
        <f>B17M344130112018[[#This Row],[Column2]]/100</f>
        <v>2073141.63</v>
      </c>
    </row>
    <row r="10" spans="1:3" x14ac:dyDescent="0.25">
      <c r="A10" s="42" t="s">
        <v>431</v>
      </c>
      <c r="B10">
        <v>0</v>
      </c>
      <c r="C10" s="46">
        <f>B17M344130112018[[#This Row],[Column2]]/100</f>
        <v>0</v>
      </c>
    </row>
    <row r="11" spans="1:3" x14ac:dyDescent="0.25">
      <c r="A11" s="42" t="s">
        <v>432</v>
      </c>
      <c r="B11">
        <v>0</v>
      </c>
      <c r="C11" s="46">
        <f>B17M344130112018[[#This Row],[Column2]]/100</f>
        <v>0</v>
      </c>
    </row>
    <row r="12" spans="1:3" x14ac:dyDescent="0.25">
      <c r="A12" s="42" t="s">
        <v>433</v>
      </c>
      <c r="B12">
        <v>0</v>
      </c>
      <c r="C12" s="46">
        <f>B17M344130112018[[#This Row],[Column2]]/100</f>
        <v>0</v>
      </c>
    </row>
    <row r="13" spans="1:3" x14ac:dyDescent="0.25">
      <c r="A13" s="42" t="s">
        <v>434</v>
      </c>
      <c r="B13">
        <v>3050009882</v>
      </c>
      <c r="C13" s="46">
        <f>B17M344130112018[[#This Row],[Column2]]/100</f>
        <v>30500098.82</v>
      </c>
    </row>
    <row r="14" spans="1:3" x14ac:dyDescent="0.25">
      <c r="A14" s="42" t="s">
        <v>435</v>
      </c>
      <c r="B14">
        <v>3048134882</v>
      </c>
      <c r="C14" s="46">
        <f>B17M344130112018[[#This Row],[Column2]]/100</f>
        <v>30481348.82</v>
      </c>
    </row>
    <row r="15" spans="1:3" x14ac:dyDescent="0.25">
      <c r="A15" s="42" t="s">
        <v>436</v>
      </c>
      <c r="B15">
        <v>3048134882</v>
      </c>
      <c r="C15" s="46">
        <f>B17M344130112018[[#This Row],[Column2]]/100</f>
        <v>30481348.82</v>
      </c>
    </row>
    <row r="16" spans="1:3" x14ac:dyDescent="0.25">
      <c r="A16" s="42" t="s">
        <v>437</v>
      </c>
      <c r="B16">
        <v>0</v>
      </c>
      <c r="C16" s="46">
        <f>B17M344130112018[[#This Row],[Column2]]/100</f>
        <v>0</v>
      </c>
    </row>
    <row r="17" spans="1:3" x14ac:dyDescent="0.25">
      <c r="A17" s="42" t="s">
        <v>438</v>
      </c>
      <c r="B17">
        <v>0</v>
      </c>
      <c r="C17" s="46">
        <f>B17M344130112018[[#This Row],[Column2]]/100</f>
        <v>0</v>
      </c>
    </row>
    <row r="18" spans="1:3" x14ac:dyDescent="0.25">
      <c r="A18" s="42" t="s">
        <v>439</v>
      </c>
      <c r="B18">
        <v>0</v>
      </c>
      <c r="C18" s="46">
        <f>B17M344130112018[[#This Row],[Column2]]/100</f>
        <v>0</v>
      </c>
    </row>
    <row r="19" spans="1:3" x14ac:dyDescent="0.25">
      <c r="A19" s="42" t="s">
        <v>440</v>
      </c>
      <c r="B19">
        <v>0</v>
      </c>
      <c r="C19" s="46">
        <f>B17M344130112018[[#This Row],[Column2]]/100</f>
        <v>0</v>
      </c>
    </row>
    <row r="20" spans="1:3" x14ac:dyDescent="0.25">
      <c r="A20" s="42" t="s">
        <v>441</v>
      </c>
      <c r="B20">
        <v>0</v>
      </c>
      <c r="C20" s="46">
        <f>B17M344130112018[[#This Row],[Column2]]/100</f>
        <v>0</v>
      </c>
    </row>
    <row r="21" spans="1:3" x14ac:dyDescent="0.25">
      <c r="A21" s="42" t="s">
        <v>442</v>
      </c>
      <c r="B21">
        <v>0</v>
      </c>
      <c r="C21" s="46">
        <f>B17M344130112018[[#This Row],[Column2]]/100</f>
        <v>0</v>
      </c>
    </row>
    <row r="22" spans="1:3" x14ac:dyDescent="0.25">
      <c r="A22" s="42" t="s">
        <v>443</v>
      </c>
      <c r="B22">
        <v>0</v>
      </c>
      <c r="C22" s="46">
        <f>B17M344130112018[[#This Row],[Column2]]/100</f>
        <v>0</v>
      </c>
    </row>
    <row r="23" spans="1:3" x14ac:dyDescent="0.25">
      <c r="A23" s="42" t="s">
        <v>444</v>
      </c>
      <c r="B23">
        <v>1875000</v>
      </c>
      <c r="C23" s="46">
        <f>B17M344130112018[[#This Row],[Column2]]/100</f>
        <v>18750</v>
      </c>
    </row>
    <row r="24" spans="1:3" x14ac:dyDescent="0.25">
      <c r="A24" s="42" t="s">
        <v>445</v>
      </c>
      <c r="B24">
        <v>1875000</v>
      </c>
      <c r="C24" s="46">
        <f>B17M344130112018[[#This Row],[Column2]]/100</f>
        <v>18750</v>
      </c>
    </row>
    <row r="25" spans="1:3" x14ac:dyDescent="0.25">
      <c r="A25" s="42" t="s">
        <v>446</v>
      </c>
      <c r="B25">
        <v>0</v>
      </c>
      <c r="C25" s="46">
        <f>B17M344130112018[[#This Row],[Column2]]/100</f>
        <v>0</v>
      </c>
    </row>
    <row r="26" spans="1:3" x14ac:dyDescent="0.25">
      <c r="A26" s="42" t="s">
        <v>447</v>
      </c>
      <c r="B26">
        <v>0</v>
      </c>
      <c r="C26" s="46">
        <f>B17M344130112018[[#This Row],[Column2]]/100</f>
        <v>0</v>
      </c>
    </row>
    <row r="27" spans="1:3" x14ac:dyDescent="0.25">
      <c r="A27" s="42" t="s">
        <v>448</v>
      </c>
      <c r="B27">
        <v>0</v>
      </c>
      <c r="C27" s="46">
        <f>B17M344130112018[[#This Row],[Column2]]/100</f>
        <v>0</v>
      </c>
    </row>
    <row r="28" spans="1:3" x14ac:dyDescent="0.25">
      <c r="A28" s="42" t="s">
        <v>449</v>
      </c>
      <c r="B28">
        <v>0</v>
      </c>
      <c r="C28" s="46">
        <f>B17M344130112018[[#This Row],[Column2]]/100</f>
        <v>0</v>
      </c>
    </row>
    <row r="29" spans="1:3" x14ac:dyDescent="0.25">
      <c r="A29" s="42" t="s">
        <v>450</v>
      </c>
      <c r="B29">
        <v>0</v>
      </c>
      <c r="C29" s="46">
        <f>B17M344130112018[[#This Row],[Column2]]/100</f>
        <v>0</v>
      </c>
    </row>
    <row r="30" spans="1:3" x14ac:dyDescent="0.25">
      <c r="A30" s="42" t="s">
        <v>451</v>
      </c>
      <c r="B30">
        <v>0</v>
      </c>
      <c r="C30" s="46">
        <f>B17M344130112018[[#This Row],[Column2]]/100</f>
        <v>0</v>
      </c>
    </row>
    <row r="31" spans="1:3" x14ac:dyDescent="0.25">
      <c r="A31" s="42" t="s">
        <v>452</v>
      </c>
      <c r="B31">
        <v>0</v>
      </c>
      <c r="C31" s="46">
        <f>B17M344130112018[[#This Row],[Column2]]/100</f>
        <v>0</v>
      </c>
    </row>
    <row r="32" spans="1:3" x14ac:dyDescent="0.25">
      <c r="A32" s="42" t="s">
        <v>453</v>
      </c>
      <c r="B32">
        <v>0</v>
      </c>
      <c r="C32" s="46">
        <f>B17M344130112018[[#This Row],[Column2]]/100</f>
        <v>0</v>
      </c>
    </row>
    <row r="33" spans="1:3" x14ac:dyDescent="0.25">
      <c r="A33" s="42" t="s">
        <v>454</v>
      </c>
      <c r="B33">
        <v>0</v>
      </c>
      <c r="C33" s="46">
        <f>B17M344130112018[[#This Row],[Column2]]/100</f>
        <v>0</v>
      </c>
    </row>
    <row r="34" spans="1:3" x14ac:dyDescent="0.25">
      <c r="A34" s="42" t="s">
        <v>455</v>
      </c>
      <c r="B34">
        <v>0</v>
      </c>
      <c r="C34" s="46">
        <f>B17M344130112018[[#This Row],[Column2]]/100</f>
        <v>0</v>
      </c>
    </row>
    <row r="35" spans="1:3" x14ac:dyDescent="0.25">
      <c r="A35" s="42" t="s">
        <v>456</v>
      </c>
      <c r="B35">
        <v>0</v>
      </c>
      <c r="C35" s="46">
        <f>B17M344130112018[[#This Row],[Column2]]/100</f>
        <v>0</v>
      </c>
    </row>
    <row r="36" spans="1:3" x14ac:dyDescent="0.25">
      <c r="A36" s="42" t="s">
        <v>457</v>
      </c>
      <c r="B36">
        <v>0</v>
      </c>
      <c r="C36" s="46">
        <f>B17M344130112018[[#This Row],[Column2]]/100</f>
        <v>0</v>
      </c>
    </row>
    <row r="37" spans="1:3" x14ac:dyDescent="0.25">
      <c r="A37" s="42" t="s">
        <v>458</v>
      </c>
      <c r="B37">
        <v>0</v>
      </c>
      <c r="C37" s="46">
        <f>B17M344130112018[[#This Row],[Column2]]/100</f>
        <v>0</v>
      </c>
    </row>
    <row r="38" spans="1:3" x14ac:dyDescent="0.25">
      <c r="A38" s="42" t="s">
        <v>459</v>
      </c>
      <c r="B38">
        <v>0</v>
      </c>
      <c r="C38" s="46">
        <f>B17M344130112018[[#This Row],[Column2]]/100</f>
        <v>0</v>
      </c>
    </row>
    <row r="39" spans="1:3" x14ac:dyDescent="0.25">
      <c r="A39" s="42" t="s">
        <v>460</v>
      </c>
      <c r="B39">
        <v>0</v>
      </c>
      <c r="C39" s="46">
        <f>B17M344130112018[[#This Row],[Column2]]/100</f>
        <v>0</v>
      </c>
    </row>
    <row r="40" spans="1:3" x14ac:dyDescent="0.25">
      <c r="A40" s="42" t="s">
        <v>461</v>
      </c>
      <c r="B40">
        <v>0</v>
      </c>
      <c r="C40" s="46">
        <f>B17M344130112018[[#This Row],[Column2]]/100</f>
        <v>0</v>
      </c>
    </row>
    <row r="41" spans="1:3" x14ac:dyDescent="0.25">
      <c r="A41" s="42" t="s">
        <v>462</v>
      </c>
      <c r="B41">
        <v>0</v>
      </c>
      <c r="C41" s="46">
        <f>B17M344130112018[[#This Row],[Column2]]/100</f>
        <v>0</v>
      </c>
    </row>
    <row r="42" spans="1:3" x14ac:dyDescent="0.25">
      <c r="A42" s="42" t="s">
        <v>463</v>
      </c>
      <c r="B42">
        <v>0</v>
      </c>
      <c r="C42" s="46">
        <f>B17M344130112018[[#This Row],[Column2]]/100</f>
        <v>0</v>
      </c>
    </row>
    <row r="43" spans="1:3" x14ac:dyDescent="0.25">
      <c r="A43" s="42" t="s">
        <v>464</v>
      </c>
      <c r="B43">
        <v>0</v>
      </c>
      <c r="C43" s="46">
        <f>B17M344130112018[[#This Row],[Column2]]/100</f>
        <v>0</v>
      </c>
    </row>
    <row r="44" spans="1:3" x14ac:dyDescent="0.25">
      <c r="A44" s="42" t="s">
        <v>465</v>
      </c>
      <c r="B44">
        <v>0</v>
      </c>
      <c r="C44" s="46">
        <f>B17M344130112018[[#This Row],[Column2]]/100</f>
        <v>0</v>
      </c>
    </row>
    <row r="45" spans="1:3" x14ac:dyDescent="0.25">
      <c r="A45" s="42" t="s">
        <v>466</v>
      </c>
      <c r="B45">
        <v>0</v>
      </c>
      <c r="C45" s="46">
        <f>B17M344130112018[[#This Row],[Column2]]/100</f>
        <v>0</v>
      </c>
    </row>
    <row r="46" spans="1:3" x14ac:dyDescent="0.25">
      <c r="A46" s="42" t="s">
        <v>467</v>
      </c>
      <c r="B46">
        <v>0</v>
      </c>
      <c r="C46" s="46">
        <f>B17M344130112018[[#This Row],[Column2]]/100</f>
        <v>0</v>
      </c>
    </row>
    <row r="47" spans="1:3" x14ac:dyDescent="0.25">
      <c r="A47" s="42" t="s">
        <v>468</v>
      </c>
      <c r="B47">
        <v>0</v>
      </c>
      <c r="C47" s="46">
        <f>B17M344130112018[[#This Row],[Column2]]/100</f>
        <v>0</v>
      </c>
    </row>
    <row r="48" spans="1:3" x14ac:dyDescent="0.25">
      <c r="A48" s="42" t="s">
        <v>469</v>
      </c>
      <c r="B48">
        <v>0</v>
      </c>
      <c r="C48" s="46">
        <f>B17M344130112018[[#This Row],[Column2]]/100</f>
        <v>0</v>
      </c>
    </row>
    <row r="49" spans="1:3" x14ac:dyDescent="0.25">
      <c r="A49" s="42" t="s">
        <v>470</v>
      </c>
      <c r="B49">
        <v>0</v>
      </c>
      <c r="C49" s="46">
        <f>B17M344130112018[[#This Row],[Column2]]/100</f>
        <v>0</v>
      </c>
    </row>
    <row r="50" spans="1:3" x14ac:dyDescent="0.25">
      <c r="A50" s="42" t="s">
        <v>471</v>
      </c>
      <c r="B50">
        <v>0</v>
      </c>
      <c r="C50" s="46">
        <f>B17M344130112018[[#This Row],[Column2]]/100</f>
        <v>0</v>
      </c>
    </row>
    <row r="51" spans="1:3" x14ac:dyDescent="0.25">
      <c r="A51" s="42" t="s">
        <v>472</v>
      </c>
      <c r="B51">
        <v>0</v>
      </c>
      <c r="C51" s="46">
        <f>B17M344130112018[[#This Row],[Column2]]/100</f>
        <v>0</v>
      </c>
    </row>
    <row r="52" spans="1:3" x14ac:dyDescent="0.25">
      <c r="A52" s="42" t="s">
        <v>473</v>
      </c>
      <c r="B52">
        <v>0</v>
      </c>
      <c r="C52" s="46">
        <f>B17M344130112018[[#This Row],[Column2]]/100</f>
        <v>0</v>
      </c>
    </row>
    <row r="53" spans="1:3" x14ac:dyDescent="0.25">
      <c r="A53" s="42" t="s">
        <v>474</v>
      </c>
      <c r="B53">
        <v>3499450510</v>
      </c>
      <c r="C53" s="46">
        <f>B17M344130112018[[#This Row],[Column2]]/100</f>
        <v>34994505.100000001</v>
      </c>
    </row>
    <row r="54" spans="1:3" x14ac:dyDescent="0.25">
      <c r="A54" s="42" t="s">
        <v>475</v>
      </c>
      <c r="B54">
        <v>3131604154</v>
      </c>
      <c r="C54" s="46">
        <f>B17M344130112018[[#This Row],[Column2]]/100</f>
        <v>31316041.539999999</v>
      </c>
    </row>
    <row r="55" spans="1:3" x14ac:dyDescent="0.25">
      <c r="A55" s="42" t="s">
        <v>476</v>
      </c>
      <c r="B55">
        <v>0</v>
      </c>
      <c r="C55" s="46">
        <f>B17M344130112018[[#This Row],[Column2]]/100</f>
        <v>0</v>
      </c>
    </row>
    <row r="56" spans="1:3" x14ac:dyDescent="0.25">
      <c r="A56" s="42" t="s">
        <v>477</v>
      </c>
      <c r="B56">
        <v>34039222</v>
      </c>
      <c r="C56" s="46">
        <f>B17M344130112018[[#This Row],[Column2]]/100</f>
        <v>340392.22</v>
      </c>
    </row>
    <row r="57" spans="1:3" x14ac:dyDescent="0.25">
      <c r="A57" s="42" t="s">
        <v>478</v>
      </c>
      <c r="B57">
        <v>176856739</v>
      </c>
      <c r="C57" s="46">
        <f>B17M344130112018[[#This Row],[Column2]]/100</f>
        <v>1768567.39</v>
      </c>
    </row>
    <row r="58" spans="1:3" x14ac:dyDescent="0.25">
      <c r="A58" s="42" t="s">
        <v>479</v>
      </c>
      <c r="B58">
        <v>0</v>
      </c>
      <c r="C58" s="46">
        <f>B17M344130112018[[#This Row],[Column2]]/100</f>
        <v>0</v>
      </c>
    </row>
    <row r="59" spans="1:3" x14ac:dyDescent="0.25">
      <c r="A59" s="42" t="s">
        <v>480</v>
      </c>
      <c r="B59">
        <v>0</v>
      </c>
      <c r="C59" s="46">
        <f>B17M344130112018[[#This Row],[Column2]]/100</f>
        <v>0</v>
      </c>
    </row>
    <row r="60" spans="1:3" x14ac:dyDescent="0.25">
      <c r="A60" s="42" t="s">
        <v>481</v>
      </c>
      <c r="B60">
        <v>0</v>
      </c>
      <c r="C60" s="46">
        <f>B17M344130112018[[#This Row],[Column2]]/100</f>
        <v>0</v>
      </c>
    </row>
    <row r="61" spans="1:3" x14ac:dyDescent="0.25">
      <c r="A61" s="42" t="s">
        <v>482</v>
      </c>
      <c r="B61">
        <v>0</v>
      </c>
      <c r="C61" s="46">
        <f>B17M344130112018[[#This Row],[Column2]]/100</f>
        <v>0</v>
      </c>
    </row>
    <row r="62" spans="1:3" x14ac:dyDescent="0.25">
      <c r="A62" s="42" t="s">
        <v>483</v>
      </c>
      <c r="B62">
        <v>210002495</v>
      </c>
      <c r="C62" s="46">
        <f>B17M344130112018[[#This Row],[Column2]]/100</f>
        <v>2100024.9500000002</v>
      </c>
    </row>
    <row r="63" spans="1:3" x14ac:dyDescent="0.25">
      <c r="A63" s="42" t="s">
        <v>484</v>
      </c>
      <c r="B63">
        <v>0</v>
      </c>
      <c r="C63" s="46">
        <f>B17M344130112018[[#This Row],[Column2]]/100</f>
        <v>0</v>
      </c>
    </row>
    <row r="64" spans="1:3" x14ac:dyDescent="0.25">
      <c r="A64" s="42" t="s">
        <v>485</v>
      </c>
      <c r="B64">
        <v>0</v>
      </c>
      <c r="C64" s="46">
        <f>B17M344130112018[[#This Row],[Column2]]/100</f>
        <v>0</v>
      </c>
    </row>
    <row r="65" spans="1:3" x14ac:dyDescent="0.25">
      <c r="A65" s="42" t="s">
        <v>486</v>
      </c>
      <c r="B65">
        <v>5218149</v>
      </c>
      <c r="C65" s="46">
        <f>B17M344130112018[[#This Row],[Column2]]/100</f>
        <v>52181.49</v>
      </c>
    </row>
    <row r="66" spans="1:3" x14ac:dyDescent="0.25">
      <c r="A66" s="42" t="s">
        <v>487</v>
      </c>
      <c r="B66">
        <v>-58270249</v>
      </c>
      <c r="C66" s="46">
        <f>B17M344130112018[[#This Row],[Column2]]/100</f>
        <v>-582702.49</v>
      </c>
    </row>
    <row r="67" spans="1:3" x14ac:dyDescent="0.25">
      <c r="A67" s="42" t="s">
        <v>488</v>
      </c>
      <c r="B67">
        <v>-55842026</v>
      </c>
      <c r="C67" s="46">
        <f>B17M344130112018[[#This Row],[Column2]]/100</f>
        <v>-558420.26</v>
      </c>
    </row>
    <row r="68" spans="1:3" x14ac:dyDescent="0.25">
      <c r="A68" s="42" t="s">
        <v>489</v>
      </c>
      <c r="B68">
        <v>0</v>
      </c>
      <c r="C68" s="46">
        <f>B17M344130112018[[#This Row],[Column2]]/100</f>
        <v>0</v>
      </c>
    </row>
    <row r="69" spans="1:3" x14ac:dyDescent="0.25">
      <c r="A69" s="42" t="s">
        <v>490</v>
      </c>
      <c r="B69">
        <v>-2428223</v>
      </c>
      <c r="C69" s="46">
        <f>B17M344130112018[[#This Row],[Column2]]/100</f>
        <v>-24282.23</v>
      </c>
    </row>
    <row r="70" spans="1:3" x14ac:dyDescent="0.25">
      <c r="A70" s="42" t="s">
        <v>491</v>
      </c>
      <c r="B70">
        <v>0</v>
      </c>
      <c r="C70" s="46">
        <f>B17M344130112018[[#This Row],[Column2]]/100</f>
        <v>0</v>
      </c>
    </row>
    <row r="71" spans="1:3" x14ac:dyDescent="0.25">
      <c r="A71" s="42" t="s">
        <v>492</v>
      </c>
      <c r="B71">
        <v>246338750</v>
      </c>
      <c r="C71" s="46">
        <f>B17M344130112018[[#This Row],[Column2]]/100</f>
        <v>2463387.5</v>
      </c>
    </row>
    <row r="72" spans="1:3" x14ac:dyDescent="0.25">
      <c r="A72" s="42" t="s">
        <v>493</v>
      </c>
      <c r="B72">
        <v>38639409</v>
      </c>
      <c r="C72" s="46">
        <f>B17M344130112018[[#This Row],[Column2]]/100</f>
        <v>386394.09</v>
      </c>
    </row>
    <row r="73" spans="1:3" x14ac:dyDescent="0.25">
      <c r="A73" s="42" t="s">
        <v>494</v>
      </c>
      <c r="B73">
        <v>38606596</v>
      </c>
      <c r="C73" s="46">
        <f>B17M344130112018[[#This Row],[Column2]]/100</f>
        <v>386065.96</v>
      </c>
    </row>
    <row r="74" spans="1:3" x14ac:dyDescent="0.25">
      <c r="A74" s="42" t="s">
        <v>495</v>
      </c>
      <c r="B74">
        <v>32813</v>
      </c>
      <c r="C74" s="46">
        <f>B17M344130112018[[#This Row],[Column2]]/100</f>
        <v>328.13</v>
      </c>
    </row>
    <row r="75" spans="1:3" x14ac:dyDescent="0.25">
      <c r="A75" s="42" t="s">
        <v>496</v>
      </c>
      <c r="B75">
        <v>0</v>
      </c>
      <c r="C75" s="46">
        <f>B17M344130112018[[#This Row],[Column2]]/100</f>
        <v>0</v>
      </c>
    </row>
    <row r="76" spans="1:3" x14ac:dyDescent="0.25">
      <c r="A76" s="42" t="s">
        <v>497</v>
      </c>
      <c r="B76">
        <v>0</v>
      </c>
      <c r="C76" s="46">
        <f>B17M344130112018[[#This Row],[Column2]]/100</f>
        <v>0</v>
      </c>
    </row>
    <row r="77" spans="1:3" x14ac:dyDescent="0.25">
      <c r="A77" s="42" t="s">
        <v>498</v>
      </c>
      <c r="B77">
        <v>0</v>
      </c>
      <c r="C77" s="46">
        <f>B17M344130112018[[#This Row],[Column2]]/100</f>
        <v>0</v>
      </c>
    </row>
    <row r="78" spans="1:3" x14ac:dyDescent="0.25">
      <c r="A78" s="42" t="s">
        <v>499</v>
      </c>
      <c r="B78">
        <v>0</v>
      </c>
      <c r="C78" s="46">
        <f>B17M344130112018[[#This Row],[Column2]]/100</f>
        <v>0</v>
      </c>
    </row>
    <row r="79" spans="1:3" x14ac:dyDescent="0.25">
      <c r="A79" s="42" t="s">
        <v>500</v>
      </c>
      <c r="B79">
        <v>0</v>
      </c>
      <c r="C79" s="46">
        <f>B17M344130112018[[#This Row],[Column2]]/100</f>
        <v>0</v>
      </c>
    </row>
    <row r="80" spans="1:3" x14ac:dyDescent="0.25">
      <c r="A80" s="42" t="s">
        <v>501</v>
      </c>
      <c r="B80">
        <v>0</v>
      </c>
      <c r="C80" s="46">
        <f>B17M344130112018[[#This Row],[Column2]]/100</f>
        <v>0</v>
      </c>
    </row>
    <row r="81" spans="1:3" x14ac:dyDescent="0.25">
      <c r="A81" s="42" t="s">
        <v>502</v>
      </c>
      <c r="B81">
        <v>0</v>
      </c>
      <c r="C81" s="46">
        <f>B17M344130112018[[#This Row],[Column2]]/100</f>
        <v>0</v>
      </c>
    </row>
    <row r="82" spans="1:3" x14ac:dyDescent="0.25">
      <c r="A82" s="42" t="s">
        <v>503</v>
      </c>
      <c r="B82">
        <v>0</v>
      </c>
      <c r="C82" s="46">
        <f>B17M344130112018[[#This Row],[Column2]]/100</f>
        <v>0</v>
      </c>
    </row>
    <row r="83" spans="1:3" x14ac:dyDescent="0.25">
      <c r="A83" s="42" t="s">
        <v>504</v>
      </c>
      <c r="B83">
        <v>2387084</v>
      </c>
      <c r="C83" s="46">
        <f>B17M344130112018[[#This Row],[Column2]]/100</f>
        <v>23870.84</v>
      </c>
    </row>
    <row r="84" spans="1:3" x14ac:dyDescent="0.25">
      <c r="A84" s="42" t="s">
        <v>505</v>
      </c>
      <c r="B84">
        <v>0</v>
      </c>
      <c r="C84" s="46">
        <f>B17M344130112018[[#This Row],[Column2]]/100</f>
        <v>0</v>
      </c>
    </row>
    <row r="85" spans="1:3" x14ac:dyDescent="0.25">
      <c r="A85" s="42" t="s">
        <v>506</v>
      </c>
      <c r="B85">
        <v>2384119</v>
      </c>
      <c r="C85" s="46">
        <f>B17M344130112018[[#This Row],[Column2]]/100</f>
        <v>23841.19</v>
      </c>
    </row>
    <row r="86" spans="1:3" x14ac:dyDescent="0.25">
      <c r="A86" s="42" t="s">
        <v>507</v>
      </c>
      <c r="B86">
        <v>2965</v>
      </c>
      <c r="C86" s="46">
        <f>B17M344130112018[[#This Row],[Column2]]/100</f>
        <v>29.65</v>
      </c>
    </row>
    <row r="87" spans="1:3" x14ac:dyDescent="0.25">
      <c r="A87" s="42" t="s">
        <v>508</v>
      </c>
      <c r="B87">
        <v>0</v>
      </c>
      <c r="C87" s="46">
        <f>B17M344130112018[[#This Row],[Column2]]/100</f>
        <v>0</v>
      </c>
    </row>
    <row r="88" spans="1:3" x14ac:dyDescent="0.25">
      <c r="A88" s="42" t="s">
        <v>509</v>
      </c>
      <c r="B88">
        <v>0</v>
      </c>
      <c r="C88" s="46">
        <f>B17M344130112018[[#This Row],[Column2]]/100</f>
        <v>0</v>
      </c>
    </row>
    <row r="89" spans="1:3" x14ac:dyDescent="0.25">
      <c r="A89" s="42" t="s">
        <v>510</v>
      </c>
      <c r="B89">
        <v>0</v>
      </c>
      <c r="C89" s="46">
        <f>B17M344130112018[[#This Row],[Column2]]/100</f>
        <v>0</v>
      </c>
    </row>
    <row r="90" spans="1:3" x14ac:dyDescent="0.25">
      <c r="A90" s="42" t="s">
        <v>511</v>
      </c>
      <c r="B90">
        <v>0</v>
      </c>
      <c r="C90" s="46">
        <f>B17M344130112018[[#This Row],[Column2]]/100</f>
        <v>0</v>
      </c>
    </row>
    <row r="91" spans="1:3" x14ac:dyDescent="0.25">
      <c r="A91" s="42" t="s">
        <v>512</v>
      </c>
      <c r="B91">
        <v>0</v>
      </c>
      <c r="C91" s="46">
        <f>B17M344130112018[[#This Row],[Column2]]/100</f>
        <v>0</v>
      </c>
    </row>
    <row r="92" spans="1:3" x14ac:dyDescent="0.25">
      <c r="A92" s="42" t="s">
        <v>513</v>
      </c>
      <c r="B92">
        <v>0</v>
      </c>
      <c r="C92" s="46">
        <f>B17M344130112018[[#This Row],[Column2]]/100</f>
        <v>0</v>
      </c>
    </row>
    <row r="93" spans="1:3" x14ac:dyDescent="0.25">
      <c r="A93" s="42" t="s">
        <v>514</v>
      </c>
      <c r="B93">
        <v>0</v>
      </c>
      <c r="C93" s="46">
        <f>B17M344130112018[[#This Row],[Column2]]/100</f>
        <v>0</v>
      </c>
    </row>
    <row r="94" spans="1:3" x14ac:dyDescent="0.25">
      <c r="A94" s="42" t="s">
        <v>515</v>
      </c>
      <c r="B94">
        <v>201029885</v>
      </c>
      <c r="C94" s="46">
        <f>B17M344130112018[[#This Row],[Column2]]/100</f>
        <v>2010298.85</v>
      </c>
    </row>
    <row r="95" spans="1:3" x14ac:dyDescent="0.25">
      <c r="A95" s="42" t="s">
        <v>516</v>
      </c>
      <c r="B95">
        <v>53377847</v>
      </c>
      <c r="C95" s="46">
        <f>B17M344130112018[[#This Row],[Column2]]/100</f>
        <v>533778.47</v>
      </c>
    </row>
    <row r="96" spans="1:3" x14ac:dyDescent="0.25">
      <c r="A96" s="42" t="s">
        <v>517</v>
      </c>
      <c r="B96">
        <v>147652038</v>
      </c>
      <c r="C96" s="46">
        <f>B17M344130112018[[#This Row],[Column2]]/100</f>
        <v>1476520.38</v>
      </c>
    </row>
    <row r="97" spans="1:3" x14ac:dyDescent="0.25">
      <c r="A97" s="42" t="s">
        <v>518</v>
      </c>
      <c r="B97">
        <v>4282372</v>
      </c>
      <c r="C97" s="46">
        <f>B17M344130112018[[#This Row],[Column2]]/100</f>
        <v>42823.72</v>
      </c>
    </row>
    <row r="98" spans="1:3" x14ac:dyDescent="0.25">
      <c r="A98" s="42" t="s">
        <v>519</v>
      </c>
      <c r="B98">
        <v>0</v>
      </c>
      <c r="C98" s="46">
        <f>B17M344130112018[[#This Row],[Column2]]/100</f>
        <v>0</v>
      </c>
    </row>
    <row r="99" spans="1:3" x14ac:dyDescent="0.25">
      <c r="A99" s="42" t="s">
        <v>520</v>
      </c>
      <c r="B99">
        <v>0</v>
      </c>
      <c r="C99" s="46">
        <f>B17M344130112018[[#This Row],[Column2]]/100</f>
        <v>0</v>
      </c>
    </row>
    <row r="100" spans="1:3" x14ac:dyDescent="0.25">
      <c r="A100" s="42" t="s">
        <v>521</v>
      </c>
      <c r="B100">
        <v>0</v>
      </c>
      <c r="C100" s="46">
        <f>B17M344130112018[[#This Row],[Column2]]/100</f>
        <v>0</v>
      </c>
    </row>
    <row r="101" spans="1:3" x14ac:dyDescent="0.25">
      <c r="A101" s="42" t="s">
        <v>522</v>
      </c>
      <c r="B101">
        <v>4282372</v>
      </c>
      <c r="C101" s="46">
        <f>B17M344130112018[[#This Row],[Column2]]/100</f>
        <v>42823.72</v>
      </c>
    </row>
    <row r="102" spans="1:3" x14ac:dyDescent="0.25">
      <c r="A102" s="42" t="s">
        <v>523</v>
      </c>
      <c r="B102">
        <v>0</v>
      </c>
      <c r="C102" s="46">
        <f>B17M344130112018[[#This Row],[Column2]]/100</f>
        <v>0</v>
      </c>
    </row>
    <row r="103" spans="1:3" x14ac:dyDescent="0.25">
      <c r="A103" s="42" t="s">
        <v>524</v>
      </c>
      <c r="B103">
        <v>0</v>
      </c>
      <c r="C103" s="46">
        <f>B17M344130112018[[#This Row],[Column2]]/100</f>
        <v>0</v>
      </c>
    </row>
    <row r="104" spans="1:3" x14ac:dyDescent="0.25">
      <c r="A104" s="42" t="s">
        <v>525</v>
      </c>
      <c r="B104">
        <v>0</v>
      </c>
      <c r="C104" s="46">
        <f>B17M344130112018[[#This Row],[Column2]]/100</f>
        <v>0</v>
      </c>
    </row>
    <row r="105" spans="1:3" x14ac:dyDescent="0.25">
      <c r="A105" s="42" t="s">
        <v>526</v>
      </c>
      <c r="B105">
        <v>0</v>
      </c>
      <c r="C105" s="46">
        <f>B17M344130112018[[#This Row],[Column2]]/100</f>
        <v>0</v>
      </c>
    </row>
    <row r="106" spans="1:3" x14ac:dyDescent="0.25">
      <c r="A106" s="42" t="s">
        <v>527</v>
      </c>
      <c r="B106">
        <v>0</v>
      </c>
      <c r="C106" s="46">
        <f>B17M344130112018[[#This Row],[Column2]]/100</f>
        <v>0</v>
      </c>
    </row>
    <row r="107" spans="1:3" x14ac:dyDescent="0.25">
      <c r="A107" s="42" t="s">
        <v>528</v>
      </c>
      <c r="B107">
        <v>0</v>
      </c>
      <c r="C107" s="46">
        <f>B17M344130112018[[#This Row],[Column2]]/100</f>
        <v>0</v>
      </c>
    </row>
    <row r="108" spans="1:3" x14ac:dyDescent="0.25">
      <c r="A108" s="42" t="s">
        <v>529</v>
      </c>
      <c r="B108">
        <v>47802085</v>
      </c>
      <c r="C108" s="46">
        <f>B17M344130112018[[#This Row],[Column2]]/100</f>
        <v>478020.85</v>
      </c>
    </row>
    <row r="109" spans="1:3" x14ac:dyDescent="0.25">
      <c r="A109" s="42" t="s">
        <v>530</v>
      </c>
      <c r="B109">
        <v>14968718</v>
      </c>
      <c r="C109" s="46">
        <f>B17M344130112018[[#This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B17M344130112018[[#This Row],[Column2]]/100</f>
        <v>0</v>
      </c>
    </row>
    <row r="111" spans="1:3" x14ac:dyDescent="0.25">
      <c r="A111" s="42" t="s">
        <v>532</v>
      </c>
      <c r="B111">
        <v>0</v>
      </c>
      <c r="C111" s="46">
        <f>B17M344130112018[[#This Row],[Column2]]/100</f>
        <v>0</v>
      </c>
    </row>
    <row r="112" spans="1:3" x14ac:dyDescent="0.25">
      <c r="A112" s="42" t="s">
        <v>533</v>
      </c>
      <c r="B112">
        <v>0</v>
      </c>
      <c r="C112" s="46">
        <f>B17M344130112018[[#This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B17M344130112018[[#This Row],[Column2]]/100</f>
        <v>149687.18</v>
      </c>
    </row>
    <row r="114" spans="1:3" x14ac:dyDescent="0.25">
      <c r="A114" s="42" t="s">
        <v>535</v>
      </c>
      <c r="B114">
        <v>32833367</v>
      </c>
      <c r="C114" s="46">
        <f>B17M344130112018[[#This Row],[Column2]]/100</f>
        <v>328333.67</v>
      </c>
    </row>
    <row r="115" spans="1:3" x14ac:dyDescent="0.25">
      <c r="A115" s="42" t="s">
        <v>536</v>
      </c>
      <c r="B115">
        <v>32833367</v>
      </c>
      <c r="C115" s="46">
        <f>B17M344130112018[[#This Row],[Column2]]/100</f>
        <v>328333.67</v>
      </c>
    </row>
    <row r="116" spans="1:3" x14ac:dyDescent="0.25">
      <c r="A116" s="42" t="s">
        <v>537</v>
      </c>
      <c r="B116">
        <v>0</v>
      </c>
      <c r="C116" s="46">
        <f>B17M344130112018[[#This Row],[Column2]]/100</f>
        <v>0</v>
      </c>
    </row>
    <row r="117" spans="1:3" x14ac:dyDescent="0.25">
      <c r="A117" s="42" t="s">
        <v>538</v>
      </c>
      <c r="B117">
        <v>0</v>
      </c>
      <c r="C117" s="46">
        <f>B17M344130112018[[#This Row],[Column2]]/100</f>
        <v>0</v>
      </c>
    </row>
    <row r="118" spans="1:3" x14ac:dyDescent="0.25">
      <c r="A118" s="42" t="s">
        <v>539</v>
      </c>
      <c r="B118">
        <v>0</v>
      </c>
      <c r="C118" s="46">
        <f>B17M344130112018[[#This Row],[Column2]]/100</f>
        <v>0</v>
      </c>
    </row>
    <row r="119" spans="1:3" x14ac:dyDescent="0.25">
      <c r="A119" s="42" t="s">
        <v>540</v>
      </c>
      <c r="B119">
        <v>21722488</v>
      </c>
      <c r="C119" s="46">
        <f>B17M344130112018[[#This Row],[Column2]]/100</f>
        <v>217224.88</v>
      </c>
    </row>
    <row r="120" spans="1:3" x14ac:dyDescent="0.25">
      <c r="A120" s="42" t="s">
        <v>541</v>
      </c>
      <c r="B120">
        <v>39050700</v>
      </c>
      <c r="C120" s="46">
        <f>B17M344130112018[[#This Row],[Column2]]/100</f>
        <v>390507</v>
      </c>
    </row>
    <row r="121" spans="1:3" x14ac:dyDescent="0.25">
      <c r="A121" s="42" t="s">
        <v>542</v>
      </c>
      <c r="B121">
        <v>0</v>
      </c>
      <c r="C121" s="46">
        <f>B17M344130112018[[#This Row],[Column2]]/100</f>
        <v>0</v>
      </c>
    </row>
    <row r="122" spans="1:3" x14ac:dyDescent="0.25">
      <c r="A122" s="42" t="s">
        <v>543</v>
      </c>
      <c r="B122">
        <v>39050700</v>
      </c>
      <c r="C122" s="46">
        <f>B17M344130112018[[#This Row],[Column2]]/100</f>
        <v>390507</v>
      </c>
    </row>
    <row r="123" spans="1:3" x14ac:dyDescent="0.25">
      <c r="A123" s="42" t="s">
        <v>544</v>
      </c>
      <c r="B123">
        <v>0</v>
      </c>
      <c r="C123" s="46">
        <f>B17M344130112018[[#This Row],[Column2]]/100</f>
        <v>0</v>
      </c>
    </row>
    <row r="124" spans="1:3" x14ac:dyDescent="0.25">
      <c r="A124" s="42" t="s">
        <v>545</v>
      </c>
      <c r="B124">
        <v>38413571</v>
      </c>
      <c r="C124" s="46">
        <f>B17M344130112018[[#This Row],[Column2]]/100</f>
        <v>384135.71</v>
      </c>
    </row>
    <row r="125" spans="1:3" x14ac:dyDescent="0.25">
      <c r="A125" s="42" t="s">
        <v>546</v>
      </c>
      <c r="B125">
        <v>3150007</v>
      </c>
      <c r="C125" s="46">
        <f>B17M344130112018[[#This Row],[Column2]]/100</f>
        <v>31500.07</v>
      </c>
    </row>
    <row r="126" spans="1:3" x14ac:dyDescent="0.25">
      <c r="A126" s="42" t="s">
        <v>547</v>
      </c>
      <c r="B126">
        <v>2737336</v>
      </c>
      <c r="C126" s="46">
        <f>B17M344130112018[[#This Row],[Column2]]/100</f>
        <v>27373.360000000001</v>
      </c>
    </row>
    <row r="127" spans="1:3" x14ac:dyDescent="0.25">
      <c r="A127" s="42" t="s">
        <v>548</v>
      </c>
      <c r="B127">
        <v>20802753</v>
      </c>
      <c r="C127" s="46">
        <f>B17M344130112018[[#This Row],[Column2]]/100</f>
        <v>208027.53</v>
      </c>
    </row>
    <row r="128" spans="1:3" x14ac:dyDescent="0.25">
      <c r="A128" s="42" t="s">
        <v>549</v>
      </c>
      <c r="B128">
        <v>0</v>
      </c>
      <c r="C128" s="46">
        <f>B17M344130112018[[#This Row],[Column2]]/100</f>
        <v>0</v>
      </c>
    </row>
    <row r="129" spans="1:3" x14ac:dyDescent="0.25">
      <c r="A129" s="42" t="s">
        <v>550</v>
      </c>
      <c r="B129">
        <v>11723475</v>
      </c>
      <c r="C129" s="46">
        <f>B17M344130112018[[#This Row],[Column2]]/100</f>
        <v>117234.75</v>
      </c>
    </row>
    <row r="130" spans="1:3" x14ac:dyDescent="0.25">
      <c r="A130" s="42" t="s">
        <v>551</v>
      </c>
      <c r="B130">
        <v>-55741783</v>
      </c>
      <c r="C130" s="46">
        <f>B17M344130112018[[#This Row],[Column2]]/100</f>
        <v>-557417.82999999996</v>
      </c>
    </row>
    <row r="131" spans="1:3" x14ac:dyDescent="0.25">
      <c r="A131" s="42" t="s">
        <v>552</v>
      </c>
      <c r="B131">
        <v>-19185268</v>
      </c>
      <c r="C131" s="46">
        <f>B17M344130112018[[#This Row],[Column2]]/100</f>
        <v>-191852.68</v>
      </c>
    </row>
    <row r="132" spans="1:3" x14ac:dyDescent="0.25">
      <c r="A132" s="42" t="s">
        <v>553</v>
      </c>
      <c r="B132">
        <v>-2712537</v>
      </c>
      <c r="C132" s="46">
        <f>B17M344130112018[[#This Row],[Column2]]/100</f>
        <v>-27125.37</v>
      </c>
    </row>
    <row r="133" spans="1:3" x14ac:dyDescent="0.25">
      <c r="A133" s="42" t="s">
        <v>554</v>
      </c>
      <c r="B133">
        <v>-2534388</v>
      </c>
      <c r="C133" s="46">
        <f>B17M344130112018[[#This Row],[Column2]]/100</f>
        <v>-25343.88</v>
      </c>
    </row>
    <row r="134" spans="1:3" x14ac:dyDescent="0.25">
      <c r="A134" s="42" t="s">
        <v>555</v>
      </c>
      <c r="B134">
        <v>-15412244</v>
      </c>
      <c r="C134" s="46">
        <f>B17M344130112018[[#This Row],[Column2]]/100</f>
        <v>-154122.44</v>
      </c>
    </row>
    <row r="135" spans="1:3" x14ac:dyDescent="0.25">
      <c r="A135" s="42" t="s">
        <v>556</v>
      </c>
      <c r="B135">
        <v>0</v>
      </c>
      <c r="C135" s="46">
        <f>B17M344130112018[[#This Row],[Column2]]/100</f>
        <v>0</v>
      </c>
    </row>
    <row r="136" spans="1:3" x14ac:dyDescent="0.25">
      <c r="A136" s="42" t="s">
        <v>557</v>
      </c>
      <c r="B136">
        <v>-15897346</v>
      </c>
      <c r="C136" s="46">
        <f>B17M344130112018[[#This Row],[Column2]]/100</f>
        <v>-158973.46</v>
      </c>
    </row>
    <row r="137" spans="1:3" x14ac:dyDescent="0.25">
      <c r="A137" s="42" t="s">
        <v>558</v>
      </c>
      <c r="B137">
        <v>0</v>
      </c>
      <c r="C137" s="46">
        <f>B17M344130112018[[#This Row],[Column2]]/100</f>
        <v>0</v>
      </c>
    </row>
    <row r="138" spans="1:3" x14ac:dyDescent="0.25">
      <c r="A138" s="42" t="s">
        <v>559</v>
      </c>
      <c r="B138">
        <v>0</v>
      </c>
      <c r="C138" s="46">
        <f>B17M344130112018[[#This Row],[Column2]]/100</f>
        <v>0</v>
      </c>
    </row>
    <row r="139" spans="1:3" x14ac:dyDescent="0.25">
      <c r="A139" s="42" t="s">
        <v>560</v>
      </c>
      <c r="B139">
        <v>0</v>
      </c>
      <c r="C139" s="46">
        <f>B17M344130112018[[#This Row],[Column2]]/100</f>
        <v>0</v>
      </c>
    </row>
    <row r="140" spans="1:3" x14ac:dyDescent="0.25">
      <c r="A140" s="42" t="s">
        <v>561</v>
      </c>
      <c r="B140">
        <v>0</v>
      </c>
      <c r="C140" s="46">
        <f>B17M344130112018[[#This Row],[Column2]]/100</f>
        <v>0</v>
      </c>
    </row>
    <row r="141" spans="1:3" x14ac:dyDescent="0.25">
      <c r="A141" s="42" t="s">
        <v>562</v>
      </c>
      <c r="B141">
        <v>0</v>
      </c>
      <c r="C141" s="46">
        <f>B17M344130112018[[#This Row],[Column2]]/100</f>
        <v>0</v>
      </c>
    </row>
    <row r="142" spans="1:3" x14ac:dyDescent="0.25">
      <c r="A142" s="42" t="s">
        <v>563</v>
      </c>
      <c r="B142">
        <v>0</v>
      </c>
      <c r="C142" s="46">
        <f>B17M344130112018[[#This Row],[Column2]]/100</f>
        <v>0</v>
      </c>
    </row>
    <row r="143" spans="1:3" x14ac:dyDescent="0.25">
      <c r="A143" s="42" t="s">
        <v>564</v>
      </c>
      <c r="B143">
        <v>0</v>
      </c>
      <c r="C143" s="46">
        <f>B17M344130112018[[#This Row],[Column2]]/100</f>
        <v>0</v>
      </c>
    </row>
    <row r="144" spans="1:3" x14ac:dyDescent="0.25">
      <c r="A144" s="42" t="s">
        <v>565</v>
      </c>
      <c r="B144">
        <v>0</v>
      </c>
      <c r="C144" s="46">
        <f>B17M344130112018[[#This Row],[Column2]]/100</f>
        <v>0</v>
      </c>
    </row>
    <row r="145" spans="1:3" x14ac:dyDescent="0.25">
      <c r="A145" s="42" t="s">
        <v>566</v>
      </c>
      <c r="B145">
        <v>0</v>
      </c>
      <c r="C145" s="46">
        <f>B17M344130112018[[#This Row],[Column2]]/100</f>
        <v>0</v>
      </c>
    </row>
    <row r="146" spans="1:3" x14ac:dyDescent="0.25">
      <c r="A146" s="42" t="s">
        <v>567</v>
      </c>
      <c r="B146">
        <v>0</v>
      </c>
      <c r="C146" s="46">
        <f>B17M344130112018[[#This Row],[Column2]]/100</f>
        <v>0</v>
      </c>
    </row>
    <row r="147" spans="1:3" x14ac:dyDescent="0.25">
      <c r="A147" s="42" t="s">
        <v>568</v>
      </c>
      <c r="B147">
        <v>0</v>
      </c>
      <c r="C147" s="46">
        <f>B17M344130112018[[#This Row],[Column2]]/100</f>
        <v>0</v>
      </c>
    </row>
    <row r="148" spans="1:3" x14ac:dyDescent="0.25">
      <c r="A148" s="42" t="s">
        <v>569</v>
      </c>
      <c r="B148">
        <v>0</v>
      </c>
      <c r="C148" s="46">
        <f>B17M344130112018[[#This Row],[Column2]]/100</f>
        <v>0</v>
      </c>
    </row>
    <row r="149" spans="1:3" x14ac:dyDescent="0.25">
      <c r="A149" s="42" t="s">
        <v>570</v>
      </c>
      <c r="B149">
        <v>0</v>
      </c>
      <c r="C149" s="46">
        <f>B17M344130112018[[#This Row],[Column2]]/100</f>
        <v>0</v>
      </c>
    </row>
    <row r="150" spans="1:3" x14ac:dyDescent="0.25">
      <c r="A150" s="42" t="s">
        <v>571</v>
      </c>
      <c r="B150">
        <v>5086412</v>
      </c>
      <c r="C150" s="46">
        <f>B17M344130112018[[#This Row],[Column2]]/100</f>
        <v>50864.12</v>
      </c>
    </row>
    <row r="151" spans="1:3" x14ac:dyDescent="0.25">
      <c r="A151" s="42" t="s">
        <v>572</v>
      </c>
      <c r="B151">
        <v>0</v>
      </c>
      <c r="C151" s="46">
        <f>B17M344130112018[[#This Row],[Column2]]/100</f>
        <v>0</v>
      </c>
    </row>
    <row r="152" spans="1:3" x14ac:dyDescent="0.25">
      <c r="A152" s="42" t="s">
        <v>573</v>
      </c>
      <c r="B152">
        <v>0</v>
      </c>
      <c r="C152" s="46">
        <f>B17M344130112018[[#This Row],[Column2]]/100</f>
        <v>0</v>
      </c>
    </row>
    <row r="153" spans="1:3" x14ac:dyDescent="0.25">
      <c r="A153" s="42" t="s">
        <v>574</v>
      </c>
      <c r="B153">
        <v>0</v>
      </c>
      <c r="C153" s="46">
        <f>B17M344130112018[[#This Row],[Column2]]/100</f>
        <v>0</v>
      </c>
    </row>
    <row r="154" spans="1:3" x14ac:dyDescent="0.25">
      <c r="A154" s="42" t="s">
        <v>575</v>
      </c>
      <c r="B154">
        <v>0</v>
      </c>
      <c r="C154" s="46">
        <f>B17M344130112018[[#This Row],[Column2]]/100</f>
        <v>0</v>
      </c>
    </row>
    <row r="155" spans="1:3" x14ac:dyDescent="0.25">
      <c r="A155" s="42" t="s">
        <v>576</v>
      </c>
      <c r="B155">
        <v>0</v>
      </c>
      <c r="C155" s="46">
        <f>B17M344130112018[[#This Row],[Column2]]/100</f>
        <v>0</v>
      </c>
    </row>
    <row r="156" spans="1:3" x14ac:dyDescent="0.25">
      <c r="A156" s="42" t="s">
        <v>577</v>
      </c>
      <c r="B156">
        <v>0</v>
      </c>
      <c r="C156" s="46">
        <f>B17M344130112018[[#This Row],[Column2]]/100</f>
        <v>0</v>
      </c>
    </row>
    <row r="157" spans="1:3" x14ac:dyDescent="0.25">
      <c r="A157" s="42" t="s">
        <v>578</v>
      </c>
      <c r="B157">
        <v>0</v>
      </c>
      <c r="C157" s="46">
        <f>B17M344130112018[[#This Row],[Column2]]/100</f>
        <v>0</v>
      </c>
    </row>
    <row r="158" spans="1:3" x14ac:dyDescent="0.25">
      <c r="A158" s="42" t="s">
        <v>579</v>
      </c>
      <c r="B158">
        <v>5086412</v>
      </c>
      <c r="C158" s="46">
        <f>B17M344130112018[[#This Row],[Column2]]/100</f>
        <v>50864.12</v>
      </c>
    </row>
    <row r="159" spans="1:3" x14ac:dyDescent="0.25">
      <c r="A159" s="42" t="s">
        <v>580</v>
      </c>
      <c r="B159">
        <v>4817509</v>
      </c>
      <c r="C159" s="46">
        <f>B17M344130112018[[#This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B17M344130112018[[#This Row],[Column2]]/100</f>
        <v>0</v>
      </c>
    </row>
    <row r="161" spans="1:3" x14ac:dyDescent="0.25">
      <c r="A161" s="42" t="s">
        <v>582</v>
      </c>
      <c r="B161">
        <v>268903</v>
      </c>
      <c r="C161" s="46">
        <f>B17M344130112018[[#This Row],[Column2]]/100</f>
        <v>2689.03</v>
      </c>
    </row>
    <row r="162" spans="1:3" x14ac:dyDescent="0.25">
      <c r="A162" s="42" t="s">
        <v>583</v>
      </c>
      <c r="B162">
        <v>0</v>
      </c>
      <c r="C162" s="46">
        <f>B17M344130112018[[#This Row],[Column2]]/100</f>
        <v>0</v>
      </c>
    </row>
    <row r="163" spans="1:3" x14ac:dyDescent="0.25">
      <c r="A163" s="42" t="s">
        <v>584</v>
      </c>
      <c r="B163">
        <v>0</v>
      </c>
      <c r="C163" s="46">
        <f>B17M344130112018[[#This Row],[Column2]]/100</f>
        <v>0</v>
      </c>
    </row>
    <row r="164" spans="1:3" x14ac:dyDescent="0.25">
      <c r="A164" s="42" t="s">
        <v>585</v>
      </c>
      <c r="B164">
        <v>0</v>
      </c>
      <c r="C164" s="46">
        <f>B17M344130112018[[#This Row],[Column2]]/100</f>
        <v>0</v>
      </c>
    </row>
    <row r="165" spans="1:3" x14ac:dyDescent="0.25">
      <c r="A165" s="42" t="s">
        <v>586</v>
      </c>
      <c r="B165">
        <v>0</v>
      </c>
      <c r="C165" s="46">
        <f>B17M344130112018[[#This Row],[Column2]]/100</f>
        <v>0</v>
      </c>
    </row>
    <row r="166" spans="1:3" x14ac:dyDescent="0.25">
      <c r="A166" s="42" t="s">
        <v>587</v>
      </c>
      <c r="B166">
        <v>0</v>
      </c>
      <c r="C166" s="46">
        <f>B17M344130112018[[#This Row],[Column2]]/100</f>
        <v>0</v>
      </c>
    </row>
    <row r="167" spans="1:3" x14ac:dyDescent="0.25">
      <c r="A167" s="42" t="s">
        <v>588</v>
      </c>
      <c r="B167">
        <v>0</v>
      </c>
      <c r="C167" s="46">
        <f>B17M344130112018[[#This Row],[Column2]]/100</f>
        <v>0</v>
      </c>
    </row>
    <row r="168" spans="1:3" x14ac:dyDescent="0.25">
      <c r="A168" s="42" t="s">
        <v>589</v>
      </c>
      <c r="B168">
        <v>0</v>
      </c>
      <c r="C168" s="46">
        <f>B17M344130112018[[#This Row],[Column2]]/100</f>
        <v>0</v>
      </c>
    </row>
    <row r="169" spans="1:3" x14ac:dyDescent="0.25">
      <c r="A169" s="42" t="s">
        <v>590</v>
      </c>
      <c r="B169">
        <v>0</v>
      </c>
      <c r="C169" s="46">
        <f>B17M344130112018[[#This Row],[Column2]]/100</f>
        <v>0</v>
      </c>
    </row>
    <row r="170" spans="1:3" x14ac:dyDescent="0.25">
      <c r="A170" s="42" t="s">
        <v>591</v>
      </c>
      <c r="B170">
        <v>0</v>
      </c>
      <c r="C170" s="46">
        <f>B17M344130112018[[#This Row],[Column2]]/100</f>
        <v>0</v>
      </c>
    </row>
    <row r="171" spans="1:3" x14ac:dyDescent="0.25">
      <c r="A171" s="42" t="s">
        <v>592</v>
      </c>
      <c r="B171">
        <v>0</v>
      </c>
      <c r="C171" s="46">
        <f>B17M344130112018[[#This Row],[Column2]]/100</f>
        <v>0</v>
      </c>
    </row>
    <row r="172" spans="1:3" x14ac:dyDescent="0.25">
      <c r="A172" s="42" t="s">
        <v>593</v>
      </c>
      <c r="B172">
        <v>0</v>
      </c>
      <c r="C172" s="46">
        <f>B17M344130112018[[#This Row],[Column2]]/100</f>
        <v>0</v>
      </c>
    </row>
    <row r="173" spans="1:3" x14ac:dyDescent="0.25">
      <c r="A173" s="42" t="s">
        <v>594</v>
      </c>
      <c r="B173">
        <v>0</v>
      </c>
      <c r="C173" s="46">
        <f>B17M344130112018[[#This Row],[Column2]]/100</f>
        <v>0</v>
      </c>
    </row>
    <row r="174" spans="1:3" x14ac:dyDescent="0.25">
      <c r="A174" s="42" t="s">
        <v>595</v>
      </c>
      <c r="B174">
        <v>0</v>
      </c>
      <c r="C174" s="46">
        <f>B17M344130112018[[#This Row],[Column2]]/100</f>
        <v>0</v>
      </c>
    </row>
    <row r="175" spans="1:3" x14ac:dyDescent="0.25">
      <c r="A175" s="42" t="s">
        <v>596</v>
      </c>
      <c r="B175">
        <v>0</v>
      </c>
      <c r="C175" s="46">
        <f>B17M344130112018[[#This Row],[Column2]]/100</f>
        <v>0</v>
      </c>
    </row>
    <row r="176" spans="1:3" x14ac:dyDescent="0.25">
      <c r="A176" s="42" t="s">
        <v>597</v>
      </c>
      <c r="B176">
        <v>0</v>
      </c>
      <c r="C176" s="46">
        <f>B17M344130112018[[#This Row],[Column2]]/100</f>
        <v>0</v>
      </c>
    </row>
    <row r="177" spans="1:3" x14ac:dyDescent="0.25">
      <c r="A177" s="42" t="s">
        <v>598</v>
      </c>
      <c r="B177">
        <v>6732329191</v>
      </c>
      <c r="C177" s="46">
        <f>B17M344130112018[[#This Row],[Column2]]/100</f>
        <v>67323291.909999996</v>
      </c>
    </row>
    <row r="178" spans="1:3" x14ac:dyDescent="0.25">
      <c r="A178" s="42" t="s">
        <v>599</v>
      </c>
      <c r="B178">
        <v>5815791315</v>
      </c>
      <c r="C178" s="46">
        <f>B17M344130112018[[#This Row],[Column2]]/100</f>
        <v>58157913.149999999</v>
      </c>
    </row>
    <row r="179" spans="1:3" x14ac:dyDescent="0.25">
      <c r="A179" s="42" t="s">
        <v>600</v>
      </c>
      <c r="B179">
        <v>5815791315</v>
      </c>
      <c r="C179" s="46">
        <f>B17M344130112018[[#This Row],[Column2]]/100</f>
        <v>58157913.149999999</v>
      </c>
    </row>
    <row r="180" spans="1:3" x14ac:dyDescent="0.25">
      <c r="A180" s="42" t="s">
        <v>601</v>
      </c>
      <c r="B180">
        <v>5023240142</v>
      </c>
      <c r="C180" s="46">
        <f>B17M344130112018[[#This Row],[Column2]]/100</f>
        <v>50232401.420000002</v>
      </c>
    </row>
    <row r="181" spans="1:3" x14ac:dyDescent="0.25">
      <c r="A181" s="42" t="s">
        <v>602</v>
      </c>
      <c r="B181">
        <v>792551173</v>
      </c>
      <c r="C181" s="46">
        <f>B17M344130112018[[#This Row],[Column2]]/100</f>
        <v>7925511.7300000004</v>
      </c>
    </row>
    <row r="182" spans="1:3" x14ac:dyDescent="0.25">
      <c r="A182" s="42" t="s">
        <v>603</v>
      </c>
      <c r="B182">
        <v>0</v>
      </c>
      <c r="C182" s="46">
        <f>B17M344130112018[[#This Row],[Column2]]/100</f>
        <v>0</v>
      </c>
    </row>
    <row r="183" spans="1:3" x14ac:dyDescent="0.25">
      <c r="A183" s="42" t="s">
        <v>604</v>
      </c>
      <c r="B183">
        <v>0</v>
      </c>
      <c r="C183" s="46">
        <f>B17M344130112018[[#This Row],[Column2]]/100</f>
        <v>0</v>
      </c>
    </row>
    <row r="184" spans="1:3" x14ac:dyDescent="0.25">
      <c r="A184" s="42" t="s">
        <v>605</v>
      </c>
      <c r="B184">
        <v>0</v>
      </c>
      <c r="C184" s="46">
        <f>B17M344130112018[[#This Row],[Column2]]/100</f>
        <v>0</v>
      </c>
    </row>
    <row r="185" spans="1:3" x14ac:dyDescent="0.25">
      <c r="A185" s="42" t="s">
        <v>606</v>
      </c>
      <c r="B185">
        <v>0</v>
      </c>
      <c r="C185" s="46">
        <f>B17M344130112018[[#This Row],[Column2]]/100</f>
        <v>0</v>
      </c>
    </row>
    <row r="186" spans="1:3" x14ac:dyDescent="0.25">
      <c r="A186" s="42" t="s">
        <v>607</v>
      </c>
      <c r="B186">
        <v>0</v>
      </c>
      <c r="C186" s="46">
        <f>B17M344130112018[[#This Row],[Column2]]/100</f>
        <v>0</v>
      </c>
    </row>
    <row r="187" spans="1:3" x14ac:dyDescent="0.25">
      <c r="A187" s="42" t="s">
        <v>608</v>
      </c>
      <c r="B187">
        <v>0</v>
      </c>
      <c r="C187" s="46">
        <f>B17M344130112018[[#This Row],[Column2]]/100</f>
        <v>0</v>
      </c>
    </row>
    <row r="188" spans="1:3" x14ac:dyDescent="0.25">
      <c r="A188" s="42" t="s">
        <v>609</v>
      </c>
      <c r="B188">
        <v>0</v>
      </c>
      <c r="C188" s="46">
        <f>B17M344130112018[[#This Row],[Column2]]/100</f>
        <v>0</v>
      </c>
    </row>
    <row r="189" spans="1:3" x14ac:dyDescent="0.25">
      <c r="A189" s="42" t="s">
        <v>610</v>
      </c>
      <c r="B189">
        <v>0</v>
      </c>
      <c r="C189" s="46">
        <f>B17M344130112018[[#This Row],[Column2]]/100</f>
        <v>0</v>
      </c>
    </row>
    <row r="190" spans="1:3" x14ac:dyDescent="0.25">
      <c r="A190" s="42" t="s">
        <v>611</v>
      </c>
      <c r="B190">
        <v>0</v>
      </c>
      <c r="C190" s="46">
        <f>B17M344130112018[[#This Row],[Column2]]/100</f>
        <v>0</v>
      </c>
    </row>
    <row r="191" spans="1:3" x14ac:dyDescent="0.25">
      <c r="A191" s="42" t="s">
        <v>612</v>
      </c>
      <c r="B191">
        <v>0</v>
      </c>
      <c r="C191" s="46">
        <f>B17M344130112018[[#This Row],[Column2]]/100</f>
        <v>0</v>
      </c>
    </row>
    <row r="192" spans="1:3" x14ac:dyDescent="0.25">
      <c r="A192" s="42" t="s">
        <v>613</v>
      </c>
      <c r="B192">
        <v>0</v>
      </c>
      <c r="C192" s="46">
        <f>B17M344130112018[[#This Row],[Column2]]/100</f>
        <v>0</v>
      </c>
    </row>
    <row r="193" spans="1:3" x14ac:dyDescent="0.25">
      <c r="A193" s="42" t="s">
        <v>614</v>
      </c>
      <c r="B193">
        <v>0</v>
      </c>
      <c r="C193" s="46">
        <f>B17M344130112018[[#This Row],[Column2]]/100</f>
        <v>0</v>
      </c>
    </row>
    <row r="194" spans="1:3" x14ac:dyDescent="0.25">
      <c r="A194" s="42" t="s">
        <v>615</v>
      </c>
      <c r="B194">
        <v>0</v>
      </c>
      <c r="C194" s="46">
        <f>B17M344130112018[[#This Row],[Column2]]/100</f>
        <v>0</v>
      </c>
    </row>
    <row r="195" spans="1:3" x14ac:dyDescent="0.25">
      <c r="A195" s="42" t="s">
        <v>616</v>
      </c>
      <c r="B195">
        <v>0</v>
      </c>
      <c r="C195" s="46">
        <f>B17M344130112018[[#This Row],[Column2]]/100</f>
        <v>0</v>
      </c>
    </row>
    <row r="196" spans="1:3" x14ac:dyDescent="0.25">
      <c r="A196" s="42" t="s">
        <v>617</v>
      </c>
      <c r="B196">
        <v>0</v>
      </c>
      <c r="C196" s="46">
        <f>B17M344130112018[[#This Row],[Column2]]/100</f>
        <v>0</v>
      </c>
    </row>
    <row r="197" spans="1:3" x14ac:dyDescent="0.25">
      <c r="A197" s="42" t="s">
        <v>618</v>
      </c>
      <c r="B197">
        <v>0</v>
      </c>
      <c r="C197" s="46">
        <f>B17M344130112018[[#This Row],[Column2]]/100</f>
        <v>0</v>
      </c>
    </row>
    <row r="198" spans="1:3" x14ac:dyDescent="0.25">
      <c r="A198" s="42" t="s">
        <v>619</v>
      </c>
      <c r="B198">
        <v>0</v>
      </c>
      <c r="C198" s="46">
        <f>B17M344130112018[[#This Row],[Column2]]/100</f>
        <v>0</v>
      </c>
    </row>
    <row r="199" spans="1:3" x14ac:dyDescent="0.25">
      <c r="A199" s="42" t="s">
        <v>620</v>
      </c>
      <c r="B199">
        <v>638714169</v>
      </c>
      <c r="C199" s="46">
        <f>B17M344130112018[[#This Row],[Column2]]/100</f>
        <v>6387141.6900000004</v>
      </c>
    </row>
    <row r="200" spans="1:3" x14ac:dyDescent="0.25">
      <c r="A200" s="42" t="s">
        <v>621</v>
      </c>
      <c r="B200">
        <v>555067472</v>
      </c>
      <c r="C200" s="46">
        <f>B17M344130112018[[#This Row],[Column2]]/100</f>
        <v>5550674.7199999997</v>
      </c>
    </row>
    <row r="201" spans="1:3" x14ac:dyDescent="0.25">
      <c r="A201" s="42" t="s">
        <v>622</v>
      </c>
      <c r="B201">
        <v>481964850</v>
      </c>
      <c r="C201" s="46">
        <f>B17M344130112018[[#This Row],[Column2]]/100</f>
        <v>4819648.5</v>
      </c>
    </row>
    <row r="202" spans="1:3" x14ac:dyDescent="0.25">
      <c r="A202" s="42" t="s">
        <v>623</v>
      </c>
      <c r="B202">
        <v>0</v>
      </c>
      <c r="C202" s="46">
        <f>B17M344130112018[[#This Row],[Column2]]/100</f>
        <v>0</v>
      </c>
    </row>
    <row r="203" spans="1:3" x14ac:dyDescent="0.25">
      <c r="A203" s="42" t="s">
        <v>624</v>
      </c>
      <c r="B203">
        <v>73102622</v>
      </c>
      <c r="C203" s="46">
        <f>B17M344130112018[[#This Row],[Column2]]/100</f>
        <v>731026.22</v>
      </c>
    </row>
    <row r="204" spans="1:3" x14ac:dyDescent="0.25">
      <c r="A204" s="42" t="s">
        <v>625</v>
      </c>
      <c r="B204">
        <v>524092</v>
      </c>
      <c r="C204" s="46">
        <f>B17M344130112018[[#This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B17M344130112018[[#This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B17M344130112018[[#This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B17M344130112018[[#This Row],[Column2]]/100</f>
        <v>0</v>
      </c>
    </row>
    <row r="208" spans="1:3" x14ac:dyDescent="0.25">
      <c r="A208" s="42" t="s">
        <v>629</v>
      </c>
      <c r="B208">
        <v>0</v>
      </c>
      <c r="C208" s="46">
        <f>B17M344130112018[[#This Row],[Column2]]/100</f>
        <v>0</v>
      </c>
    </row>
    <row r="209" spans="1:3" x14ac:dyDescent="0.25">
      <c r="A209" s="42" t="s">
        <v>630</v>
      </c>
      <c r="B209">
        <v>0</v>
      </c>
      <c r="C209" s="46">
        <f>B17M344130112018[[#This Row],[Column2]]/100</f>
        <v>0</v>
      </c>
    </row>
    <row r="210" spans="1:3" x14ac:dyDescent="0.25">
      <c r="A210" s="42" t="s">
        <v>631</v>
      </c>
      <c r="B210">
        <v>975054</v>
      </c>
      <c r="C210" s="46">
        <f>B17M344130112018[[#This Row],[Column2]]/100</f>
        <v>9750.5400000000009</v>
      </c>
    </row>
    <row r="211" spans="1:3" x14ac:dyDescent="0.25">
      <c r="A211" s="42" t="s">
        <v>632</v>
      </c>
      <c r="B211">
        <v>0</v>
      </c>
      <c r="C211" s="46">
        <f>B17M344130112018[[#This Row],[Column2]]/100</f>
        <v>0</v>
      </c>
    </row>
    <row r="212" spans="1:3" x14ac:dyDescent="0.25">
      <c r="A212" s="42" t="s">
        <v>633</v>
      </c>
      <c r="B212">
        <v>975054</v>
      </c>
      <c r="C212" s="46">
        <f>B17M344130112018[[#This Row],[Column2]]/100</f>
        <v>9750.5400000000009</v>
      </c>
    </row>
    <row r="213" spans="1:3" x14ac:dyDescent="0.25">
      <c r="A213" s="42" t="s">
        <v>634</v>
      </c>
      <c r="B213">
        <v>0</v>
      </c>
      <c r="C213" s="46">
        <f>B17M344130112018[[#This Row],[Column2]]/100</f>
        <v>0</v>
      </c>
    </row>
    <row r="214" spans="1:3" x14ac:dyDescent="0.25">
      <c r="A214" s="42" t="s">
        <v>635</v>
      </c>
      <c r="B214">
        <v>2202610</v>
      </c>
      <c r="C214" s="46">
        <f>B17M344130112018[[#This Row],[Column2]]/100</f>
        <v>22026.1</v>
      </c>
    </row>
    <row r="215" spans="1:3" x14ac:dyDescent="0.25">
      <c r="A215" s="43">
        <v>230501</v>
      </c>
      <c r="B215">
        <v>2202610</v>
      </c>
      <c r="C215" s="46">
        <f>B17M344130112018[[#This Row],[Column2]]/100</f>
        <v>22026.1</v>
      </c>
    </row>
    <row r="216" spans="1:3" x14ac:dyDescent="0.25">
      <c r="A216" s="42" t="s">
        <v>636</v>
      </c>
      <c r="B216">
        <v>79944941</v>
      </c>
      <c r="C216" s="46">
        <f>B17M344130112018[[#This Row],[Column2]]/100</f>
        <v>799449.41</v>
      </c>
    </row>
    <row r="217" spans="1:3" x14ac:dyDescent="0.25">
      <c r="A217" s="42" t="s">
        <v>637</v>
      </c>
      <c r="B217">
        <v>0</v>
      </c>
      <c r="C217" s="46">
        <f>B17M344130112018[[#This Row],[Column2]]/100</f>
        <v>0</v>
      </c>
    </row>
    <row r="218" spans="1:3" x14ac:dyDescent="0.25">
      <c r="A218" s="42" t="s">
        <v>638</v>
      </c>
      <c r="B218">
        <v>3960592</v>
      </c>
      <c r="C218" s="46">
        <f>B17M344130112018[[#This Row],[Column2]]/100</f>
        <v>39605.919999999998</v>
      </c>
    </row>
    <row r="219" spans="1:3" x14ac:dyDescent="0.25">
      <c r="A219" s="42" t="s">
        <v>639</v>
      </c>
      <c r="B219">
        <v>0</v>
      </c>
      <c r="C219" s="46">
        <f>B17M344130112018[[#This Row],[Column2]]/100</f>
        <v>0</v>
      </c>
    </row>
    <row r="220" spans="1:3" x14ac:dyDescent="0.25">
      <c r="A220" s="42" t="s">
        <v>640</v>
      </c>
      <c r="B220">
        <v>0</v>
      </c>
      <c r="C220" s="46">
        <f>B17M344130112018[[#This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B17M344130112018[[#This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B17M344130112018[[#This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B17M344130112018[[#This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B17M344130112018[[#This Row],[Column2]]/100</f>
        <v>0</v>
      </c>
    </row>
    <row r="225" spans="1:3" x14ac:dyDescent="0.25">
      <c r="A225" s="42" t="s">
        <v>645</v>
      </c>
      <c r="B225">
        <v>0</v>
      </c>
      <c r="C225" s="46">
        <f>B17M344130112018[[#This Row],[Column2]]/100</f>
        <v>0</v>
      </c>
    </row>
    <row r="226" spans="1:3" x14ac:dyDescent="0.25">
      <c r="A226" s="42" t="s">
        <v>646</v>
      </c>
      <c r="B226">
        <v>0</v>
      </c>
      <c r="C226" s="46">
        <f>B17M344130112018[[#This Row],[Column2]]/100</f>
        <v>0</v>
      </c>
    </row>
    <row r="227" spans="1:3" x14ac:dyDescent="0.25">
      <c r="A227" s="42" t="s">
        <v>647</v>
      </c>
      <c r="B227">
        <v>0</v>
      </c>
      <c r="C227" s="46">
        <f>B17M344130112018[[#This Row],[Column2]]/100</f>
        <v>0</v>
      </c>
    </row>
    <row r="228" spans="1:3" x14ac:dyDescent="0.25">
      <c r="A228" s="42" t="s">
        <v>648</v>
      </c>
      <c r="B228">
        <v>0</v>
      </c>
      <c r="C228" s="46">
        <f>B17M344130112018[[#This Row],[Column2]]/100</f>
        <v>0</v>
      </c>
    </row>
    <row r="229" spans="1:3" x14ac:dyDescent="0.25">
      <c r="A229" s="42" t="s">
        <v>649</v>
      </c>
      <c r="B229">
        <v>2345313</v>
      </c>
      <c r="C229" s="46">
        <f>B17M344130112018[[#This Row],[Column2]]/100</f>
        <v>23453.13</v>
      </c>
    </row>
    <row r="230" spans="1:3" x14ac:dyDescent="0.25">
      <c r="A230" s="42" t="s">
        <v>650</v>
      </c>
      <c r="B230">
        <v>0</v>
      </c>
      <c r="C230" s="46">
        <f>B17M344130112018[[#This Row],[Column2]]/100</f>
        <v>0</v>
      </c>
    </row>
    <row r="231" spans="1:3" x14ac:dyDescent="0.25">
      <c r="A231" s="42" t="s">
        <v>651</v>
      </c>
      <c r="B231">
        <v>1617316</v>
      </c>
      <c r="C231" s="46">
        <f>B17M344130112018[[#This Row],[Column2]]/100</f>
        <v>16173.16</v>
      </c>
    </row>
    <row r="232" spans="1:3" x14ac:dyDescent="0.25">
      <c r="A232" s="42" t="s">
        <v>652</v>
      </c>
      <c r="B232">
        <v>576861</v>
      </c>
      <c r="C232" s="46">
        <f>B17M344130112018[[#This Row],[Column2]]/100</f>
        <v>5768.61</v>
      </c>
    </row>
    <row r="233" spans="1:3" x14ac:dyDescent="0.25">
      <c r="A233" s="42" t="s">
        <v>653</v>
      </c>
      <c r="B233">
        <v>13578</v>
      </c>
      <c r="C233" s="46">
        <f>B17M344130112018[[#This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B17M344130112018[[#This Row],[Column2]]/100</f>
        <v>0</v>
      </c>
    </row>
    <row r="235" spans="1:3" x14ac:dyDescent="0.25">
      <c r="A235" s="42" t="s">
        <v>655</v>
      </c>
      <c r="B235">
        <v>0</v>
      </c>
      <c r="C235" s="46">
        <f>B17M344130112018[[#This Row],[Column2]]/100</f>
        <v>0</v>
      </c>
    </row>
    <row r="236" spans="1:3" x14ac:dyDescent="0.25">
      <c r="A236" s="42" t="s">
        <v>656</v>
      </c>
      <c r="B236">
        <v>0</v>
      </c>
      <c r="C236" s="46">
        <f>B17M344130112018[[#This Row],[Column2]]/100</f>
        <v>0</v>
      </c>
    </row>
    <row r="237" spans="1:3" x14ac:dyDescent="0.25">
      <c r="A237" s="42" t="s">
        <v>657</v>
      </c>
      <c r="B237">
        <v>137558</v>
      </c>
      <c r="C237" s="46">
        <f>B17M344130112018[[#This Row],[Column2]]/100</f>
        <v>1375.58</v>
      </c>
    </row>
    <row r="238" spans="1:3" x14ac:dyDescent="0.25">
      <c r="A238" s="42" t="s">
        <v>658</v>
      </c>
      <c r="B238">
        <v>275478394</v>
      </c>
      <c r="C238" s="46">
        <f>B17M344130112018[[#This Row],[Column2]]/100</f>
        <v>2754783.94</v>
      </c>
    </row>
    <row r="239" spans="1:3" x14ac:dyDescent="0.25">
      <c r="A239" s="42" t="s">
        <v>659</v>
      </c>
      <c r="B239">
        <v>0</v>
      </c>
      <c r="C239" s="46">
        <f>B17M344130112018[[#This Row],[Column2]]/100</f>
        <v>0</v>
      </c>
    </row>
    <row r="240" spans="1:3" x14ac:dyDescent="0.25">
      <c r="A240" s="42" t="s">
        <v>660</v>
      </c>
      <c r="B240">
        <v>0</v>
      </c>
      <c r="C240" s="46">
        <f>B17M344130112018[[#This Row],[Column2]]/100</f>
        <v>0</v>
      </c>
    </row>
    <row r="241" spans="1:3" x14ac:dyDescent="0.25">
      <c r="A241" s="42" t="s">
        <v>661</v>
      </c>
      <c r="B241">
        <v>0</v>
      </c>
      <c r="C241" s="46">
        <f>B17M344130112018[[#This Row],[Column2]]/100</f>
        <v>0</v>
      </c>
    </row>
    <row r="242" spans="1:3" x14ac:dyDescent="0.25">
      <c r="A242" s="42" t="s">
        <v>662</v>
      </c>
      <c r="B242">
        <v>0</v>
      </c>
      <c r="C242" s="46">
        <f>B17M344130112018[[#This Row],[Column2]]/100</f>
        <v>0</v>
      </c>
    </row>
    <row r="243" spans="1:3" x14ac:dyDescent="0.25">
      <c r="A243" s="42" t="s">
        <v>663</v>
      </c>
      <c r="B243">
        <v>0</v>
      </c>
      <c r="C243" s="46">
        <f>B17M344130112018[[#This Row],[Column2]]/100</f>
        <v>0</v>
      </c>
    </row>
    <row r="244" spans="1:3" x14ac:dyDescent="0.25">
      <c r="A244" s="42" t="s">
        <v>664</v>
      </c>
      <c r="B244">
        <v>0</v>
      </c>
      <c r="C244" s="46">
        <f>B17M344130112018[[#This Row],[Column2]]/100</f>
        <v>0</v>
      </c>
    </row>
    <row r="245" spans="1:3" x14ac:dyDescent="0.25">
      <c r="A245" s="42" t="s">
        <v>665</v>
      </c>
      <c r="B245">
        <v>20110761</v>
      </c>
      <c r="C245" s="46">
        <f>B17M344130112018[[#This Row],[Column2]]/100</f>
        <v>201107.61</v>
      </c>
    </row>
    <row r="246" spans="1:3" x14ac:dyDescent="0.25">
      <c r="A246" s="42" t="s">
        <v>666</v>
      </c>
      <c r="B246">
        <v>0</v>
      </c>
      <c r="C246" s="46">
        <f>B17M344130112018[[#This Row],[Column2]]/100</f>
        <v>0</v>
      </c>
    </row>
    <row r="247" spans="1:3" x14ac:dyDescent="0.25">
      <c r="A247" s="42" t="s">
        <v>667</v>
      </c>
      <c r="B247">
        <v>20110761</v>
      </c>
      <c r="C247" s="46">
        <f>B17M344130112018[[#This Row],[Column2]]/100</f>
        <v>201107.61</v>
      </c>
    </row>
    <row r="248" spans="1:3" x14ac:dyDescent="0.25">
      <c r="A248" s="42" t="s">
        <v>668</v>
      </c>
      <c r="B248">
        <v>5846221</v>
      </c>
      <c r="C248" s="46">
        <f>B17M344130112018[[#This Row],[Column2]]/100</f>
        <v>58462.21</v>
      </c>
    </row>
    <row r="249" spans="1:3" x14ac:dyDescent="0.25">
      <c r="A249" s="42" t="s">
        <v>669</v>
      </c>
      <c r="B249">
        <v>249521412</v>
      </c>
      <c r="C249" s="46">
        <f>B17M344130112018[[#This Row],[Column2]]/100</f>
        <v>2495214.12</v>
      </c>
    </row>
    <row r="250" spans="1:3" x14ac:dyDescent="0.25">
      <c r="A250" s="42" t="s">
        <v>670</v>
      </c>
      <c r="B250">
        <v>0</v>
      </c>
      <c r="C250" s="46">
        <f>B17M344130112018[[#This Row],[Column2]]/100</f>
        <v>0</v>
      </c>
    </row>
    <row r="251" spans="1:3" x14ac:dyDescent="0.25">
      <c r="A251" s="42" t="s">
        <v>671</v>
      </c>
      <c r="B251">
        <v>249521412</v>
      </c>
      <c r="C251" s="46">
        <f>B17M344130112018[[#This Row],[Column2]]/100</f>
        <v>2495214.12</v>
      </c>
    </row>
    <row r="252" spans="1:3" x14ac:dyDescent="0.25">
      <c r="A252" s="42" t="s">
        <v>672</v>
      </c>
      <c r="B252">
        <v>0</v>
      </c>
      <c r="C252" s="46">
        <f>B17M344130112018[[#This Row],[Column2]]/100</f>
        <v>0</v>
      </c>
    </row>
    <row r="253" spans="1:3" x14ac:dyDescent="0.25">
      <c r="A253" s="42" t="s">
        <v>673</v>
      </c>
      <c r="B253">
        <v>0</v>
      </c>
      <c r="C253" s="46">
        <f>B17M344130112018[[#This Row],[Column2]]/100</f>
        <v>0</v>
      </c>
    </row>
    <row r="254" spans="1:3" x14ac:dyDescent="0.25">
      <c r="A254" s="42" t="s">
        <v>674</v>
      </c>
      <c r="B254">
        <v>0</v>
      </c>
      <c r="C254" s="46">
        <f>B17M344130112018[[#This Row],[Column2]]/100</f>
        <v>0</v>
      </c>
    </row>
    <row r="255" spans="1:3" x14ac:dyDescent="0.25">
      <c r="A255" s="42" t="s">
        <v>675</v>
      </c>
      <c r="B255">
        <v>0</v>
      </c>
      <c r="C255" s="46">
        <f>B17M344130112018[[#This Row],[Column2]]/100</f>
        <v>0</v>
      </c>
    </row>
    <row r="256" spans="1:3" x14ac:dyDescent="0.25">
      <c r="A256" s="42" t="s">
        <v>676</v>
      </c>
      <c r="B256">
        <v>0</v>
      </c>
      <c r="C256" s="46">
        <f>B17M344130112018[[#This Row],[Column2]]/100</f>
        <v>0</v>
      </c>
    </row>
    <row r="257" spans="1:3" x14ac:dyDescent="0.25">
      <c r="A257" s="42" t="s">
        <v>677</v>
      </c>
      <c r="B257">
        <v>0</v>
      </c>
      <c r="C257" s="46">
        <f>B17M344130112018[[#This Row],[Column2]]/100</f>
        <v>0</v>
      </c>
    </row>
    <row r="258" spans="1:3" x14ac:dyDescent="0.25">
      <c r="A258" s="42" t="s">
        <v>678</v>
      </c>
      <c r="B258">
        <v>0</v>
      </c>
      <c r="C258" s="46">
        <f>B17M344130112018[[#This Row],[Column2]]/100</f>
        <v>0</v>
      </c>
    </row>
    <row r="259" spans="1:3" x14ac:dyDescent="0.25">
      <c r="A259" s="42" t="s">
        <v>679</v>
      </c>
      <c r="B259">
        <v>0</v>
      </c>
      <c r="C259" s="46">
        <f>B17M344130112018[[#This Row],[Column2]]/100</f>
        <v>0</v>
      </c>
    </row>
    <row r="260" spans="1:3" x14ac:dyDescent="0.25">
      <c r="A260" s="42" t="s">
        <v>680</v>
      </c>
      <c r="B260">
        <v>0</v>
      </c>
      <c r="C260" s="46">
        <f>B17M344130112018[[#This Row],[Column2]]/100</f>
        <v>0</v>
      </c>
    </row>
    <row r="261" spans="1:3" x14ac:dyDescent="0.25">
      <c r="A261" s="42" t="s">
        <v>681</v>
      </c>
      <c r="B261">
        <v>0</v>
      </c>
      <c r="C261" s="46">
        <f>B17M344130112018[[#This Row],[Column2]]/100</f>
        <v>0</v>
      </c>
    </row>
    <row r="262" spans="1:3" x14ac:dyDescent="0.25">
      <c r="A262" s="42" t="s">
        <v>682</v>
      </c>
      <c r="B262">
        <v>0</v>
      </c>
      <c r="C262" s="46">
        <f>B17M344130112018[[#This Row],[Column2]]/100</f>
        <v>0</v>
      </c>
    </row>
    <row r="263" spans="1:3" x14ac:dyDescent="0.25">
      <c r="A263" s="42" t="s">
        <v>683</v>
      </c>
      <c r="B263">
        <v>0</v>
      </c>
      <c r="C263" s="46">
        <f>B17M344130112018[[#This Row],[Column2]]/100</f>
        <v>0</v>
      </c>
    </row>
    <row r="264" spans="1:3" x14ac:dyDescent="0.25">
      <c r="A264" s="42" t="s">
        <v>684</v>
      </c>
      <c r="B264">
        <v>0</v>
      </c>
      <c r="C264" s="46">
        <f>B17M344130112018[[#This Row],[Column2]]/100</f>
        <v>0</v>
      </c>
    </row>
    <row r="265" spans="1:3" x14ac:dyDescent="0.25">
      <c r="A265" s="42" t="s">
        <v>685</v>
      </c>
      <c r="B265">
        <v>0</v>
      </c>
      <c r="C265" s="46">
        <f>B17M344130112018[[#This Row],[Column2]]/100</f>
        <v>0</v>
      </c>
    </row>
    <row r="266" spans="1:3" x14ac:dyDescent="0.25">
      <c r="A266" s="42" t="s">
        <v>686</v>
      </c>
      <c r="B266">
        <v>77690906</v>
      </c>
      <c r="C266" s="46">
        <f>B17M344130112018[[#This Row],[Column2]]/100</f>
        <v>776909.06</v>
      </c>
    </row>
    <row r="267" spans="1:3" x14ac:dyDescent="0.25">
      <c r="A267" s="42" t="s">
        <v>687</v>
      </c>
      <c r="B267">
        <v>0</v>
      </c>
      <c r="C267" s="46">
        <f>B17M344130112018[[#This Row],[Column2]]/100</f>
        <v>0</v>
      </c>
    </row>
    <row r="268" spans="1:3" x14ac:dyDescent="0.25">
      <c r="A268" s="42" t="s">
        <v>688</v>
      </c>
      <c r="B268">
        <v>0</v>
      </c>
      <c r="C268" s="46">
        <f>B17M344130112018[[#This Row],[Column2]]/100</f>
        <v>0</v>
      </c>
    </row>
    <row r="269" spans="1:3" x14ac:dyDescent="0.25">
      <c r="A269" s="42" t="s">
        <v>689</v>
      </c>
      <c r="B269">
        <v>0</v>
      </c>
      <c r="C269" s="46">
        <f>B17M344130112018[[#This Row],[Column2]]/100</f>
        <v>0</v>
      </c>
    </row>
    <row r="270" spans="1:3" x14ac:dyDescent="0.25">
      <c r="A270" s="42" t="s">
        <v>690</v>
      </c>
      <c r="B270">
        <v>0</v>
      </c>
      <c r="C270" s="46">
        <f>B17M344130112018[[#This Row],[Column2]]/100</f>
        <v>0</v>
      </c>
    </row>
    <row r="271" spans="1:3" x14ac:dyDescent="0.25">
      <c r="A271" s="42" t="s">
        <v>691</v>
      </c>
      <c r="B271">
        <v>0</v>
      </c>
      <c r="C271" s="46">
        <f>B17M344130112018[[#This Row],[Column2]]/100</f>
        <v>0</v>
      </c>
    </row>
    <row r="272" spans="1:3" x14ac:dyDescent="0.25">
      <c r="A272" s="42" t="s">
        <v>692</v>
      </c>
      <c r="B272">
        <v>0</v>
      </c>
      <c r="C272" s="46">
        <f>B17M344130112018[[#This Row],[Column2]]/100</f>
        <v>0</v>
      </c>
    </row>
    <row r="273" spans="1:3" x14ac:dyDescent="0.25">
      <c r="A273" s="42" t="s">
        <v>693</v>
      </c>
      <c r="B273">
        <v>0</v>
      </c>
      <c r="C273" s="46">
        <f>B17M344130112018[[#This Row],[Column2]]/100</f>
        <v>0</v>
      </c>
    </row>
    <row r="274" spans="1:3" x14ac:dyDescent="0.25">
      <c r="A274" s="42" t="s">
        <v>694</v>
      </c>
      <c r="B274">
        <v>0</v>
      </c>
      <c r="C274" s="46">
        <f>B17M344130112018[[#This Row],[Column2]]/100</f>
        <v>0</v>
      </c>
    </row>
    <row r="275" spans="1:3" x14ac:dyDescent="0.25">
      <c r="A275" s="42" t="s">
        <v>695</v>
      </c>
      <c r="B275">
        <v>0</v>
      </c>
      <c r="C275" s="46">
        <f>B17M344130112018[[#This Row],[Column2]]/100</f>
        <v>0</v>
      </c>
    </row>
    <row r="276" spans="1:3" x14ac:dyDescent="0.25">
      <c r="A276" s="42" t="s">
        <v>696</v>
      </c>
      <c r="B276">
        <v>0</v>
      </c>
      <c r="C276" s="46">
        <f>B17M344130112018[[#This Row],[Column2]]/100</f>
        <v>0</v>
      </c>
    </row>
    <row r="277" spans="1:3" x14ac:dyDescent="0.25">
      <c r="A277" s="42" t="s">
        <v>697</v>
      </c>
      <c r="B277">
        <v>0</v>
      </c>
      <c r="C277" s="46">
        <f>B17M344130112018[[#This Row],[Column2]]/100</f>
        <v>0</v>
      </c>
    </row>
    <row r="278" spans="1:3" x14ac:dyDescent="0.25">
      <c r="A278" s="42" t="s">
        <v>698</v>
      </c>
      <c r="B278">
        <v>0</v>
      </c>
      <c r="C278" s="46">
        <f>B17M344130112018[[#This Row],[Column2]]/100</f>
        <v>0</v>
      </c>
    </row>
    <row r="279" spans="1:3" x14ac:dyDescent="0.25">
      <c r="A279" s="42" t="s">
        <v>699</v>
      </c>
      <c r="B279">
        <v>0</v>
      </c>
      <c r="C279" s="46">
        <f>B17M344130112018[[#This Row],[Column2]]/100</f>
        <v>0</v>
      </c>
    </row>
    <row r="280" spans="1:3" x14ac:dyDescent="0.25">
      <c r="A280" s="42" t="s">
        <v>700</v>
      </c>
      <c r="B280">
        <v>0</v>
      </c>
      <c r="C280" s="46">
        <f>B17M344130112018[[#This Row],[Column2]]/100</f>
        <v>0</v>
      </c>
    </row>
    <row r="281" spans="1:3" x14ac:dyDescent="0.25">
      <c r="A281" s="42" t="s">
        <v>701</v>
      </c>
      <c r="B281">
        <v>0</v>
      </c>
      <c r="C281" s="46">
        <f>B17M344130112018[[#This Row],[Column2]]/100</f>
        <v>0</v>
      </c>
    </row>
    <row r="282" spans="1:3" x14ac:dyDescent="0.25">
      <c r="A282" s="42" t="s">
        <v>702</v>
      </c>
      <c r="B282">
        <v>0</v>
      </c>
      <c r="C282" s="46">
        <f>B17M344130112018[[#This Row],[Column2]]/100</f>
        <v>0</v>
      </c>
    </row>
    <row r="283" spans="1:3" x14ac:dyDescent="0.25">
      <c r="A283" s="42" t="s">
        <v>703</v>
      </c>
      <c r="B283">
        <v>0</v>
      </c>
      <c r="C283" s="46">
        <f>B17M344130112018[[#This Row],[Column2]]/100</f>
        <v>0</v>
      </c>
    </row>
    <row r="284" spans="1:3" x14ac:dyDescent="0.25">
      <c r="A284" s="42" t="s">
        <v>704</v>
      </c>
      <c r="B284">
        <v>0</v>
      </c>
      <c r="C284" s="46">
        <f>B17M344130112018[[#This Row],[Column2]]/100</f>
        <v>0</v>
      </c>
    </row>
    <row r="285" spans="1:3" x14ac:dyDescent="0.25">
      <c r="A285" s="42" t="s">
        <v>705</v>
      </c>
      <c r="B285">
        <v>0</v>
      </c>
      <c r="C285" s="46">
        <f>B17M344130112018[[#This Row],[Column2]]/100</f>
        <v>0</v>
      </c>
    </row>
    <row r="286" spans="1:3" x14ac:dyDescent="0.25">
      <c r="A286" s="42" t="s">
        <v>706</v>
      </c>
      <c r="B286">
        <v>0</v>
      </c>
      <c r="C286" s="46">
        <f>B17M344130112018[[#This Row],[Column2]]/100</f>
        <v>0</v>
      </c>
    </row>
    <row r="287" spans="1:3" x14ac:dyDescent="0.25">
      <c r="A287" s="42" t="s">
        <v>707</v>
      </c>
      <c r="B287">
        <v>0</v>
      </c>
      <c r="C287" s="46">
        <f>B17M344130112018[[#This Row],[Column2]]/100</f>
        <v>0</v>
      </c>
    </row>
    <row r="288" spans="1:3" x14ac:dyDescent="0.25">
      <c r="A288" s="42" t="s">
        <v>708</v>
      </c>
      <c r="B288">
        <v>0</v>
      </c>
      <c r="C288" s="46">
        <f>B17M344130112018[[#This Row],[Column2]]/100</f>
        <v>0</v>
      </c>
    </row>
    <row r="289" spans="1:3" x14ac:dyDescent="0.25">
      <c r="A289" s="42" t="s">
        <v>709</v>
      </c>
      <c r="B289">
        <v>0</v>
      </c>
      <c r="C289" s="46">
        <f>B17M344130112018[[#This Row],[Column2]]/100</f>
        <v>0</v>
      </c>
    </row>
    <row r="290" spans="1:3" x14ac:dyDescent="0.25">
      <c r="A290" s="42" t="s">
        <v>710</v>
      </c>
      <c r="B290">
        <v>0</v>
      </c>
      <c r="C290" s="46">
        <f>B17M344130112018[[#This Row],[Column2]]/100</f>
        <v>0</v>
      </c>
    </row>
    <row r="291" spans="1:3" x14ac:dyDescent="0.25">
      <c r="A291" s="42" t="s">
        <v>711</v>
      </c>
      <c r="B291">
        <v>0</v>
      </c>
      <c r="C291" s="46">
        <f>B17M344130112018[[#This Row],[Column2]]/100</f>
        <v>0</v>
      </c>
    </row>
    <row r="292" spans="1:3" x14ac:dyDescent="0.25">
      <c r="A292" s="42" t="s">
        <v>712</v>
      </c>
      <c r="B292">
        <v>0</v>
      </c>
      <c r="C292" s="46">
        <f>B17M344130112018[[#This Row],[Column2]]/100</f>
        <v>0</v>
      </c>
    </row>
    <row r="293" spans="1:3" x14ac:dyDescent="0.25">
      <c r="A293" s="42" t="s">
        <v>713</v>
      </c>
      <c r="B293">
        <v>0</v>
      </c>
      <c r="C293" s="46">
        <f>B17M344130112018[[#This Row],[Column2]]/100</f>
        <v>0</v>
      </c>
    </row>
    <row r="294" spans="1:3" x14ac:dyDescent="0.25">
      <c r="A294" s="42" t="s">
        <v>714</v>
      </c>
      <c r="B294">
        <v>0</v>
      </c>
      <c r="C294" s="46">
        <f>B17M344130112018[[#This Row],[Column2]]/100</f>
        <v>0</v>
      </c>
    </row>
    <row r="295" spans="1:3" x14ac:dyDescent="0.25">
      <c r="A295" s="42" t="s">
        <v>715</v>
      </c>
      <c r="B295">
        <v>0</v>
      </c>
      <c r="C295" s="46">
        <f>B17M344130112018[[#This Row],[Column2]]/100</f>
        <v>0</v>
      </c>
    </row>
    <row r="296" spans="1:3" x14ac:dyDescent="0.25">
      <c r="A296" s="42" t="s">
        <v>716</v>
      </c>
      <c r="B296">
        <v>0</v>
      </c>
      <c r="C296" s="46">
        <f>B17M344130112018[[#This Row],[Column2]]/100</f>
        <v>0</v>
      </c>
    </row>
    <row r="297" spans="1:3" x14ac:dyDescent="0.25">
      <c r="A297" s="42" t="s">
        <v>717</v>
      </c>
      <c r="B297">
        <v>0</v>
      </c>
      <c r="C297" s="46">
        <f>B17M344130112018[[#This Row],[Column2]]/100</f>
        <v>0</v>
      </c>
    </row>
    <row r="298" spans="1:3" x14ac:dyDescent="0.25">
      <c r="A298" s="42" t="s">
        <v>718</v>
      </c>
      <c r="B298">
        <v>29410211</v>
      </c>
      <c r="C298" s="46">
        <f>B17M344130112018[[#This Row],[Column2]]/100</f>
        <v>294102.11</v>
      </c>
    </row>
    <row r="299" spans="1:3" x14ac:dyDescent="0.25">
      <c r="A299" s="42" t="s">
        <v>719</v>
      </c>
      <c r="B299">
        <v>29410211</v>
      </c>
      <c r="C299" s="46">
        <f>B17M344130112018[[#This Row],[Column2]]/100</f>
        <v>294102.11</v>
      </c>
    </row>
    <row r="300" spans="1:3" x14ac:dyDescent="0.25">
      <c r="A300" s="42" t="s">
        <v>720</v>
      </c>
      <c r="B300">
        <v>21182561</v>
      </c>
      <c r="C300" s="46">
        <f>B17M344130112018[[#This Row],[Column2]]/100</f>
        <v>211825.61</v>
      </c>
    </row>
    <row r="301" spans="1:3" x14ac:dyDescent="0.25">
      <c r="A301" s="42" t="s">
        <v>721</v>
      </c>
      <c r="B301">
        <v>1071410</v>
      </c>
      <c r="C301" s="46">
        <f>B17M344130112018[[#This Row],[Column2]]/100</f>
        <v>10714.1</v>
      </c>
    </row>
    <row r="302" spans="1:3" x14ac:dyDescent="0.25">
      <c r="A302" s="42" t="s">
        <v>722</v>
      </c>
      <c r="B302">
        <v>2496427</v>
      </c>
      <c r="C302" s="46">
        <f>B17M344130112018[[#This Row],[Column2]]/100</f>
        <v>24964.27</v>
      </c>
    </row>
    <row r="303" spans="1:3" x14ac:dyDescent="0.25">
      <c r="A303" s="42" t="s">
        <v>723</v>
      </c>
      <c r="B303">
        <v>2777790</v>
      </c>
      <c r="C303" s="46">
        <f>B17M344130112018[[#This Row],[Column2]]/100</f>
        <v>27777.9</v>
      </c>
    </row>
    <row r="304" spans="1:3" x14ac:dyDescent="0.25">
      <c r="A304" s="42" t="s">
        <v>724</v>
      </c>
      <c r="B304">
        <v>1207523</v>
      </c>
      <c r="C304" s="46">
        <f>B17M344130112018[[#This Row],[Column2]]/100</f>
        <v>12075.23</v>
      </c>
    </row>
    <row r="305" spans="1:3" x14ac:dyDescent="0.25">
      <c r="A305" s="42" t="s">
        <v>725</v>
      </c>
      <c r="B305">
        <v>0</v>
      </c>
      <c r="C305" s="46">
        <f>B17M344130112018[[#This Row],[Column2]]/100</f>
        <v>0</v>
      </c>
    </row>
    <row r="306" spans="1:3" x14ac:dyDescent="0.25">
      <c r="A306" s="42" t="s">
        <v>726</v>
      </c>
      <c r="B306">
        <v>0</v>
      </c>
      <c r="C306" s="46">
        <f>B17M344130112018[[#This Row],[Column2]]/100</f>
        <v>0</v>
      </c>
    </row>
    <row r="307" spans="1:3" x14ac:dyDescent="0.25">
      <c r="A307" s="42" t="s">
        <v>727</v>
      </c>
      <c r="B307">
        <v>0</v>
      </c>
      <c r="C307" s="46">
        <f>B17M344130112018[[#This Row],[Column2]]/100</f>
        <v>0</v>
      </c>
    </row>
    <row r="308" spans="1:3" x14ac:dyDescent="0.25">
      <c r="A308" s="42" t="s">
        <v>728</v>
      </c>
      <c r="B308">
        <v>0</v>
      </c>
      <c r="C308" s="46">
        <f>B17M344130112018[[#This Row],[Column2]]/100</f>
        <v>0</v>
      </c>
    </row>
    <row r="309" spans="1:3" x14ac:dyDescent="0.25">
      <c r="A309" s="42" t="s">
        <v>729</v>
      </c>
      <c r="B309">
        <v>674500</v>
      </c>
      <c r="C309" s="46">
        <f>B17M344130112018[[#This Row],[Column2]]/100</f>
        <v>6745</v>
      </c>
    </row>
    <row r="310" spans="1:3" x14ac:dyDescent="0.25">
      <c r="A310" s="42" t="s">
        <v>730</v>
      </c>
      <c r="B310">
        <v>25845814</v>
      </c>
      <c r="C310" s="46">
        <f>B17M344130112018[[#This Row],[Column2]]/100</f>
        <v>258458.14</v>
      </c>
    </row>
    <row r="311" spans="1:3" x14ac:dyDescent="0.25">
      <c r="A311" s="42" t="s">
        <v>731</v>
      </c>
      <c r="B311">
        <v>4573452</v>
      </c>
      <c r="C311" s="46">
        <f>B17M344130112018[[#This Row],[Column2]]/100</f>
        <v>45734.52</v>
      </c>
    </row>
    <row r="312" spans="1:3" x14ac:dyDescent="0.25">
      <c r="A312" s="42" t="s">
        <v>732</v>
      </c>
      <c r="B312">
        <v>1134019</v>
      </c>
      <c r="C312" s="46">
        <f>B17M344130112018[[#This Row],[Column2]]/100</f>
        <v>11340.19</v>
      </c>
    </row>
    <row r="313" spans="1:3" x14ac:dyDescent="0.25">
      <c r="A313" s="42" t="s">
        <v>733</v>
      </c>
      <c r="B313">
        <v>0</v>
      </c>
      <c r="C313" s="46">
        <f>B17M344130112018[[#This Row],[Column2]]/100</f>
        <v>0</v>
      </c>
    </row>
    <row r="314" spans="1:3" x14ac:dyDescent="0.25">
      <c r="A314" s="42" t="s">
        <v>734</v>
      </c>
      <c r="B314">
        <v>0</v>
      </c>
      <c r="C314" s="46">
        <f>B17M344130112018[[#This Row],[Column2]]/100</f>
        <v>0</v>
      </c>
    </row>
    <row r="315" spans="1:3" x14ac:dyDescent="0.25">
      <c r="A315" s="42" t="s">
        <v>735</v>
      </c>
      <c r="B315">
        <v>33942</v>
      </c>
      <c r="C315" s="46">
        <f>B17M344130112018[[#This Row],[Column2]]/100</f>
        <v>339.42</v>
      </c>
    </row>
    <row r="316" spans="1:3" x14ac:dyDescent="0.25">
      <c r="A316" s="42" t="s">
        <v>736</v>
      </c>
      <c r="B316">
        <v>2200000</v>
      </c>
      <c r="C316" s="46">
        <f>B17M344130112018[[#This Row],[Column2]]/100</f>
        <v>22000</v>
      </c>
    </row>
    <row r="317" spans="1:3" x14ac:dyDescent="0.25">
      <c r="A317" s="42" t="s">
        <v>737</v>
      </c>
      <c r="B317">
        <v>0</v>
      </c>
      <c r="C317" s="46">
        <f>B17M344130112018[[#This Row],[Column2]]/100</f>
        <v>0</v>
      </c>
    </row>
    <row r="318" spans="1:3" x14ac:dyDescent="0.25">
      <c r="A318" s="42" t="s">
        <v>738</v>
      </c>
      <c r="B318">
        <v>1205491</v>
      </c>
      <c r="C318" s="46">
        <f>B17M344130112018[[#This Row],[Column2]]/100</f>
        <v>12054.91</v>
      </c>
    </row>
    <row r="319" spans="1:3" x14ac:dyDescent="0.25">
      <c r="A319" s="42" t="s">
        <v>739</v>
      </c>
      <c r="B319">
        <v>298349</v>
      </c>
      <c r="C319" s="46">
        <f>B17M344130112018[[#This Row],[Column2]]/100</f>
        <v>2983.49</v>
      </c>
    </row>
    <row r="320" spans="1:3" x14ac:dyDescent="0.25">
      <c r="A320" s="42" t="s">
        <v>740</v>
      </c>
      <c r="B320">
        <v>244742</v>
      </c>
      <c r="C320" s="46">
        <f>B17M344130112018[[#This Row],[Column2]]/100</f>
        <v>2447.42</v>
      </c>
    </row>
    <row r="321" spans="1:3" x14ac:dyDescent="0.25">
      <c r="A321" s="42" t="s">
        <v>741</v>
      </c>
      <c r="B321">
        <v>0</v>
      </c>
      <c r="C321" s="46">
        <f>B17M344130112018[[#This Row],[Column2]]/100</f>
        <v>0</v>
      </c>
    </row>
    <row r="322" spans="1:3" x14ac:dyDescent="0.25">
      <c r="A322" s="42" t="s">
        <v>742</v>
      </c>
      <c r="B322">
        <v>53607</v>
      </c>
      <c r="C322" s="46">
        <f>B17M344130112018[[#This Row],[Column2]]/100</f>
        <v>536.07000000000005</v>
      </c>
    </row>
    <row r="323" spans="1:3" x14ac:dyDescent="0.25">
      <c r="A323" s="42" t="s">
        <v>743</v>
      </c>
      <c r="B323">
        <v>0</v>
      </c>
      <c r="C323" s="46">
        <f>B17M344130112018[[#This Row],[Column2]]/100</f>
        <v>0</v>
      </c>
    </row>
    <row r="324" spans="1:3" x14ac:dyDescent="0.25">
      <c r="A324" s="42" t="s">
        <v>744</v>
      </c>
      <c r="B324">
        <v>1822223</v>
      </c>
      <c r="C324" s="46">
        <f>B17M344130112018[[#This Row],[Column2]]/100</f>
        <v>18222.23</v>
      </c>
    </row>
    <row r="325" spans="1:3" x14ac:dyDescent="0.25">
      <c r="A325" s="42" t="s">
        <v>745</v>
      </c>
      <c r="B325">
        <v>0</v>
      </c>
      <c r="C325" s="46">
        <f>B17M344130112018[[#This Row],[Column2]]/100</f>
        <v>0</v>
      </c>
    </row>
    <row r="326" spans="1:3" x14ac:dyDescent="0.25">
      <c r="A326" s="42" t="s">
        <v>746</v>
      </c>
      <c r="B326">
        <v>1637472</v>
      </c>
      <c r="C326" s="46">
        <f>B17M344130112018[[#This Row],[Column2]]/100</f>
        <v>16374.72</v>
      </c>
    </row>
    <row r="327" spans="1:3" x14ac:dyDescent="0.25">
      <c r="A327" s="42" t="s">
        <v>747</v>
      </c>
      <c r="B327">
        <v>184751</v>
      </c>
      <c r="C327" s="46">
        <f>B17M344130112018[[#This Row],[Column2]]/100</f>
        <v>1847.51</v>
      </c>
    </row>
    <row r="328" spans="1:3" x14ac:dyDescent="0.25">
      <c r="A328" s="42" t="s">
        <v>748</v>
      </c>
      <c r="B328">
        <v>0</v>
      </c>
      <c r="C328" s="46">
        <f>B17M344130112018[[#This Row],[Column2]]/100</f>
        <v>0</v>
      </c>
    </row>
    <row r="329" spans="1:3" x14ac:dyDescent="0.25">
      <c r="A329" s="42" t="s">
        <v>749</v>
      </c>
      <c r="B329">
        <v>0</v>
      </c>
      <c r="C329" s="46">
        <f>B17M344130112018[[#This Row],[Column2]]/100</f>
        <v>0</v>
      </c>
    </row>
    <row r="330" spans="1:3" x14ac:dyDescent="0.25">
      <c r="A330" s="42" t="s">
        <v>750</v>
      </c>
      <c r="B330">
        <v>446600</v>
      </c>
      <c r="C330" s="46">
        <f>B17M344130112018[[#This Row],[Column2]]/100</f>
        <v>4466</v>
      </c>
    </row>
    <row r="331" spans="1:3" x14ac:dyDescent="0.25">
      <c r="A331" s="42" t="s">
        <v>751</v>
      </c>
      <c r="B331">
        <v>446600</v>
      </c>
      <c r="C331" s="46">
        <f>B17M344130112018[[#This Row],[Column2]]/100</f>
        <v>4466</v>
      </c>
    </row>
    <row r="332" spans="1:3" x14ac:dyDescent="0.25">
      <c r="A332" s="42" t="s">
        <v>752</v>
      </c>
      <c r="B332">
        <v>0</v>
      </c>
      <c r="C332" s="46">
        <f>B17M344130112018[[#This Row],[Column2]]/100</f>
        <v>0</v>
      </c>
    </row>
    <row r="333" spans="1:3" x14ac:dyDescent="0.25">
      <c r="A333" s="42" t="s">
        <v>753</v>
      </c>
      <c r="B333">
        <v>0</v>
      </c>
      <c r="C333" s="46">
        <f>B17M344130112018[[#This Row],[Column2]]/100</f>
        <v>0</v>
      </c>
    </row>
    <row r="334" spans="1:3" x14ac:dyDescent="0.25">
      <c r="A334" s="42" t="s">
        <v>754</v>
      </c>
      <c r="B334">
        <v>0</v>
      </c>
      <c r="C334" s="46">
        <f>B17M344130112018[[#This Row],[Column2]]/100</f>
        <v>0</v>
      </c>
    </row>
    <row r="335" spans="1:3" x14ac:dyDescent="0.25">
      <c r="A335" s="42" t="s">
        <v>755</v>
      </c>
      <c r="B335">
        <v>0</v>
      </c>
      <c r="C335" s="46">
        <f>B17M344130112018[[#This Row],[Column2]]/100</f>
        <v>0</v>
      </c>
    </row>
    <row r="336" spans="1:3" x14ac:dyDescent="0.25">
      <c r="A336" s="42" t="s">
        <v>756</v>
      </c>
      <c r="B336">
        <v>16495523</v>
      </c>
      <c r="C336" s="46">
        <f>B17M344130112018[[#This Row],[Column2]]/100</f>
        <v>164955.23000000001</v>
      </c>
    </row>
    <row r="337" spans="1:3" x14ac:dyDescent="0.25">
      <c r="A337" s="42" t="s">
        <v>757</v>
      </c>
      <c r="B337">
        <v>0</v>
      </c>
      <c r="C337" s="46">
        <f>B17M344130112018[[#This Row],[Column2]]/100</f>
        <v>0</v>
      </c>
    </row>
    <row r="338" spans="1:3" x14ac:dyDescent="0.25">
      <c r="A338" s="42" t="s">
        <v>758</v>
      </c>
      <c r="B338">
        <v>2520000</v>
      </c>
      <c r="C338" s="46">
        <f>B17M344130112018[[#This Row],[Column2]]/100</f>
        <v>25200</v>
      </c>
    </row>
    <row r="339" spans="1:3" x14ac:dyDescent="0.25">
      <c r="A339" s="42" t="s">
        <v>759</v>
      </c>
      <c r="B339">
        <v>13975523</v>
      </c>
      <c r="C339" s="46">
        <f>B17M344130112018[[#This Row],[Column2]]/100</f>
        <v>139755.23000000001</v>
      </c>
    </row>
    <row r="340" spans="1:3" x14ac:dyDescent="0.25">
      <c r="A340" s="42" t="s">
        <v>760</v>
      </c>
      <c r="B340">
        <v>0</v>
      </c>
      <c r="C340" s="46">
        <f>B17M344130112018[[#This Row],[Column2]]/100</f>
        <v>0</v>
      </c>
    </row>
    <row r="341" spans="1:3" x14ac:dyDescent="0.25">
      <c r="A341" s="42" t="s">
        <v>761</v>
      </c>
      <c r="B341">
        <v>579780</v>
      </c>
      <c r="C341" s="46">
        <f>B17M344130112018[[#This Row],[Column2]]/100</f>
        <v>5797.8</v>
      </c>
    </row>
    <row r="342" spans="1:3" x14ac:dyDescent="0.25">
      <c r="A342" s="42" t="s">
        <v>762</v>
      </c>
      <c r="B342">
        <v>363438</v>
      </c>
      <c r="C342" s="46">
        <f>B17M344130112018[[#This Row],[Column2]]/100</f>
        <v>3634.38</v>
      </c>
    </row>
    <row r="343" spans="1:3" x14ac:dyDescent="0.25">
      <c r="A343" s="42" t="s">
        <v>763</v>
      </c>
      <c r="B343">
        <v>216342</v>
      </c>
      <c r="C343" s="46">
        <f>B17M344130112018[[#This Row],[Column2]]/100</f>
        <v>2163.42</v>
      </c>
    </row>
    <row r="344" spans="1:3" x14ac:dyDescent="0.25">
      <c r="A344" s="42" t="s">
        <v>764</v>
      </c>
      <c r="B344">
        <v>1629887</v>
      </c>
      <c r="C344" s="46">
        <f>B17M344130112018[[#This Row],[Column2]]/100</f>
        <v>16298.87</v>
      </c>
    </row>
    <row r="345" spans="1:3" x14ac:dyDescent="0.25">
      <c r="A345" s="42" t="s">
        <v>765</v>
      </c>
      <c r="B345">
        <v>0</v>
      </c>
      <c r="C345" s="46">
        <f>B17M344130112018[[#This Row],[Column2]]/100</f>
        <v>0</v>
      </c>
    </row>
    <row r="346" spans="1:3" x14ac:dyDescent="0.25">
      <c r="A346" s="42" t="s">
        <v>766</v>
      </c>
      <c r="B346">
        <v>905080</v>
      </c>
      <c r="C346" s="46">
        <f>B17M344130112018[[#This Row],[Column2]]/100</f>
        <v>9050.7999999999993</v>
      </c>
    </row>
    <row r="347" spans="1:3" x14ac:dyDescent="0.25">
      <c r="A347" s="42" t="s">
        <v>767</v>
      </c>
      <c r="B347">
        <v>724807</v>
      </c>
      <c r="C347" s="46">
        <f>B17M344130112018[[#This Row],[Column2]]/100</f>
        <v>7248.07</v>
      </c>
    </row>
    <row r="348" spans="1:3" x14ac:dyDescent="0.25">
      <c r="A348" s="42" t="s">
        <v>768</v>
      </c>
      <c r="B348">
        <v>5360101</v>
      </c>
      <c r="C348" s="46">
        <f>B17M344130112018[[#This Row],[Column2]]/100</f>
        <v>53601.01</v>
      </c>
    </row>
    <row r="349" spans="1:3" x14ac:dyDescent="0.25">
      <c r="A349" s="42" t="s">
        <v>769</v>
      </c>
      <c r="B349">
        <v>0</v>
      </c>
      <c r="C349" s="46">
        <f>B17M344130112018[[#This Row],[Column2]]/100</f>
        <v>0</v>
      </c>
    </row>
    <row r="350" spans="1:3" x14ac:dyDescent="0.25">
      <c r="A350" s="42" t="s">
        <v>770</v>
      </c>
      <c r="B350">
        <v>0</v>
      </c>
      <c r="C350" s="46">
        <f>B17M344130112018[[#This Row],[Column2]]/100</f>
        <v>0</v>
      </c>
    </row>
    <row r="351" spans="1:3" x14ac:dyDescent="0.25">
      <c r="A351" s="42" t="s">
        <v>771</v>
      </c>
      <c r="B351">
        <v>0</v>
      </c>
      <c r="C351" s="46">
        <f>B17M344130112018[[#This Row],[Column2]]/100</f>
        <v>0</v>
      </c>
    </row>
    <row r="352" spans="1:3" x14ac:dyDescent="0.25">
      <c r="A352" s="42" t="s">
        <v>772</v>
      </c>
      <c r="B352">
        <v>4008366</v>
      </c>
      <c r="C352" s="46">
        <f>B17M344130112018[[#This Row],[Column2]]/100</f>
        <v>40083.660000000003</v>
      </c>
    </row>
    <row r="353" spans="1:3" x14ac:dyDescent="0.25">
      <c r="A353" s="42" t="s">
        <v>773</v>
      </c>
      <c r="B353">
        <v>0</v>
      </c>
      <c r="C353" s="46">
        <f>B17M344130112018[[#This Row],[Column2]]/100</f>
        <v>0</v>
      </c>
    </row>
    <row r="354" spans="1:3" x14ac:dyDescent="0.25">
      <c r="A354" s="42" t="s">
        <v>774</v>
      </c>
      <c r="B354">
        <v>4008366</v>
      </c>
      <c r="C354" s="46">
        <f>B17M344130112018[[#This Row],[Column2]]/100</f>
        <v>40083.660000000003</v>
      </c>
    </row>
    <row r="355" spans="1:3" x14ac:dyDescent="0.25">
      <c r="A355" s="42" t="s">
        <v>775</v>
      </c>
      <c r="B355">
        <v>0</v>
      </c>
      <c r="C355" s="46">
        <f>B17M344130112018[[#This Row],[Column2]]/100</f>
        <v>0</v>
      </c>
    </row>
    <row r="356" spans="1:3" x14ac:dyDescent="0.25">
      <c r="A356" s="42" t="s">
        <v>776</v>
      </c>
      <c r="B356">
        <v>1351735</v>
      </c>
      <c r="C356" s="46">
        <f>B17M344130112018[[#This Row],[Column2]]/100</f>
        <v>13517.35</v>
      </c>
    </row>
    <row r="357" spans="1:3" x14ac:dyDescent="0.25">
      <c r="A357" s="42" t="s">
        <v>777</v>
      </c>
      <c r="B357">
        <v>8998116</v>
      </c>
      <c r="C357" s="46">
        <f>B17M344130112018[[#This Row],[Column2]]/100</f>
        <v>89981.16</v>
      </c>
    </row>
    <row r="358" spans="1:3" x14ac:dyDescent="0.25">
      <c r="A358" s="42" t="s">
        <v>778</v>
      </c>
      <c r="B358">
        <v>8998116</v>
      </c>
      <c r="C358" s="46">
        <f>B17M344130112018[[#This Row],[Column2]]/100</f>
        <v>89981.16</v>
      </c>
    </row>
    <row r="359" spans="1:3" x14ac:dyDescent="0.25">
      <c r="A359" s="42" t="s">
        <v>779</v>
      </c>
      <c r="B359">
        <v>3950884</v>
      </c>
      <c r="C359" s="46">
        <f>B17M344130112018[[#This Row],[Column2]]/100</f>
        <v>39508.839999999997</v>
      </c>
    </row>
    <row r="360" spans="1:3" x14ac:dyDescent="0.25">
      <c r="A360" s="42" t="s">
        <v>780</v>
      </c>
      <c r="B360">
        <v>5047232</v>
      </c>
      <c r="C360" s="46">
        <f>B17M344130112018[[#This Row],[Column2]]/100</f>
        <v>50472.32</v>
      </c>
    </row>
    <row r="361" spans="1:3" x14ac:dyDescent="0.25">
      <c r="A361" s="42" t="s">
        <v>781</v>
      </c>
      <c r="B361">
        <v>0</v>
      </c>
      <c r="C361" s="46">
        <f>B17M344130112018[[#This Row],[Column2]]/100</f>
        <v>0</v>
      </c>
    </row>
    <row r="362" spans="1:3" x14ac:dyDescent="0.25">
      <c r="A362" s="42" t="s">
        <v>782</v>
      </c>
      <c r="B362">
        <v>5070449</v>
      </c>
      <c r="C362" s="46">
        <f>B17M344130112018[[#This Row],[Column2]]/100</f>
        <v>50704.49</v>
      </c>
    </row>
    <row r="363" spans="1:3" x14ac:dyDescent="0.25">
      <c r="A363" s="42" t="s">
        <v>783</v>
      </c>
      <c r="B363">
        <v>3273688</v>
      </c>
      <c r="C363" s="46">
        <f>B17M344130112018[[#This Row],[Column2]]/100</f>
        <v>32736.880000000001</v>
      </c>
    </row>
    <row r="364" spans="1:3" x14ac:dyDescent="0.25">
      <c r="A364" s="42" t="s">
        <v>784</v>
      </c>
      <c r="B364">
        <v>0</v>
      </c>
      <c r="C364" s="46">
        <f>B17M344130112018[[#This Row],[Column2]]/100</f>
        <v>0</v>
      </c>
    </row>
    <row r="365" spans="1:3" x14ac:dyDescent="0.25">
      <c r="A365" s="42" t="s">
        <v>785</v>
      </c>
      <c r="B365">
        <v>1789821</v>
      </c>
      <c r="C365" s="46">
        <f>B17M344130112018[[#This Row],[Column2]]/100</f>
        <v>17898.21</v>
      </c>
    </row>
    <row r="366" spans="1:3" x14ac:dyDescent="0.25">
      <c r="A366" s="42" t="s">
        <v>786</v>
      </c>
      <c r="B366">
        <v>198202</v>
      </c>
      <c r="C366" s="46">
        <f>B17M344130112018[[#This Row],[Column2]]/100</f>
        <v>1982.02</v>
      </c>
    </row>
    <row r="367" spans="1:3" x14ac:dyDescent="0.25">
      <c r="A367" s="42" t="s">
        <v>787</v>
      </c>
      <c r="B367">
        <v>155471</v>
      </c>
      <c r="C367" s="46">
        <f>B17M344130112018[[#This Row],[Column2]]/100</f>
        <v>1554.71</v>
      </c>
    </row>
    <row r="368" spans="1:3" x14ac:dyDescent="0.25">
      <c r="A368" s="42" t="s">
        <v>788</v>
      </c>
      <c r="B368">
        <v>1130194</v>
      </c>
      <c r="C368" s="46">
        <f>B17M344130112018[[#This Row],[Column2]]/100</f>
        <v>11301.94</v>
      </c>
    </row>
    <row r="369" spans="1:3" x14ac:dyDescent="0.25">
      <c r="A369" s="42" t="s">
        <v>789</v>
      </c>
      <c r="B369">
        <v>0</v>
      </c>
      <c r="C369" s="46">
        <f>B17M344130112018[[#This Row],[Column2]]/100</f>
        <v>0</v>
      </c>
    </row>
    <row r="370" spans="1:3" x14ac:dyDescent="0.25">
      <c r="A370" s="42" t="s">
        <v>790</v>
      </c>
      <c r="B370">
        <v>1796761</v>
      </c>
      <c r="C370" s="46">
        <f>B17M344130112018[[#This Row],[Column2]]/100</f>
        <v>17967.61</v>
      </c>
    </row>
    <row r="371" spans="1:3" x14ac:dyDescent="0.25">
      <c r="A371" s="42" t="s">
        <v>791</v>
      </c>
      <c r="B371">
        <v>0</v>
      </c>
      <c r="C371" s="46">
        <f>B17M344130112018[[#This Row],[Column2]]/100</f>
        <v>0</v>
      </c>
    </row>
    <row r="372" spans="1:3" x14ac:dyDescent="0.25">
      <c r="A372" s="42" t="s">
        <v>792</v>
      </c>
      <c r="B372">
        <v>1796761</v>
      </c>
      <c r="C372" s="46">
        <f>B17M344130112018[[#This Row],[Column2]]/100</f>
        <v>17967.61</v>
      </c>
    </row>
    <row r="373" spans="1:3" x14ac:dyDescent="0.25">
      <c r="A373" s="42" t="s">
        <v>793</v>
      </c>
      <c r="B373">
        <v>0</v>
      </c>
      <c r="C373" s="46">
        <f>B17M344130112018[[#This Row],[Column2]]/100</f>
        <v>0</v>
      </c>
    </row>
    <row r="374" spans="1:3" x14ac:dyDescent="0.25">
      <c r="A374" s="42" t="s">
        <v>794</v>
      </c>
      <c r="B374">
        <v>0</v>
      </c>
      <c r="C374" s="46">
        <f>B17M344130112018[[#This Row],[Column2]]/100</f>
        <v>0</v>
      </c>
    </row>
    <row r="375" spans="1:3" x14ac:dyDescent="0.25">
      <c r="A375" s="42" t="s">
        <v>795</v>
      </c>
      <c r="B375">
        <v>0</v>
      </c>
      <c r="C375" s="46">
        <f>B17M344130112018[[#This Row],[Column2]]/100</f>
        <v>0</v>
      </c>
    </row>
    <row r="376" spans="1:3" x14ac:dyDescent="0.25">
      <c r="A376" s="42" t="s">
        <v>796</v>
      </c>
      <c r="B376">
        <v>0</v>
      </c>
      <c r="C376" s="46">
        <f>B17M344130112018[[#This Row],[Column2]]/100</f>
        <v>0</v>
      </c>
    </row>
    <row r="377" spans="1:3" x14ac:dyDescent="0.25">
      <c r="A377" s="42" t="s">
        <v>797</v>
      </c>
      <c r="B377">
        <v>0</v>
      </c>
      <c r="C377" s="46">
        <f>B17M344130112018[[#This Row],[Column2]]/100</f>
        <v>0</v>
      </c>
    </row>
    <row r="378" spans="1:3" x14ac:dyDescent="0.25">
      <c r="A378" s="42" t="s">
        <v>798</v>
      </c>
      <c r="B378">
        <v>0</v>
      </c>
      <c r="C378" s="46">
        <f>B17M344130112018[[#This Row],[Column2]]/100</f>
        <v>0</v>
      </c>
    </row>
    <row r="379" spans="1:3" x14ac:dyDescent="0.25">
      <c r="A379" s="42" t="s">
        <v>799</v>
      </c>
      <c r="B379">
        <v>0</v>
      </c>
      <c r="C379" s="46">
        <f>B17M344130112018[[#This Row],[Column2]]/100</f>
        <v>0</v>
      </c>
    </row>
    <row r="380" spans="1:3" x14ac:dyDescent="0.25">
      <c r="A380" s="42" t="s">
        <v>800</v>
      </c>
      <c r="B380">
        <v>0</v>
      </c>
      <c r="C380" s="46">
        <f>B17M344130112018[[#This Row],[Column2]]/100</f>
        <v>0</v>
      </c>
    </row>
    <row r="381" spans="1:3" x14ac:dyDescent="0.25">
      <c r="A381" s="42" t="s">
        <v>801</v>
      </c>
      <c r="B381">
        <v>0</v>
      </c>
      <c r="C381" s="46">
        <f>B17M344130112018[[#This Row],[Column2]]/100</f>
        <v>0</v>
      </c>
    </row>
    <row r="382" spans="1:3" x14ac:dyDescent="0.25">
      <c r="A382" s="42" t="s">
        <v>802</v>
      </c>
      <c r="B382">
        <v>0</v>
      </c>
      <c r="C382" s="46">
        <f>B17M344130112018[[#This Row],[Column2]]/100</f>
        <v>0</v>
      </c>
    </row>
    <row r="383" spans="1:3" x14ac:dyDescent="0.25">
      <c r="A383" s="42" t="s">
        <v>803</v>
      </c>
      <c r="B383">
        <v>0</v>
      </c>
      <c r="C383" s="46">
        <f>B17M344130112018[[#This Row],[Column2]]/100</f>
        <v>0</v>
      </c>
    </row>
    <row r="384" spans="1:3" x14ac:dyDescent="0.25">
      <c r="A384" s="42" t="s">
        <v>804</v>
      </c>
      <c r="B384">
        <v>0</v>
      </c>
      <c r="C384" s="46">
        <f>B17M344130112018[[#This Row],[Column2]]/100</f>
        <v>0</v>
      </c>
    </row>
    <row r="385" spans="1:3" x14ac:dyDescent="0.25">
      <c r="A385" s="42" t="s">
        <v>805</v>
      </c>
      <c r="B385">
        <v>0</v>
      </c>
      <c r="C385" s="46">
        <f>B17M344130112018[[#This Row],[Column2]]/100</f>
        <v>0</v>
      </c>
    </row>
    <row r="386" spans="1:3" x14ac:dyDescent="0.25">
      <c r="A386" s="42" t="s">
        <v>806</v>
      </c>
      <c r="B386">
        <v>0</v>
      </c>
      <c r="C386" s="46">
        <f>B17M344130112018[[#This Row],[Column2]]/100</f>
        <v>0</v>
      </c>
    </row>
    <row r="387" spans="1:3" x14ac:dyDescent="0.25">
      <c r="A387" s="42" t="s">
        <v>807</v>
      </c>
      <c r="B387">
        <v>0</v>
      </c>
      <c r="C387" s="46">
        <f>B17M344130112018[[#This Row],[Column2]]/100</f>
        <v>0</v>
      </c>
    </row>
    <row r="388" spans="1:3" x14ac:dyDescent="0.25">
      <c r="A388" s="42" t="s">
        <v>808</v>
      </c>
      <c r="B388">
        <v>0</v>
      </c>
      <c r="C388" s="46">
        <f>B17M344130112018[[#This Row],[Column2]]/100</f>
        <v>0</v>
      </c>
    </row>
    <row r="389" spans="1:3" x14ac:dyDescent="0.25">
      <c r="A389" s="42" t="s">
        <v>809</v>
      </c>
      <c r="B389">
        <v>0</v>
      </c>
      <c r="C389" s="46">
        <f>B17M344130112018[[#This Row],[Column2]]/100</f>
        <v>0</v>
      </c>
    </row>
    <row r="390" spans="1:3" x14ac:dyDescent="0.25">
      <c r="A390" s="42" t="s">
        <v>810</v>
      </c>
      <c r="B390">
        <v>0</v>
      </c>
      <c r="C390" s="46">
        <f>B17M344130112018[[#This Row],[Column2]]/100</f>
        <v>0</v>
      </c>
    </row>
    <row r="391" spans="1:3" x14ac:dyDescent="0.25">
      <c r="A391" s="42" t="s">
        <v>811</v>
      </c>
      <c r="B391">
        <v>0</v>
      </c>
      <c r="C391" s="46">
        <f>B17M344130112018[[#This Row],[Column2]]/100</f>
        <v>0</v>
      </c>
    </row>
    <row r="392" spans="1:3" x14ac:dyDescent="0.25">
      <c r="A392" s="42" t="s">
        <v>812</v>
      </c>
      <c r="B392">
        <v>0</v>
      </c>
      <c r="C392" s="46">
        <f>B17M344130112018[[#This Row],[Column2]]/100</f>
        <v>0</v>
      </c>
    </row>
    <row r="393" spans="1:3" x14ac:dyDescent="0.25">
      <c r="A393" s="42" t="s">
        <v>813</v>
      </c>
      <c r="B393">
        <v>0</v>
      </c>
      <c r="C393" s="46">
        <f>B17M344130112018[[#This Row],[Column2]]/100</f>
        <v>0</v>
      </c>
    </row>
    <row r="394" spans="1:3" x14ac:dyDescent="0.25">
      <c r="A394" s="42" t="s">
        <v>814</v>
      </c>
      <c r="B394">
        <v>0</v>
      </c>
      <c r="C394" s="46">
        <f>B17M344130112018[[#This Row],[Column2]]/100</f>
        <v>0</v>
      </c>
    </row>
    <row r="395" spans="1:3" x14ac:dyDescent="0.25">
      <c r="A395" s="42" t="s">
        <v>815</v>
      </c>
      <c r="B395">
        <v>0</v>
      </c>
      <c r="C395" s="46">
        <f>B17M344130112018[[#This Row],[Column2]]/100</f>
        <v>0</v>
      </c>
    </row>
    <row r="396" spans="1:3" x14ac:dyDescent="0.25">
      <c r="A396" s="42" t="s">
        <v>816</v>
      </c>
      <c r="B396">
        <v>0</v>
      </c>
      <c r="C396" s="46">
        <f>B17M344130112018[[#This Row],[Column2]]/100</f>
        <v>0</v>
      </c>
    </row>
    <row r="397" spans="1:3" x14ac:dyDescent="0.25">
      <c r="A397" s="42" t="s">
        <v>817</v>
      </c>
      <c r="B397">
        <v>0</v>
      </c>
      <c r="C397" s="46">
        <f>B17M344130112018[[#This Row],[Column2]]/100</f>
        <v>0</v>
      </c>
    </row>
    <row r="398" spans="1:3" x14ac:dyDescent="0.25">
      <c r="A398" s="42" t="s">
        <v>818</v>
      </c>
      <c r="B398">
        <v>0</v>
      </c>
      <c r="C398" s="46">
        <f>B17M344130112018[[#This Row],[Column2]]/100</f>
        <v>0</v>
      </c>
    </row>
    <row r="399" spans="1:3" x14ac:dyDescent="0.25">
      <c r="A399" s="42" t="s">
        <v>819</v>
      </c>
      <c r="B399">
        <v>3006215</v>
      </c>
      <c r="C399" s="46">
        <f>B17M344130112018[[#This Row],[Column2]]/100</f>
        <v>30062.15</v>
      </c>
    </row>
    <row r="400" spans="1:3" x14ac:dyDescent="0.25">
      <c r="A400" s="42" t="s">
        <v>820</v>
      </c>
      <c r="B400">
        <v>0</v>
      </c>
      <c r="C400" s="46">
        <f>B17M344130112018[[#This Row],[Column2]]/100</f>
        <v>0</v>
      </c>
    </row>
    <row r="401" spans="1:3" x14ac:dyDescent="0.25">
      <c r="A401" s="42" t="s">
        <v>821</v>
      </c>
      <c r="B401">
        <v>3006215</v>
      </c>
      <c r="C401" s="46">
        <f>B17M344130112018[[#This Row],[Column2]]/100</f>
        <v>30062.15</v>
      </c>
    </row>
    <row r="402" spans="1:3" x14ac:dyDescent="0.25">
      <c r="A402" s="42" t="s">
        <v>822</v>
      </c>
      <c r="B402">
        <v>0</v>
      </c>
      <c r="C402" s="46">
        <f>B17M344130112018[[#This Row],[Column2]]/100</f>
        <v>0</v>
      </c>
    </row>
    <row r="403" spans="1:3" x14ac:dyDescent="0.25">
      <c r="A403" s="42" t="s">
        <v>823</v>
      </c>
      <c r="B403">
        <v>3006215</v>
      </c>
      <c r="C403" s="46">
        <f>B17M344130112018[[#This Row],[Column2]]/100</f>
        <v>30062.15</v>
      </c>
    </row>
    <row r="404" spans="1:3" x14ac:dyDescent="0.25">
      <c r="A404" s="42" t="s">
        <v>824</v>
      </c>
      <c r="B404">
        <v>423800914</v>
      </c>
      <c r="C404" s="46">
        <f>B17M344130112018[[#This Row],[Column2]]/100</f>
        <v>4238009.1399999997</v>
      </c>
    </row>
    <row r="405" spans="1:3" x14ac:dyDescent="0.25">
      <c r="A405" s="42" t="s">
        <v>825</v>
      </c>
      <c r="B405">
        <v>419203943</v>
      </c>
      <c r="C405" s="46">
        <f>B17M344130112018[[#This Row],[Column2]]/100</f>
        <v>4192039.43</v>
      </c>
    </row>
    <row r="406" spans="1:3" x14ac:dyDescent="0.25">
      <c r="A406" s="42" t="s">
        <v>826</v>
      </c>
      <c r="B406">
        <v>136237463</v>
      </c>
      <c r="C406" s="46">
        <f>B17M344130112018[[#This Row],[Column2]]/100</f>
        <v>1362374.63</v>
      </c>
    </row>
    <row r="407" spans="1:3" x14ac:dyDescent="0.25">
      <c r="A407" s="42" t="s">
        <v>827</v>
      </c>
      <c r="B407">
        <v>134643519</v>
      </c>
      <c r="C407" s="46">
        <f>B17M344130112018[[#This Row],[Column2]]/100</f>
        <v>1346435.19</v>
      </c>
    </row>
    <row r="408" spans="1:3" x14ac:dyDescent="0.25">
      <c r="A408" s="42" t="s">
        <v>828</v>
      </c>
      <c r="B408">
        <v>1593944</v>
      </c>
      <c r="C408" s="46">
        <f>B17M344130112018[[#This Row],[Column2]]/100</f>
        <v>15939.44</v>
      </c>
    </row>
    <row r="409" spans="1:3" x14ac:dyDescent="0.25">
      <c r="A409" s="42" t="s">
        <v>829</v>
      </c>
      <c r="B409">
        <v>0</v>
      </c>
      <c r="C409" s="46">
        <f>B17M344130112018[[#This Row],[Column2]]/100</f>
        <v>0</v>
      </c>
    </row>
    <row r="410" spans="1:3" x14ac:dyDescent="0.25">
      <c r="A410" s="42" t="s">
        <v>830</v>
      </c>
      <c r="B410">
        <v>0</v>
      </c>
      <c r="C410" s="46">
        <f>B17M344130112018[[#This Row],[Column2]]/100</f>
        <v>0</v>
      </c>
    </row>
    <row r="411" spans="1:3" x14ac:dyDescent="0.25">
      <c r="A411" s="42" t="s">
        <v>831</v>
      </c>
      <c r="B411">
        <v>0</v>
      </c>
      <c r="C411" s="46">
        <f>B17M344130112018[[#This Row],[Column2]]/100</f>
        <v>0</v>
      </c>
    </row>
    <row r="412" spans="1:3" x14ac:dyDescent="0.25">
      <c r="A412" s="42" t="s">
        <v>832</v>
      </c>
      <c r="B412">
        <v>0</v>
      </c>
      <c r="C412" s="46">
        <f>B17M344130112018[[#This Row],[Column2]]/100</f>
        <v>0</v>
      </c>
    </row>
    <row r="413" spans="1:3" x14ac:dyDescent="0.25">
      <c r="A413" s="42" t="s">
        <v>833</v>
      </c>
      <c r="B413">
        <v>282966480</v>
      </c>
      <c r="C413" s="46">
        <f>B17M344130112018[[#This Row],[Column2]]/100</f>
        <v>2829664.8</v>
      </c>
    </row>
    <row r="414" spans="1:3" x14ac:dyDescent="0.25">
      <c r="A414" s="42" t="s">
        <v>834</v>
      </c>
      <c r="B414">
        <v>266763913</v>
      </c>
      <c r="C414" s="46">
        <f>B17M344130112018[[#This Row],[Column2]]/100</f>
        <v>2667639.13</v>
      </c>
    </row>
    <row r="415" spans="1:3" x14ac:dyDescent="0.25">
      <c r="A415" s="42" t="s">
        <v>835</v>
      </c>
      <c r="B415">
        <v>0</v>
      </c>
      <c r="C415" s="46">
        <f>B17M344130112018[[#This Row],[Column2]]/100</f>
        <v>0</v>
      </c>
    </row>
    <row r="416" spans="1:3" x14ac:dyDescent="0.25">
      <c r="A416" s="42" t="s">
        <v>836</v>
      </c>
      <c r="B416">
        <v>16202567</v>
      </c>
      <c r="C416" s="46">
        <f>B17M344130112018[[#This Row],[Column2]]/100</f>
        <v>162025.67000000001</v>
      </c>
    </row>
    <row r="417" spans="1:3" x14ac:dyDescent="0.25">
      <c r="A417" s="42" t="s">
        <v>837</v>
      </c>
      <c r="B417">
        <v>0</v>
      </c>
      <c r="C417" s="46">
        <f>B17M344130112018[[#This Row],[Column2]]/100</f>
        <v>0</v>
      </c>
    </row>
    <row r="418" spans="1:3" x14ac:dyDescent="0.25">
      <c r="A418" s="42" t="s">
        <v>838</v>
      </c>
      <c r="B418">
        <v>0</v>
      </c>
      <c r="C418" s="46">
        <f>B17M344130112018[[#This Row],[Column2]]/100</f>
        <v>0</v>
      </c>
    </row>
    <row r="419" spans="1:3" x14ac:dyDescent="0.25">
      <c r="A419" s="42" t="s">
        <v>839</v>
      </c>
      <c r="B419">
        <v>0</v>
      </c>
      <c r="C419" s="46">
        <f>B17M344130112018[[#This Row],[Column2]]/100</f>
        <v>0</v>
      </c>
    </row>
    <row r="420" spans="1:3" x14ac:dyDescent="0.25">
      <c r="A420" s="42" t="s">
        <v>840</v>
      </c>
      <c r="B420">
        <v>0</v>
      </c>
      <c r="C420" s="46">
        <f>B17M344130112018[[#This Row],[Column2]]/100</f>
        <v>0</v>
      </c>
    </row>
    <row r="421" spans="1:3" x14ac:dyDescent="0.25">
      <c r="A421" s="42" t="s">
        <v>841</v>
      </c>
      <c r="B421">
        <v>0</v>
      </c>
      <c r="C421" s="46">
        <f>B17M344130112018[[#This Row],[Column2]]/100</f>
        <v>0</v>
      </c>
    </row>
    <row r="422" spans="1:3" x14ac:dyDescent="0.25">
      <c r="A422" s="42" t="s">
        <v>842</v>
      </c>
      <c r="B422">
        <v>0</v>
      </c>
      <c r="C422" s="46">
        <f>B17M344130112018[[#This Row],[Column2]]/100</f>
        <v>0</v>
      </c>
    </row>
    <row r="423" spans="1:3" x14ac:dyDescent="0.25">
      <c r="A423" s="42" t="s">
        <v>843</v>
      </c>
      <c r="B423">
        <v>0</v>
      </c>
      <c r="C423" s="46">
        <f>B17M344130112018[[#This Row],[Column2]]/100</f>
        <v>0</v>
      </c>
    </row>
    <row r="424" spans="1:3" x14ac:dyDescent="0.25">
      <c r="A424" s="42" t="s">
        <v>844</v>
      </c>
      <c r="B424">
        <v>0</v>
      </c>
      <c r="C424" s="46">
        <f>B17M344130112018[[#This Row],[Column2]]/100</f>
        <v>0</v>
      </c>
    </row>
    <row r="425" spans="1:3" x14ac:dyDescent="0.25">
      <c r="A425" s="42" t="s">
        <v>845</v>
      </c>
      <c r="B425">
        <v>0</v>
      </c>
      <c r="C425" s="46">
        <f>B17M344130112018[[#This Row],[Column2]]/100</f>
        <v>0</v>
      </c>
    </row>
    <row r="426" spans="1:3" x14ac:dyDescent="0.25">
      <c r="A426" s="42" t="s">
        <v>846</v>
      </c>
      <c r="B426">
        <v>0</v>
      </c>
      <c r="C426" s="46">
        <f>B17M344130112018[[#This Row],[Column2]]/100</f>
        <v>0</v>
      </c>
    </row>
    <row r="427" spans="1:3" x14ac:dyDescent="0.25">
      <c r="A427" s="42" t="s">
        <v>847</v>
      </c>
      <c r="B427">
        <v>0</v>
      </c>
      <c r="C427" s="46">
        <f>B17M344130112018[[#This Row],[Column2]]/100</f>
        <v>0</v>
      </c>
    </row>
    <row r="428" spans="1:3" x14ac:dyDescent="0.25">
      <c r="A428" s="42" t="s">
        <v>848</v>
      </c>
      <c r="B428">
        <v>0</v>
      </c>
      <c r="C428" s="46">
        <f>B17M344130112018[[#This Row],[Column2]]/100</f>
        <v>0</v>
      </c>
    </row>
    <row r="429" spans="1:3" x14ac:dyDescent="0.25">
      <c r="A429" s="42" t="s">
        <v>849</v>
      </c>
      <c r="B429">
        <v>0</v>
      </c>
      <c r="C429" s="46">
        <f>B17M344130112018[[#This Row],[Column2]]/100</f>
        <v>0</v>
      </c>
    </row>
    <row r="430" spans="1:3" x14ac:dyDescent="0.25">
      <c r="A430" s="42" t="s">
        <v>850</v>
      </c>
      <c r="B430">
        <v>0</v>
      </c>
      <c r="C430" s="46">
        <f>B17M344130112018[[#This Row],[Column2]]/100</f>
        <v>0</v>
      </c>
    </row>
    <row r="431" spans="1:3" x14ac:dyDescent="0.25">
      <c r="A431" s="42" t="s">
        <v>851</v>
      </c>
      <c r="B431">
        <v>0</v>
      </c>
      <c r="C431" s="46">
        <f>B17M344130112018[[#This Row],[Column2]]/100</f>
        <v>0</v>
      </c>
    </row>
    <row r="432" spans="1:3" x14ac:dyDescent="0.25">
      <c r="A432" s="42" t="s">
        <v>852</v>
      </c>
      <c r="B432">
        <v>0</v>
      </c>
      <c r="C432" s="46">
        <f>B17M344130112018[[#This Row],[Column2]]/100</f>
        <v>0</v>
      </c>
    </row>
    <row r="433" spans="1:3" x14ac:dyDescent="0.25">
      <c r="A433" s="42" t="s">
        <v>853</v>
      </c>
      <c r="B433">
        <v>0</v>
      </c>
      <c r="C433" s="46">
        <f>B17M344130112018[[#This Row],[Column2]]/100</f>
        <v>0</v>
      </c>
    </row>
    <row r="434" spans="1:3" x14ac:dyDescent="0.25">
      <c r="A434" s="42" t="s">
        <v>854</v>
      </c>
      <c r="B434">
        <v>0</v>
      </c>
      <c r="C434" s="46">
        <f>B17M344130112018[[#This Row],[Column2]]/100</f>
        <v>0</v>
      </c>
    </row>
    <row r="435" spans="1:3" x14ac:dyDescent="0.25">
      <c r="A435" s="42" t="s">
        <v>855</v>
      </c>
      <c r="B435">
        <v>0</v>
      </c>
      <c r="C435" s="46">
        <f>B17M344130112018[[#This Row],[Column2]]/100</f>
        <v>0</v>
      </c>
    </row>
    <row r="436" spans="1:3" x14ac:dyDescent="0.25">
      <c r="A436" s="42" t="s">
        <v>856</v>
      </c>
      <c r="B436">
        <v>0</v>
      </c>
      <c r="C436" s="46">
        <f>B17M344130112018[[#This Row],[Column2]]/100</f>
        <v>0</v>
      </c>
    </row>
    <row r="437" spans="1:3" x14ac:dyDescent="0.25">
      <c r="A437" s="42" t="s">
        <v>857</v>
      </c>
      <c r="B437">
        <v>0</v>
      </c>
      <c r="C437" s="46">
        <f>B17M344130112018[[#This Row],[Column2]]/100</f>
        <v>0</v>
      </c>
    </row>
    <row r="438" spans="1:3" x14ac:dyDescent="0.25">
      <c r="A438" s="42" t="s">
        <v>858</v>
      </c>
      <c r="B438">
        <v>0</v>
      </c>
      <c r="C438" s="46">
        <f>B17M344130112018[[#This Row],[Column2]]/100</f>
        <v>0</v>
      </c>
    </row>
    <row r="439" spans="1:3" x14ac:dyDescent="0.25">
      <c r="A439" s="42" t="s">
        <v>859</v>
      </c>
      <c r="B439">
        <v>0</v>
      </c>
      <c r="C439" s="46">
        <f>B17M344130112018[[#This Row],[Column2]]/100</f>
        <v>0</v>
      </c>
    </row>
    <row r="440" spans="1:3" x14ac:dyDescent="0.25">
      <c r="A440" s="42" t="s">
        <v>860</v>
      </c>
      <c r="B440">
        <v>0</v>
      </c>
      <c r="C440" s="46">
        <f>B17M344130112018[[#This Row],[Column2]]/100</f>
        <v>0</v>
      </c>
    </row>
    <row r="441" spans="1:3" x14ac:dyDescent="0.25">
      <c r="A441" s="42" t="s">
        <v>861</v>
      </c>
      <c r="B441">
        <v>0</v>
      </c>
      <c r="C441" s="46">
        <f>B17M344130112018[[#This Row],[Column2]]/100</f>
        <v>0</v>
      </c>
    </row>
    <row r="442" spans="1:3" x14ac:dyDescent="0.25">
      <c r="A442" s="42" t="s">
        <v>862</v>
      </c>
      <c r="B442">
        <v>0</v>
      </c>
      <c r="C442" s="46">
        <f>B17M344130112018[[#This Row],[Column2]]/100</f>
        <v>0</v>
      </c>
    </row>
    <row r="443" spans="1:3" x14ac:dyDescent="0.25">
      <c r="A443" s="42" t="s">
        <v>863</v>
      </c>
      <c r="B443">
        <v>0</v>
      </c>
      <c r="C443" s="46">
        <f>B17M344130112018[[#This Row],[Column2]]/100</f>
        <v>0</v>
      </c>
    </row>
    <row r="444" spans="1:3" x14ac:dyDescent="0.25">
      <c r="A444" s="42" t="s">
        <v>864</v>
      </c>
      <c r="B444">
        <v>0</v>
      </c>
      <c r="C444" s="46">
        <f>B17M344130112018[[#This Row],[Column2]]/100</f>
        <v>0</v>
      </c>
    </row>
    <row r="445" spans="1:3" x14ac:dyDescent="0.25">
      <c r="A445" s="42" t="s">
        <v>865</v>
      </c>
      <c r="B445">
        <v>0</v>
      </c>
      <c r="C445" s="46">
        <f>B17M344130112018[[#This Row],[Column2]]/100</f>
        <v>0</v>
      </c>
    </row>
    <row r="446" spans="1:3" x14ac:dyDescent="0.25">
      <c r="A446" s="42" t="s">
        <v>866</v>
      </c>
      <c r="B446">
        <v>0</v>
      </c>
      <c r="C446" s="46">
        <f>B17M344130112018[[#This Row],[Column2]]/100</f>
        <v>0</v>
      </c>
    </row>
    <row r="447" spans="1:3" x14ac:dyDescent="0.25">
      <c r="A447" s="42" t="s">
        <v>867</v>
      </c>
      <c r="B447">
        <v>0</v>
      </c>
      <c r="C447" s="46">
        <f>B17M344130112018[[#This Row],[Column2]]/100</f>
        <v>0</v>
      </c>
    </row>
    <row r="448" spans="1:3" x14ac:dyDescent="0.25">
      <c r="A448" s="42" t="s">
        <v>868</v>
      </c>
      <c r="B448">
        <v>0</v>
      </c>
      <c r="C448" s="46">
        <f>B17M344130112018[[#This Row],[Column2]]/100</f>
        <v>0</v>
      </c>
    </row>
    <row r="449" spans="1:3" x14ac:dyDescent="0.25">
      <c r="A449" s="42" t="s">
        <v>869</v>
      </c>
      <c r="B449">
        <v>0</v>
      </c>
      <c r="C449" s="46">
        <f>B17M344130112018[[#This Row],[Column2]]/100</f>
        <v>0</v>
      </c>
    </row>
    <row r="450" spans="1:3" x14ac:dyDescent="0.25">
      <c r="A450" s="42" t="s">
        <v>870</v>
      </c>
      <c r="B450">
        <v>4596971</v>
      </c>
      <c r="C450" s="46">
        <f>B17M344130112018[[#This Row],[Column2]]/100</f>
        <v>45969.71</v>
      </c>
    </row>
    <row r="451" spans="1:3" x14ac:dyDescent="0.25">
      <c r="A451" s="42" t="s">
        <v>871</v>
      </c>
      <c r="B451">
        <v>0</v>
      </c>
      <c r="C451" s="46">
        <f>B17M344130112018[[#This Row],[Column2]]/100</f>
        <v>0</v>
      </c>
    </row>
    <row r="452" spans="1:3" x14ac:dyDescent="0.25">
      <c r="A452" s="42" t="s">
        <v>872</v>
      </c>
      <c r="B452">
        <v>0</v>
      </c>
      <c r="C452" s="46">
        <f>B17M344130112018[[#This Row],[Column2]]/100</f>
        <v>0</v>
      </c>
    </row>
    <row r="453" spans="1:3" x14ac:dyDescent="0.25">
      <c r="A453" s="42" t="s">
        <v>873</v>
      </c>
      <c r="B453">
        <v>0</v>
      </c>
      <c r="C453" s="46">
        <f>B17M344130112018[[#This Row],[Column2]]/100</f>
        <v>0</v>
      </c>
    </row>
    <row r="454" spans="1:3" x14ac:dyDescent="0.25">
      <c r="A454" s="42" t="s">
        <v>874</v>
      </c>
      <c r="B454">
        <v>4596971</v>
      </c>
      <c r="C454" s="46">
        <f>B17M344130112018[[#This Row],[Column2]]/100</f>
        <v>45969.71</v>
      </c>
    </row>
    <row r="455" spans="1:3" x14ac:dyDescent="0.25">
      <c r="A455" s="42" t="s">
        <v>875</v>
      </c>
      <c r="B455">
        <v>0</v>
      </c>
      <c r="C455" s="46">
        <f>B17M344130112018[[#This Row],[Column2]]/100</f>
        <v>0</v>
      </c>
    </row>
    <row r="456" spans="1:3" x14ac:dyDescent="0.25">
      <c r="A456" s="42" t="s">
        <v>876</v>
      </c>
      <c r="B456">
        <v>4596971</v>
      </c>
      <c r="C456" s="46">
        <f>B17M344130112018[[#This Row],[Column2]]/100</f>
        <v>45969.71</v>
      </c>
    </row>
    <row r="457" spans="1:3" x14ac:dyDescent="0.25">
      <c r="A457" s="42" t="s">
        <v>877</v>
      </c>
      <c r="B457">
        <v>0</v>
      </c>
      <c r="C457" s="46">
        <f>B17M344130112018[[#This Row],[Column2]]/100</f>
        <v>0</v>
      </c>
    </row>
    <row r="458" spans="1:3" x14ac:dyDescent="0.25">
      <c r="A458" s="42" t="s">
        <v>878</v>
      </c>
      <c r="B458">
        <v>0</v>
      </c>
      <c r="C458" s="46">
        <f>B17M344130112018[[#This Row],[Column2]]/100</f>
        <v>0</v>
      </c>
    </row>
    <row r="459" spans="1:3" x14ac:dyDescent="0.25">
      <c r="A459" s="42" t="s">
        <v>879</v>
      </c>
      <c r="B459">
        <v>0</v>
      </c>
      <c r="C459" s="46">
        <f>B17M344130112018[[#This Row],[Column2]]/100</f>
        <v>0</v>
      </c>
    </row>
    <row r="460" spans="1:3" x14ac:dyDescent="0.25">
      <c r="A460" s="42" t="s">
        <v>880</v>
      </c>
      <c r="B460">
        <v>0</v>
      </c>
      <c r="C460" s="46">
        <f>B17M344130112018[[#This Row],[Column2]]/100</f>
        <v>0</v>
      </c>
    </row>
    <row r="461" spans="1:3" x14ac:dyDescent="0.25">
      <c r="A461" s="42" t="s">
        <v>881</v>
      </c>
      <c r="B461">
        <v>0</v>
      </c>
      <c r="C461" s="46">
        <f>B17M344130112018[[#This Row],[Column2]]/100</f>
        <v>0</v>
      </c>
    </row>
    <row r="462" spans="1:3" x14ac:dyDescent="0.25">
      <c r="A462" s="42" t="s">
        <v>882</v>
      </c>
      <c r="B462">
        <v>0</v>
      </c>
      <c r="C462" s="46">
        <f>B17M344130112018[[#This Row],[Column2]]/100</f>
        <v>0</v>
      </c>
    </row>
    <row r="463" spans="1:3" x14ac:dyDescent="0.25">
      <c r="A463" s="42" t="s">
        <v>883</v>
      </c>
      <c r="B463">
        <v>0</v>
      </c>
      <c r="C463" s="46">
        <f>B17M344130112018[[#This Row],[Column2]]/100</f>
        <v>0</v>
      </c>
    </row>
    <row r="464" spans="1:3" x14ac:dyDescent="0.25">
      <c r="A464" s="42" t="s">
        <v>884</v>
      </c>
      <c r="B464">
        <v>0</v>
      </c>
      <c r="C464" s="46">
        <f>B17M344130112018[[#This Row],[Column2]]/100</f>
        <v>0</v>
      </c>
    </row>
    <row r="465" spans="1:3" x14ac:dyDescent="0.25">
      <c r="A465" s="42" t="s">
        <v>885</v>
      </c>
      <c r="B465">
        <v>0</v>
      </c>
      <c r="C465" s="46">
        <f>B17M344130112018[[#This Row],[Column2]]/100</f>
        <v>0</v>
      </c>
    </row>
    <row r="466" spans="1:3" x14ac:dyDescent="0.25">
      <c r="A466" s="42" t="s">
        <v>886</v>
      </c>
      <c r="B466">
        <v>0</v>
      </c>
      <c r="C466" s="46">
        <f>B17M344130112018[[#This Row],[Column2]]/100</f>
        <v>0</v>
      </c>
    </row>
    <row r="467" spans="1:3" x14ac:dyDescent="0.25">
      <c r="A467" s="42" t="s">
        <v>887</v>
      </c>
      <c r="B467">
        <v>0</v>
      </c>
      <c r="C467" s="46">
        <f>B17M344130112018[[#This Row],[Column2]]/100</f>
        <v>0</v>
      </c>
    </row>
    <row r="468" spans="1:3" x14ac:dyDescent="0.25">
      <c r="A468" s="42" t="s">
        <v>888</v>
      </c>
      <c r="B468">
        <v>0</v>
      </c>
      <c r="C468" s="46">
        <f>B17M344130112018[[#This Row],[Column2]]/100</f>
        <v>0</v>
      </c>
    </row>
    <row r="469" spans="1:3" x14ac:dyDescent="0.25">
      <c r="A469" s="42" t="s">
        <v>889</v>
      </c>
      <c r="B469">
        <v>0</v>
      </c>
      <c r="C469" s="46">
        <f>B17M344130112018[[#This Row],[Column2]]/100</f>
        <v>0</v>
      </c>
    </row>
    <row r="470" spans="1:3" x14ac:dyDescent="0.25">
      <c r="A470" s="42" t="s">
        <v>890</v>
      </c>
      <c r="B470">
        <v>0</v>
      </c>
      <c r="C470" s="46">
        <f>B17M344130112018[[#This Row],[Column2]]/100</f>
        <v>0</v>
      </c>
    </row>
    <row r="471" spans="1:3" x14ac:dyDescent="0.25">
      <c r="A471" s="42" t="s">
        <v>891</v>
      </c>
      <c r="B471">
        <v>0</v>
      </c>
      <c r="C471" s="46">
        <f>B17M344130112018[[#This Row],[Column2]]/100</f>
        <v>0</v>
      </c>
    </row>
    <row r="472" spans="1:3" x14ac:dyDescent="0.25">
      <c r="A472" s="42" t="s">
        <v>892</v>
      </c>
      <c r="B472">
        <v>0</v>
      </c>
      <c r="C472" s="46">
        <f>B17M344130112018[[#This Row],[Column2]]/100</f>
        <v>0</v>
      </c>
    </row>
    <row r="473" spans="1:3" x14ac:dyDescent="0.25">
      <c r="A473" s="42" t="s">
        <v>893</v>
      </c>
      <c r="B473">
        <v>0</v>
      </c>
      <c r="C473" s="46">
        <f>B17M344130112018[[#This Row],[Column2]]/100</f>
        <v>0</v>
      </c>
    </row>
    <row r="474" spans="1:3" x14ac:dyDescent="0.25">
      <c r="A474" s="42" t="s">
        <v>894</v>
      </c>
      <c r="B474">
        <v>0</v>
      </c>
      <c r="C474" s="46">
        <f>B17M344130112018[[#This Row],[Column2]]/100</f>
        <v>0</v>
      </c>
    </row>
    <row r="475" spans="1:3" x14ac:dyDescent="0.25">
      <c r="A475" s="42" t="s">
        <v>895</v>
      </c>
      <c r="B475">
        <v>0</v>
      </c>
      <c r="C475" s="46">
        <f>B17M344130112018[[#This Row],[Column2]]/100</f>
        <v>0</v>
      </c>
    </row>
    <row r="476" spans="1:3" x14ac:dyDescent="0.25">
      <c r="A476" s="42" t="s">
        <v>896</v>
      </c>
      <c r="B476">
        <v>0</v>
      </c>
      <c r="C476" s="46">
        <f>B17M344130112018[[#This Row],[Column2]]/100</f>
        <v>0</v>
      </c>
    </row>
    <row r="477" spans="1:3" x14ac:dyDescent="0.25">
      <c r="A477" s="42" t="s">
        <v>897</v>
      </c>
      <c r="B477">
        <v>0</v>
      </c>
      <c r="C477" s="46">
        <f>B17M344130112018[[#This Row],[Column2]]/100</f>
        <v>0</v>
      </c>
    </row>
    <row r="478" spans="1:3" x14ac:dyDescent="0.25">
      <c r="A478" s="42" t="s">
        <v>898</v>
      </c>
      <c r="B478">
        <v>0</v>
      </c>
      <c r="C478" s="46">
        <f>B17M344130112018[[#This Row],[Column2]]/100</f>
        <v>0</v>
      </c>
    </row>
    <row r="479" spans="1:3" x14ac:dyDescent="0.25">
      <c r="A479" s="42" t="s">
        <v>899</v>
      </c>
      <c r="B479">
        <v>0</v>
      </c>
      <c r="C479" s="46">
        <f>B17M344130112018[[#This Row],[Column2]]/100</f>
        <v>0</v>
      </c>
    </row>
    <row r="480" spans="1:3" x14ac:dyDescent="0.25">
      <c r="A480" s="42" t="s">
        <v>900</v>
      </c>
      <c r="B480">
        <v>0</v>
      </c>
      <c r="C480" s="46">
        <f>B17M344130112018[[#This Row],[Column2]]/100</f>
        <v>0</v>
      </c>
    </row>
    <row r="481" spans="1:3" x14ac:dyDescent="0.25">
      <c r="A481" s="42" t="s">
        <v>901</v>
      </c>
      <c r="B481">
        <v>0</v>
      </c>
      <c r="C481" s="46">
        <f>B17M344130112018[[#This Row],[Column2]]/100</f>
        <v>0</v>
      </c>
    </row>
    <row r="482" spans="1:3" x14ac:dyDescent="0.25">
      <c r="A482" s="42" t="s">
        <v>902</v>
      </c>
      <c r="B482">
        <v>0</v>
      </c>
      <c r="C482" s="46">
        <f>B17M344130112018[[#This Row],[Column2]]/100</f>
        <v>0</v>
      </c>
    </row>
    <row r="483" spans="1:3" x14ac:dyDescent="0.25">
      <c r="A483" s="42" t="s">
        <v>903</v>
      </c>
      <c r="B483">
        <v>0</v>
      </c>
      <c r="C483" s="46">
        <f>B17M344130112018[[#This Row],[Column2]]/100</f>
        <v>0</v>
      </c>
    </row>
    <row r="484" spans="1:3" x14ac:dyDescent="0.25">
      <c r="A484" s="42" t="s">
        <v>904</v>
      </c>
      <c r="B484">
        <v>0</v>
      </c>
      <c r="C484" s="46">
        <f>B17M344130112018[[#This Row],[Column2]]/100</f>
        <v>0</v>
      </c>
    </row>
    <row r="485" spans="1:3" x14ac:dyDescent="0.25">
      <c r="A485" s="42" t="s">
        <v>905</v>
      </c>
      <c r="B485">
        <v>0</v>
      </c>
      <c r="C485" s="46">
        <f>B17M344130112018[[#This Row],[Column2]]/100</f>
        <v>0</v>
      </c>
    </row>
    <row r="486" spans="1:3" x14ac:dyDescent="0.25">
      <c r="A486" s="42" t="s">
        <v>906</v>
      </c>
      <c r="B486">
        <v>0</v>
      </c>
      <c r="C486" s="46">
        <f>B17M344130112018[[#This Row],[Column2]]/100</f>
        <v>0</v>
      </c>
    </row>
    <row r="487" spans="1:3" x14ac:dyDescent="0.25">
      <c r="A487" s="42" t="s">
        <v>907</v>
      </c>
      <c r="B487">
        <v>0</v>
      </c>
      <c r="C487" s="46">
        <f>B17M344130112018[[#This Row],[Column2]]/100</f>
        <v>0</v>
      </c>
    </row>
    <row r="488" spans="1:3" x14ac:dyDescent="0.25">
      <c r="A488" s="42" t="s">
        <v>908</v>
      </c>
      <c r="B488">
        <v>0</v>
      </c>
      <c r="C488" s="46">
        <f>B17M344130112018[[#This Row],[Column2]]/100</f>
        <v>0</v>
      </c>
    </row>
    <row r="489" spans="1:3" x14ac:dyDescent="0.25">
      <c r="A489" s="42" t="s">
        <v>909</v>
      </c>
      <c r="B489">
        <v>0</v>
      </c>
      <c r="C489" s="46">
        <f>B17M344130112018[[#This Row],[Column2]]/100</f>
        <v>0</v>
      </c>
    </row>
    <row r="490" spans="1:3" x14ac:dyDescent="0.25">
      <c r="A490" s="42" t="s">
        <v>910</v>
      </c>
      <c r="B490">
        <v>0</v>
      </c>
      <c r="C490" s="46">
        <f>B17M344130112018[[#This Row],[Column2]]/100</f>
        <v>0</v>
      </c>
    </row>
    <row r="491" spans="1:3" x14ac:dyDescent="0.25">
      <c r="A491" s="42" t="s">
        <v>911</v>
      </c>
      <c r="B491">
        <v>0</v>
      </c>
      <c r="C491" s="46">
        <f>B17M344130112018[[#This Row],[Column2]]/100</f>
        <v>0</v>
      </c>
    </row>
    <row r="492" spans="1:3" x14ac:dyDescent="0.25">
      <c r="A492" s="42" t="s">
        <v>912</v>
      </c>
      <c r="B492">
        <v>0</v>
      </c>
      <c r="C492" s="46">
        <f>B17M344130112018[[#This Row],[Column2]]/100</f>
        <v>0</v>
      </c>
    </row>
    <row r="493" spans="1:3" x14ac:dyDescent="0.25">
      <c r="A493" s="42" t="s">
        <v>913</v>
      </c>
      <c r="B493">
        <v>0</v>
      </c>
      <c r="C493" s="46">
        <f>B17M344130112018[[#This Row],[Column2]]/100</f>
        <v>0</v>
      </c>
    </row>
    <row r="494" spans="1:3" x14ac:dyDescent="0.25">
      <c r="A494" s="42" t="s">
        <v>914</v>
      </c>
      <c r="B494">
        <v>0</v>
      </c>
      <c r="C494" s="46">
        <f>B17M344130112018[[#This Row],[Column2]]/100</f>
        <v>0</v>
      </c>
    </row>
    <row r="495" spans="1:3" x14ac:dyDescent="0.25">
      <c r="A495" s="42" t="s">
        <v>915</v>
      </c>
      <c r="B495">
        <v>0</v>
      </c>
      <c r="C495" s="46">
        <f>B17M344130112018[[#This Row],[Column2]]/100</f>
        <v>0</v>
      </c>
    </row>
    <row r="496" spans="1:3" x14ac:dyDescent="0.25">
      <c r="A496" s="42" t="s">
        <v>916</v>
      </c>
      <c r="B496">
        <v>0</v>
      </c>
      <c r="C496" s="46">
        <f>B17M344130112018[[#This Row],[Column2]]/100</f>
        <v>0</v>
      </c>
    </row>
    <row r="497" spans="1:3" x14ac:dyDescent="0.25">
      <c r="A497" s="42" t="s">
        <v>917</v>
      </c>
      <c r="B497">
        <v>0</v>
      </c>
      <c r="C497" s="46">
        <f>B17M344130112018[[#This Row],[Column2]]/100</f>
        <v>0</v>
      </c>
    </row>
    <row r="498" spans="1:3" x14ac:dyDescent="0.25">
      <c r="A498" s="42" t="s">
        <v>918</v>
      </c>
      <c r="B498">
        <v>0</v>
      </c>
      <c r="C498" s="46">
        <f>B17M344130112018[[#This Row],[Column2]]/100</f>
        <v>0</v>
      </c>
    </row>
    <row r="499" spans="1:3" x14ac:dyDescent="0.25">
      <c r="A499" s="42" t="s">
        <v>919</v>
      </c>
      <c r="B499">
        <v>0</v>
      </c>
      <c r="C499" s="46">
        <f>B17M344130112018[[#This Row],[Column2]]/100</f>
        <v>0</v>
      </c>
    </row>
    <row r="500" spans="1:3" x14ac:dyDescent="0.25">
      <c r="A500" s="42" t="s">
        <v>920</v>
      </c>
      <c r="B500">
        <v>0</v>
      </c>
      <c r="C500" s="46">
        <f>B17M344130112018[[#This Row],[Column2]]/100</f>
        <v>0</v>
      </c>
    </row>
    <row r="501" spans="1:3" x14ac:dyDescent="0.25">
      <c r="A501" s="42" t="s">
        <v>921</v>
      </c>
      <c r="B501">
        <v>0</v>
      </c>
      <c r="C501" s="46">
        <f>B17M344130112018[[#This Row],[Column2]]/100</f>
        <v>0</v>
      </c>
    </row>
    <row r="502" spans="1:3" x14ac:dyDescent="0.25">
      <c r="A502" s="42" t="s">
        <v>922</v>
      </c>
      <c r="B502">
        <v>0</v>
      </c>
      <c r="C502" s="46">
        <f>B17M344130112018[[#This Row],[Column2]]/100</f>
        <v>0</v>
      </c>
    </row>
    <row r="503" spans="1:3" x14ac:dyDescent="0.25">
      <c r="A503" s="42" t="s">
        <v>923</v>
      </c>
      <c r="B503">
        <v>0</v>
      </c>
      <c r="C503" s="46">
        <f>B17M344130112018[[#This Row],[Column2]]/100</f>
        <v>0</v>
      </c>
    </row>
    <row r="504" spans="1:3" x14ac:dyDescent="0.25">
      <c r="A504" s="42" t="s">
        <v>924</v>
      </c>
      <c r="B504">
        <v>0</v>
      </c>
      <c r="C504" s="46">
        <f>B17M344130112018[[#This Row],[Column2]]/100</f>
        <v>0</v>
      </c>
    </row>
    <row r="505" spans="1:3" x14ac:dyDescent="0.25">
      <c r="A505" s="42" t="s">
        <v>925</v>
      </c>
      <c r="B505">
        <v>0</v>
      </c>
      <c r="C505" s="46">
        <f>B17M344130112018[[#This Row],[Column2]]/100</f>
        <v>0</v>
      </c>
    </row>
    <row r="506" spans="1:3" x14ac:dyDescent="0.25">
      <c r="A506" s="42" t="s">
        <v>926</v>
      </c>
      <c r="B506">
        <v>0</v>
      </c>
      <c r="C506" s="46">
        <f>B17M344130112018[[#This Row],[Column2]]/100</f>
        <v>0</v>
      </c>
    </row>
    <row r="507" spans="1:3" x14ac:dyDescent="0.25">
      <c r="A507" s="42" t="s">
        <v>927</v>
      </c>
      <c r="B507">
        <v>0</v>
      </c>
      <c r="C507" s="46">
        <f>B17M344130112018[[#This Row],[Column2]]/100</f>
        <v>0</v>
      </c>
    </row>
    <row r="508" spans="1:3" x14ac:dyDescent="0.25">
      <c r="A508" s="42" t="s">
        <v>928</v>
      </c>
      <c r="B508">
        <v>0</v>
      </c>
      <c r="C508" s="46">
        <f>B17M344130112018[[#This Row],[Column2]]/100</f>
        <v>0</v>
      </c>
    </row>
    <row r="509" spans="1:3" x14ac:dyDescent="0.25">
      <c r="A509" s="42" t="s">
        <v>929</v>
      </c>
      <c r="B509">
        <v>0</v>
      </c>
      <c r="C509" s="46">
        <f>B17M344130112018[[#This Row],[Column2]]/100</f>
        <v>0</v>
      </c>
    </row>
    <row r="510" spans="1:3" x14ac:dyDescent="0.25">
      <c r="A510" s="42" t="s">
        <v>930</v>
      </c>
      <c r="B510">
        <v>0</v>
      </c>
      <c r="C510" s="46">
        <f>B17M344130112018[[#This Row],[Column2]]/100</f>
        <v>0</v>
      </c>
    </row>
    <row r="511" spans="1:3" x14ac:dyDescent="0.25">
      <c r="A511" s="42" t="s">
        <v>931</v>
      </c>
      <c r="B511">
        <v>0</v>
      </c>
      <c r="C511" s="46">
        <f>B17M344130112018[[#This Row],[Column2]]/100</f>
        <v>0</v>
      </c>
    </row>
    <row r="512" spans="1:3" x14ac:dyDescent="0.25">
      <c r="A512" s="42" t="s">
        <v>932</v>
      </c>
      <c r="B512">
        <v>0</v>
      </c>
      <c r="C512" s="46">
        <f>B17M344130112018[[#This Row],[Column2]]/100</f>
        <v>0</v>
      </c>
    </row>
    <row r="513" spans="1:3" x14ac:dyDescent="0.25">
      <c r="A513" s="42" t="s">
        <v>933</v>
      </c>
      <c r="B513">
        <v>0</v>
      </c>
      <c r="C513" s="46">
        <f>B17M344130112018[[#This Row],[Column2]]/100</f>
        <v>0</v>
      </c>
    </row>
    <row r="514" spans="1:3" x14ac:dyDescent="0.25">
      <c r="A514" s="42" t="s">
        <v>934</v>
      </c>
      <c r="B514">
        <v>0</v>
      </c>
      <c r="C514" s="46">
        <f>B17M344130112018[[#This Row],[Column2]]/100</f>
        <v>0</v>
      </c>
    </row>
    <row r="515" spans="1:3" x14ac:dyDescent="0.25">
      <c r="A515" s="42" t="s">
        <v>935</v>
      </c>
      <c r="B515">
        <v>0</v>
      </c>
      <c r="C515" s="46">
        <f>B17M344130112018[[#This Row],[Column2]]/100</f>
        <v>0</v>
      </c>
    </row>
    <row r="516" spans="1:3" x14ac:dyDescent="0.25">
      <c r="A516" s="42" t="s">
        <v>936</v>
      </c>
      <c r="B516">
        <v>0</v>
      </c>
      <c r="C516" s="46">
        <f>B17M344130112018[[#This Row],[Column2]]/100</f>
        <v>0</v>
      </c>
    </row>
    <row r="517" spans="1:3" x14ac:dyDescent="0.25">
      <c r="A517" s="42" t="s">
        <v>937</v>
      </c>
      <c r="B517">
        <v>0</v>
      </c>
      <c r="C517" s="46">
        <f>B17M344130112018[[#This Row],[Column2]]/100</f>
        <v>0</v>
      </c>
    </row>
    <row r="518" spans="1:3" x14ac:dyDescent="0.25">
      <c r="A518" s="42" t="s">
        <v>938</v>
      </c>
      <c r="B518">
        <v>0</v>
      </c>
      <c r="C518" s="46">
        <f>B17M344130112018[[#This Row],[Column2]]/100</f>
        <v>0</v>
      </c>
    </row>
    <row r="519" spans="1:3" x14ac:dyDescent="0.25">
      <c r="A519" s="42" t="s">
        <v>939</v>
      </c>
      <c r="B519">
        <v>0</v>
      </c>
      <c r="C519" s="46">
        <f>B17M344130112018[[#This Row],[Column2]]/100</f>
        <v>0</v>
      </c>
    </row>
    <row r="520" spans="1:3" x14ac:dyDescent="0.25">
      <c r="A520" s="42" t="s">
        <v>940</v>
      </c>
      <c r="B520">
        <v>0</v>
      </c>
      <c r="C520" s="46">
        <f>B17M344130112018[[#This Row],[Column2]]/100</f>
        <v>0</v>
      </c>
    </row>
    <row r="521" spans="1:3" x14ac:dyDescent="0.25">
      <c r="A521" s="42" t="s">
        <v>941</v>
      </c>
      <c r="B521">
        <v>0</v>
      </c>
      <c r="C521" s="46">
        <f>B17M344130112018[[#This Row],[Column2]]/100</f>
        <v>0</v>
      </c>
    </row>
    <row r="522" spans="1:3" x14ac:dyDescent="0.25">
      <c r="A522" s="42" t="s">
        <v>942</v>
      </c>
      <c r="B522">
        <v>0</v>
      </c>
      <c r="C522" s="46">
        <f>B17M344130112018[[#This Row],[Column2]]/100</f>
        <v>0</v>
      </c>
    </row>
    <row r="523" spans="1:3" x14ac:dyDescent="0.25">
      <c r="A523" s="42" t="s">
        <v>943</v>
      </c>
      <c r="B523">
        <v>0</v>
      </c>
      <c r="C523" s="46">
        <f>B17M344130112018[[#This Row],[Column2]]/100</f>
        <v>0</v>
      </c>
    </row>
    <row r="524" spans="1:3" x14ac:dyDescent="0.25">
      <c r="A524" s="42" t="s">
        <v>944</v>
      </c>
      <c r="B524">
        <v>0</v>
      </c>
      <c r="C524" s="46">
        <f>B17M344130112018[[#This Row],[Column2]]/100</f>
        <v>0</v>
      </c>
    </row>
    <row r="525" spans="1:3" x14ac:dyDescent="0.25">
      <c r="A525" s="42" t="s">
        <v>945</v>
      </c>
      <c r="B525">
        <v>0</v>
      </c>
      <c r="C525" s="46">
        <f>B17M344130112018[[#This Row],[Column2]]/100</f>
        <v>0</v>
      </c>
    </row>
    <row r="526" spans="1:3" x14ac:dyDescent="0.25">
      <c r="A526" s="42" t="s">
        <v>946</v>
      </c>
      <c r="B526">
        <v>0</v>
      </c>
      <c r="C526" s="46">
        <f>B17M344130112018[[#This Row],[Column2]]/100</f>
        <v>0</v>
      </c>
    </row>
    <row r="527" spans="1:3" x14ac:dyDescent="0.25">
      <c r="A527" s="42" t="s">
        <v>947</v>
      </c>
      <c r="B527">
        <v>0</v>
      </c>
      <c r="C527" s="46">
        <f>B17M344130112018[[#This Row],[Column2]]/100</f>
        <v>0</v>
      </c>
    </row>
    <row r="528" spans="1:3" x14ac:dyDescent="0.25">
      <c r="A528" s="42" t="s">
        <v>948</v>
      </c>
      <c r="B528">
        <v>0</v>
      </c>
      <c r="C528" s="46">
        <f>B17M344130112018[[#This Row],[Column2]]/100</f>
        <v>0</v>
      </c>
    </row>
    <row r="529" spans="1:3" x14ac:dyDescent="0.25">
      <c r="A529" s="42" t="s">
        <v>949</v>
      </c>
      <c r="B529">
        <v>0</v>
      </c>
      <c r="C529" s="46">
        <f>B17M344130112018[[#This Row],[Column2]]/100</f>
        <v>0</v>
      </c>
    </row>
    <row r="530" spans="1:3" x14ac:dyDescent="0.25">
      <c r="A530" s="42" t="s">
        <v>950</v>
      </c>
      <c r="B530">
        <v>0</v>
      </c>
      <c r="C530" s="46">
        <f>B17M344130112018[[#This Row],[Column2]]/100</f>
        <v>0</v>
      </c>
    </row>
    <row r="531" spans="1:3" x14ac:dyDescent="0.25">
      <c r="A531" s="42" t="s">
        <v>951</v>
      </c>
      <c r="B531">
        <v>0</v>
      </c>
      <c r="C531" s="46">
        <f>B17M344130112018[[#This Row],[Column2]]/100</f>
        <v>0</v>
      </c>
    </row>
    <row r="532" spans="1:3" x14ac:dyDescent="0.25">
      <c r="A532" s="42" t="s">
        <v>952</v>
      </c>
      <c r="B532">
        <v>0</v>
      </c>
      <c r="C532" s="46">
        <f>B17M344130112018[[#This Row],[Column2]]/100</f>
        <v>0</v>
      </c>
    </row>
    <row r="533" spans="1:3" x14ac:dyDescent="0.25">
      <c r="A533" s="42" t="s">
        <v>953</v>
      </c>
      <c r="B533">
        <v>0</v>
      </c>
      <c r="C533" s="46">
        <f>B17M344130112018[[#This Row],[Column2]]/100</f>
        <v>0</v>
      </c>
    </row>
    <row r="534" spans="1:3" x14ac:dyDescent="0.25">
      <c r="A534" s="42" t="s">
        <v>954</v>
      </c>
      <c r="B534">
        <v>0</v>
      </c>
      <c r="C534" s="46">
        <f>B17M344130112018[[#This Row],[Column2]]/100</f>
        <v>0</v>
      </c>
    </row>
    <row r="535" spans="1:3" x14ac:dyDescent="0.25">
      <c r="A535" s="42" t="s">
        <v>955</v>
      </c>
      <c r="B535">
        <v>0</v>
      </c>
      <c r="C535" s="46">
        <f>B17M344130112018[[#This Row],[Column2]]/100</f>
        <v>0</v>
      </c>
    </row>
    <row r="536" spans="1:3" x14ac:dyDescent="0.25">
      <c r="A536" s="42" t="s">
        <v>956</v>
      </c>
      <c r="B536">
        <v>0</v>
      </c>
      <c r="C536" s="46">
        <f>B17M344130112018[[#This Row],[Column2]]/100</f>
        <v>0</v>
      </c>
    </row>
    <row r="537" spans="1:3" x14ac:dyDescent="0.25">
      <c r="A537" s="42" t="s">
        <v>957</v>
      </c>
      <c r="B537">
        <v>0</v>
      </c>
      <c r="C537" s="46">
        <f>B17M344130112018[[#This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059-6A5B-439B-B09A-3897B7EF55D9}">
  <dimension ref="A1:G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  <col min="5" max="5" width="11.5703125" style="46" bestFit="1" customWidth="1"/>
    <col min="7" max="7" width="9.5703125" bestFit="1" customWidth="1"/>
  </cols>
  <sheetData>
    <row r="1" spans="1:7" x14ac:dyDescent="0.25">
      <c r="A1" t="s">
        <v>422</v>
      </c>
      <c r="B1" t="s">
        <v>423</v>
      </c>
      <c r="C1" s="46" t="s">
        <v>424</v>
      </c>
    </row>
    <row r="2" spans="1:7" x14ac:dyDescent="0.25">
      <c r="A2" s="42" t="s">
        <v>413</v>
      </c>
      <c r="B2">
        <v>3441</v>
      </c>
      <c r="C2" s="46">
        <f>B17M344131052020[[#This Row],[Column2]]/100</f>
        <v>34.409999999999997</v>
      </c>
    </row>
    <row r="3" spans="1:7" x14ac:dyDescent="0.25">
      <c r="A3" s="42" t="s">
        <v>421</v>
      </c>
      <c r="B3">
        <v>7077991989</v>
      </c>
      <c r="C3" s="46">
        <f>B17M344131052020[[#This Row],[Column2]]/100</f>
        <v>70779919.890000001</v>
      </c>
      <c r="E3" s="46">
        <v>70581811.099999994</v>
      </c>
      <c r="G3" s="46">
        <f>B17M344131052020[[#This Row],[Column3]]-E3</f>
        <v>198108.79000000656</v>
      </c>
    </row>
    <row r="4" spans="1:7" x14ac:dyDescent="0.25">
      <c r="A4" s="42" t="s">
        <v>425</v>
      </c>
      <c r="B4">
        <v>1151278670</v>
      </c>
      <c r="C4" s="46">
        <f>B17M344131052020[[#This Row],[Column2]]/100</f>
        <v>11512786.699999999</v>
      </c>
      <c r="E4" s="46">
        <v>11245261.57</v>
      </c>
      <c r="G4" s="46">
        <f>B17M344131052020[[#This Row],[Column3]]-E4</f>
        <v>267525.12999999896</v>
      </c>
    </row>
    <row r="5" spans="1:7" x14ac:dyDescent="0.25">
      <c r="A5" s="42" t="s">
        <v>426</v>
      </c>
      <c r="B5">
        <v>469195</v>
      </c>
      <c r="C5" s="46">
        <f>B17M344131052020[[#This Row],[Column2]]/100</f>
        <v>4691.95</v>
      </c>
      <c r="E5" s="46">
        <v>4889.37</v>
      </c>
      <c r="G5" s="46">
        <f>B17M344131052020[[#This Row],[Column3]]-E5</f>
        <v>-197.42000000000007</v>
      </c>
    </row>
    <row r="6" spans="1:7" x14ac:dyDescent="0.25">
      <c r="A6" s="42" t="s">
        <v>427</v>
      </c>
      <c r="B6">
        <v>389195</v>
      </c>
      <c r="C6" s="46">
        <f>B17M344131052020[[#This Row],[Column2]]/100</f>
        <v>3891.95</v>
      </c>
      <c r="E6" s="46">
        <v>4089.37</v>
      </c>
      <c r="G6" s="46">
        <f>B17M344131052020[[#This Row],[Column3]]-E6</f>
        <v>-197.42000000000007</v>
      </c>
    </row>
    <row r="7" spans="1:7" x14ac:dyDescent="0.25">
      <c r="A7" s="42" t="s">
        <v>428</v>
      </c>
      <c r="B7">
        <v>80000</v>
      </c>
      <c r="C7" s="46">
        <f>B17M344131052020[[#This Row],[Column2]]/100</f>
        <v>800</v>
      </c>
      <c r="E7" s="46">
        <v>800</v>
      </c>
      <c r="G7" s="46">
        <f>B17M344131052020[[#This Row],[Column3]]-E7</f>
        <v>0</v>
      </c>
    </row>
    <row r="8" spans="1:7" x14ac:dyDescent="0.25">
      <c r="A8" s="42" t="s">
        <v>429</v>
      </c>
      <c r="B8">
        <v>1150809475</v>
      </c>
      <c r="C8" s="46">
        <f>B17M344131052020[[#This Row],[Column2]]/100</f>
        <v>11508094.75</v>
      </c>
      <c r="E8" s="46">
        <v>11240372.199999999</v>
      </c>
      <c r="G8" s="46">
        <f>B17M344131052020[[#This Row],[Column3]]-E8</f>
        <v>267722.55000000075</v>
      </c>
    </row>
    <row r="9" spans="1:7" x14ac:dyDescent="0.25">
      <c r="A9" s="42" t="s">
        <v>430</v>
      </c>
      <c r="B9">
        <v>1150809475</v>
      </c>
      <c r="C9" s="46">
        <f>B17M344131052020[[#This Row],[Column2]]/100</f>
        <v>11508094.75</v>
      </c>
      <c r="E9" s="46">
        <v>11240372.199999999</v>
      </c>
      <c r="G9" s="46">
        <f>B17M344131052020[[#This Row],[Column3]]-E9</f>
        <v>267722.55000000075</v>
      </c>
    </row>
    <row r="10" spans="1:7" x14ac:dyDescent="0.25">
      <c r="A10" s="42" t="s">
        <v>431</v>
      </c>
      <c r="B10">
        <v>0</v>
      </c>
      <c r="C10" s="46">
        <f>B17M344131052020[[#This Row],[Column2]]/100</f>
        <v>0</v>
      </c>
      <c r="E10" s="46">
        <v>0</v>
      </c>
      <c r="G10" s="46">
        <f>B17M344131052020[[#This Row],[Column3]]-E10</f>
        <v>0</v>
      </c>
    </row>
    <row r="11" spans="1:7" x14ac:dyDescent="0.25">
      <c r="A11" s="42" t="s">
        <v>432</v>
      </c>
      <c r="B11">
        <v>0</v>
      </c>
      <c r="C11" s="46">
        <f>B17M344131052020[[#This Row],[Column2]]/100</f>
        <v>0</v>
      </c>
      <c r="E11" s="46">
        <v>0</v>
      </c>
      <c r="G11" s="46">
        <f>B17M344131052020[[#This Row],[Column3]]-E11</f>
        <v>0</v>
      </c>
    </row>
    <row r="12" spans="1:7" x14ac:dyDescent="0.25">
      <c r="A12" s="42" t="s">
        <v>433</v>
      </c>
      <c r="B12">
        <v>0</v>
      </c>
      <c r="C12" s="46">
        <f>B17M344131052020[[#This Row],[Column2]]/100</f>
        <v>0</v>
      </c>
      <c r="E12" s="46">
        <v>0</v>
      </c>
      <c r="G12" s="46">
        <f>B17M344131052020[[#This Row],[Column3]]-E12</f>
        <v>0</v>
      </c>
    </row>
    <row r="13" spans="1:7" x14ac:dyDescent="0.25">
      <c r="A13" s="42" t="s">
        <v>434</v>
      </c>
      <c r="B13">
        <v>2504854464</v>
      </c>
      <c r="C13" s="46">
        <f>B17M344131052020[[#This Row],[Column2]]/100</f>
        <v>25048544.640000001</v>
      </c>
      <c r="E13" s="46">
        <v>24573472.670000002</v>
      </c>
      <c r="G13" s="46">
        <f>B17M344131052020[[#This Row],[Column3]]-E13</f>
        <v>475071.96999999881</v>
      </c>
    </row>
    <row r="14" spans="1:7" x14ac:dyDescent="0.25">
      <c r="A14" s="42" t="s">
        <v>435</v>
      </c>
      <c r="B14">
        <v>1480197863</v>
      </c>
      <c r="C14" s="46">
        <f>B17M344131052020[[#This Row],[Column2]]/100</f>
        <v>14801978.630000001</v>
      </c>
      <c r="E14" s="46">
        <v>14801589.619999999</v>
      </c>
      <c r="G14" s="46">
        <f>B17M344131052020[[#This Row],[Column3]]-E14</f>
        <v>389.01000000163913</v>
      </c>
    </row>
    <row r="15" spans="1:7" x14ac:dyDescent="0.25">
      <c r="A15" s="42" t="s">
        <v>436</v>
      </c>
      <c r="B15">
        <v>1480197863</v>
      </c>
      <c r="C15" s="46">
        <f>B17M344131052020[[#This Row],[Column2]]/100</f>
        <v>14801978.630000001</v>
      </c>
      <c r="E15" s="46">
        <v>14801589.619999999</v>
      </c>
      <c r="G15" s="46">
        <f>B17M344131052020[[#This Row],[Column3]]-E15</f>
        <v>389.01000000163913</v>
      </c>
    </row>
    <row r="16" spans="1:7" x14ac:dyDescent="0.25">
      <c r="A16" s="42" t="s">
        <v>437</v>
      </c>
      <c r="B16">
        <v>0</v>
      </c>
      <c r="C16" s="46">
        <f>B17M344131052020[[#This Row],[Column2]]/100</f>
        <v>0</v>
      </c>
      <c r="E16" s="46">
        <v>0</v>
      </c>
      <c r="G16" s="46">
        <f>B17M344131052020[[#This Row],[Column3]]-E16</f>
        <v>0</v>
      </c>
    </row>
    <row r="17" spans="1:7" x14ac:dyDescent="0.25">
      <c r="A17" s="42" t="s">
        <v>438</v>
      </c>
      <c r="B17">
        <v>0</v>
      </c>
      <c r="C17" s="46">
        <f>B17M344131052020[[#This Row],[Column2]]/100</f>
        <v>0</v>
      </c>
      <c r="E17" s="46">
        <v>0</v>
      </c>
      <c r="G17" s="46">
        <f>B17M344131052020[[#This Row],[Column3]]-E17</f>
        <v>0</v>
      </c>
    </row>
    <row r="18" spans="1:7" x14ac:dyDescent="0.25">
      <c r="A18" s="42" t="s">
        <v>439</v>
      </c>
      <c r="B18">
        <v>0</v>
      </c>
      <c r="C18" s="46">
        <f>B17M344131052020[[#This Row],[Column2]]/100</f>
        <v>0</v>
      </c>
      <c r="E18" s="46">
        <v>0</v>
      </c>
      <c r="G18" s="46">
        <f>B17M344131052020[[#This Row],[Column3]]-E18</f>
        <v>0</v>
      </c>
    </row>
    <row r="19" spans="1:7" x14ac:dyDescent="0.25">
      <c r="A19" s="42" t="s">
        <v>440</v>
      </c>
      <c r="B19">
        <v>0</v>
      </c>
      <c r="C19" s="46">
        <f>B17M344131052020[[#This Row],[Column2]]/100</f>
        <v>0</v>
      </c>
      <c r="E19" s="46">
        <v>0</v>
      </c>
      <c r="G19" s="46">
        <f>B17M344131052020[[#This Row],[Column3]]-E19</f>
        <v>0</v>
      </c>
    </row>
    <row r="20" spans="1:7" x14ac:dyDescent="0.25">
      <c r="A20" s="42" t="s">
        <v>441</v>
      </c>
      <c r="B20">
        <v>0</v>
      </c>
      <c r="C20" s="46">
        <f>B17M344131052020[[#This Row],[Column2]]/100</f>
        <v>0</v>
      </c>
      <c r="E20" s="46">
        <v>0</v>
      </c>
      <c r="G20" s="46">
        <f>B17M344131052020[[#This Row],[Column3]]-E20</f>
        <v>0</v>
      </c>
    </row>
    <row r="21" spans="1:7" x14ac:dyDescent="0.25">
      <c r="A21" s="42" t="s">
        <v>442</v>
      </c>
      <c r="B21">
        <v>0</v>
      </c>
      <c r="C21" s="46">
        <f>B17M344131052020[[#This Row],[Column2]]/100</f>
        <v>0</v>
      </c>
      <c r="E21" s="46">
        <v>0</v>
      </c>
      <c r="G21" s="46">
        <f>B17M344131052020[[#This Row],[Column3]]-E21</f>
        <v>0</v>
      </c>
    </row>
    <row r="22" spans="1:7" x14ac:dyDescent="0.25">
      <c r="A22" s="42" t="s">
        <v>443</v>
      </c>
      <c r="B22">
        <v>0</v>
      </c>
      <c r="C22" s="46">
        <f>B17M344131052020[[#This Row],[Column2]]/100</f>
        <v>0</v>
      </c>
      <c r="E22" s="46">
        <v>0</v>
      </c>
      <c r="G22" s="46">
        <f>B17M344131052020[[#This Row],[Column3]]-E22</f>
        <v>0</v>
      </c>
    </row>
    <row r="23" spans="1:7" x14ac:dyDescent="0.25">
      <c r="A23" s="42" t="s">
        <v>444</v>
      </c>
      <c r="B23">
        <v>1024656601</v>
      </c>
      <c r="C23" s="46">
        <f>B17M344131052020[[#This Row],[Column2]]/100</f>
        <v>10246566.01</v>
      </c>
      <c r="E23" s="46">
        <v>9771883.0500000007</v>
      </c>
      <c r="G23" s="46">
        <f>B17M344131052020[[#This Row],[Column3]]-E23</f>
        <v>474682.95999999903</v>
      </c>
    </row>
    <row r="24" spans="1:7" x14ac:dyDescent="0.25">
      <c r="A24" s="42" t="s">
        <v>445</v>
      </c>
      <c r="B24">
        <v>0</v>
      </c>
      <c r="C24" s="46">
        <f>B17M344131052020[[#This Row],[Column2]]/100</f>
        <v>0</v>
      </c>
      <c r="E24" s="46">
        <v>0</v>
      </c>
      <c r="G24" s="46">
        <f>B17M344131052020[[#This Row],[Column3]]-E24</f>
        <v>0</v>
      </c>
    </row>
    <row r="25" spans="1:7" x14ac:dyDescent="0.25">
      <c r="A25" s="42" t="s">
        <v>446</v>
      </c>
      <c r="B25">
        <v>0</v>
      </c>
      <c r="C25" s="46">
        <f>B17M344131052020[[#This Row],[Column2]]/100</f>
        <v>0</v>
      </c>
      <c r="E25" s="46">
        <v>0</v>
      </c>
      <c r="G25" s="46">
        <f>B17M344131052020[[#This Row],[Column3]]-E25</f>
        <v>0</v>
      </c>
    </row>
    <row r="26" spans="1:7" x14ac:dyDescent="0.25">
      <c r="A26" s="42" t="s">
        <v>447</v>
      </c>
      <c r="B26">
        <v>1024656601</v>
      </c>
      <c r="C26" s="46">
        <f>B17M344131052020[[#This Row],[Column2]]/100</f>
        <v>10246566.01</v>
      </c>
      <c r="E26" s="46">
        <v>9771883.0500000007</v>
      </c>
      <c r="G26" s="46">
        <f>B17M344131052020[[#This Row],[Column3]]-E26</f>
        <v>474682.95999999903</v>
      </c>
    </row>
    <row r="27" spans="1:7" x14ac:dyDescent="0.25">
      <c r="A27" s="42" t="s">
        <v>448</v>
      </c>
      <c r="B27">
        <v>0</v>
      </c>
      <c r="C27" s="46">
        <f>B17M344131052020[[#This Row],[Column2]]/100</f>
        <v>0</v>
      </c>
      <c r="E27" s="46">
        <v>0</v>
      </c>
      <c r="G27" s="46">
        <f>B17M344131052020[[#This Row],[Column3]]-E27</f>
        <v>0</v>
      </c>
    </row>
    <row r="28" spans="1:7" x14ac:dyDescent="0.25">
      <c r="A28" s="42" t="s">
        <v>449</v>
      </c>
      <c r="B28">
        <v>0</v>
      </c>
      <c r="C28" s="46">
        <f>B17M344131052020[[#This Row],[Column2]]/100</f>
        <v>0</v>
      </c>
      <c r="E28" s="46">
        <v>0</v>
      </c>
      <c r="G28" s="46">
        <f>B17M344131052020[[#This Row],[Column3]]-E28</f>
        <v>0</v>
      </c>
    </row>
    <row r="29" spans="1:7" x14ac:dyDescent="0.25">
      <c r="A29" s="42" t="s">
        <v>450</v>
      </c>
      <c r="B29">
        <v>0</v>
      </c>
      <c r="C29" s="46">
        <f>B17M344131052020[[#This Row],[Column2]]/100</f>
        <v>0</v>
      </c>
      <c r="E29" s="46">
        <v>0</v>
      </c>
      <c r="G29" s="46">
        <f>B17M344131052020[[#This Row],[Column3]]-E29</f>
        <v>0</v>
      </c>
    </row>
    <row r="30" spans="1:7" x14ac:dyDescent="0.25">
      <c r="A30" s="42" t="s">
        <v>451</v>
      </c>
      <c r="B30">
        <v>0</v>
      </c>
      <c r="C30" s="46">
        <f>B17M344131052020[[#This Row],[Column2]]/100</f>
        <v>0</v>
      </c>
      <c r="E30" s="46">
        <v>0</v>
      </c>
      <c r="G30" s="46">
        <f>B17M344131052020[[#This Row],[Column3]]-E30</f>
        <v>0</v>
      </c>
    </row>
    <row r="31" spans="1:7" x14ac:dyDescent="0.25">
      <c r="A31" s="42" t="s">
        <v>452</v>
      </c>
      <c r="B31">
        <v>0</v>
      </c>
      <c r="C31" s="46">
        <f>B17M344131052020[[#This Row],[Column2]]/100</f>
        <v>0</v>
      </c>
      <c r="E31" s="46">
        <v>0</v>
      </c>
      <c r="G31" s="46">
        <f>B17M344131052020[[#This Row],[Column3]]-E31</f>
        <v>0</v>
      </c>
    </row>
    <row r="32" spans="1:7" x14ac:dyDescent="0.25">
      <c r="A32" s="42" t="s">
        <v>453</v>
      </c>
      <c r="B32">
        <v>0</v>
      </c>
      <c r="C32" s="46">
        <f>B17M344131052020[[#This Row],[Column2]]/100</f>
        <v>0</v>
      </c>
      <c r="E32" s="46">
        <v>0</v>
      </c>
      <c r="G32" s="46">
        <f>B17M344131052020[[#This Row],[Column3]]-E32</f>
        <v>0</v>
      </c>
    </row>
    <row r="33" spans="1:7" x14ac:dyDescent="0.25">
      <c r="A33" s="42" t="s">
        <v>454</v>
      </c>
      <c r="B33">
        <v>0</v>
      </c>
      <c r="C33" s="46">
        <f>B17M344131052020[[#This Row],[Column2]]/100</f>
        <v>0</v>
      </c>
      <c r="E33" s="46">
        <v>0</v>
      </c>
      <c r="G33" s="46">
        <f>B17M344131052020[[#This Row],[Column3]]-E33</f>
        <v>0</v>
      </c>
    </row>
    <row r="34" spans="1:7" x14ac:dyDescent="0.25">
      <c r="A34" s="42" t="s">
        <v>455</v>
      </c>
      <c r="B34">
        <v>0</v>
      </c>
      <c r="C34" s="46">
        <f>B17M344131052020[[#This Row],[Column2]]/100</f>
        <v>0</v>
      </c>
      <c r="E34" s="46">
        <v>0</v>
      </c>
      <c r="G34" s="46">
        <f>B17M344131052020[[#This Row],[Column3]]-E34</f>
        <v>0</v>
      </c>
    </row>
    <row r="35" spans="1:7" x14ac:dyDescent="0.25">
      <c r="A35" s="42" t="s">
        <v>456</v>
      </c>
      <c r="B35">
        <v>0</v>
      </c>
      <c r="C35" s="46">
        <f>B17M344131052020[[#This Row],[Column2]]/100</f>
        <v>0</v>
      </c>
      <c r="E35" s="46">
        <v>0</v>
      </c>
      <c r="G35" s="46">
        <f>B17M344131052020[[#This Row],[Column3]]-E35</f>
        <v>0</v>
      </c>
    </row>
    <row r="36" spans="1:7" x14ac:dyDescent="0.25">
      <c r="A36" s="42" t="s">
        <v>457</v>
      </c>
      <c r="B36">
        <v>0</v>
      </c>
      <c r="C36" s="46">
        <f>B17M344131052020[[#This Row],[Column2]]/100</f>
        <v>0</v>
      </c>
      <c r="E36" s="46">
        <v>0</v>
      </c>
      <c r="G36" s="46">
        <f>B17M344131052020[[#This Row],[Column3]]-E36</f>
        <v>0</v>
      </c>
    </row>
    <row r="37" spans="1:7" x14ac:dyDescent="0.25">
      <c r="A37" s="42" t="s">
        <v>458</v>
      </c>
      <c r="B37">
        <v>0</v>
      </c>
      <c r="C37" s="46">
        <f>B17M344131052020[[#This Row],[Column2]]/100</f>
        <v>0</v>
      </c>
      <c r="E37" s="46">
        <v>0</v>
      </c>
      <c r="G37" s="46">
        <f>B17M344131052020[[#This Row],[Column3]]-E37</f>
        <v>0</v>
      </c>
    </row>
    <row r="38" spans="1:7" x14ac:dyDescent="0.25">
      <c r="A38" s="42" t="s">
        <v>459</v>
      </c>
      <c r="B38">
        <v>0</v>
      </c>
      <c r="C38" s="46">
        <f>B17M344131052020[[#This Row],[Column2]]/100</f>
        <v>0</v>
      </c>
      <c r="E38" s="46">
        <v>0</v>
      </c>
      <c r="G38" s="46">
        <f>B17M344131052020[[#This Row],[Column3]]-E38</f>
        <v>0</v>
      </c>
    </row>
    <row r="39" spans="1:7" x14ac:dyDescent="0.25">
      <c r="A39" s="42" t="s">
        <v>460</v>
      </c>
      <c r="B39">
        <v>0</v>
      </c>
      <c r="C39" s="46">
        <f>B17M344131052020[[#This Row],[Column2]]/100</f>
        <v>0</v>
      </c>
      <c r="E39" s="46">
        <v>0</v>
      </c>
      <c r="G39" s="46">
        <f>B17M344131052020[[#This Row],[Column3]]-E39</f>
        <v>0</v>
      </c>
    </row>
    <row r="40" spans="1:7" x14ac:dyDescent="0.25">
      <c r="A40" s="42" t="s">
        <v>461</v>
      </c>
      <c r="B40">
        <v>0</v>
      </c>
      <c r="C40" s="46">
        <f>B17M344131052020[[#This Row],[Column2]]/100</f>
        <v>0</v>
      </c>
      <c r="E40" s="46">
        <v>0</v>
      </c>
      <c r="G40" s="46">
        <f>B17M344131052020[[#This Row],[Column3]]-E40</f>
        <v>0</v>
      </c>
    </row>
    <row r="41" spans="1:7" x14ac:dyDescent="0.25">
      <c r="A41" s="42" t="s">
        <v>462</v>
      </c>
      <c r="B41">
        <v>0</v>
      </c>
      <c r="C41" s="46">
        <f>B17M344131052020[[#This Row],[Column2]]/100</f>
        <v>0</v>
      </c>
      <c r="E41" s="46">
        <v>0</v>
      </c>
      <c r="G41" s="46">
        <f>B17M344131052020[[#This Row],[Column3]]-E41</f>
        <v>0</v>
      </c>
    </row>
    <row r="42" spans="1:7" x14ac:dyDescent="0.25">
      <c r="A42" s="42" t="s">
        <v>463</v>
      </c>
      <c r="B42">
        <v>0</v>
      </c>
      <c r="C42" s="46">
        <f>B17M344131052020[[#This Row],[Column2]]/100</f>
        <v>0</v>
      </c>
      <c r="E42" s="46">
        <v>0</v>
      </c>
      <c r="G42" s="46">
        <f>B17M344131052020[[#This Row],[Column3]]-E42</f>
        <v>0</v>
      </c>
    </row>
    <row r="43" spans="1:7" x14ac:dyDescent="0.25">
      <c r="A43" s="42" t="s">
        <v>464</v>
      </c>
      <c r="B43">
        <v>0</v>
      </c>
      <c r="C43" s="46">
        <f>B17M344131052020[[#This Row],[Column2]]/100</f>
        <v>0</v>
      </c>
      <c r="E43" s="46">
        <v>0</v>
      </c>
      <c r="G43" s="46">
        <f>B17M344131052020[[#This Row],[Column3]]-E43</f>
        <v>0</v>
      </c>
    </row>
    <row r="44" spans="1:7" x14ac:dyDescent="0.25">
      <c r="A44" s="42" t="s">
        <v>465</v>
      </c>
      <c r="B44">
        <v>0</v>
      </c>
      <c r="C44" s="46">
        <f>B17M344131052020[[#This Row],[Column2]]/100</f>
        <v>0</v>
      </c>
      <c r="E44" s="46">
        <v>0</v>
      </c>
      <c r="G44" s="46">
        <f>B17M344131052020[[#This Row],[Column3]]-E44</f>
        <v>0</v>
      </c>
    </row>
    <row r="45" spans="1:7" x14ac:dyDescent="0.25">
      <c r="A45" s="42" t="s">
        <v>466</v>
      </c>
      <c r="B45">
        <v>0</v>
      </c>
      <c r="C45" s="46">
        <f>B17M344131052020[[#This Row],[Column2]]/100</f>
        <v>0</v>
      </c>
      <c r="E45" s="46">
        <v>0</v>
      </c>
      <c r="G45" s="46">
        <f>B17M344131052020[[#This Row],[Column3]]-E45</f>
        <v>0</v>
      </c>
    </row>
    <row r="46" spans="1:7" x14ac:dyDescent="0.25">
      <c r="A46" s="42" t="s">
        <v>467</v>
      </c>
      <c r="B46">
        <v>0</v>
      </c>
      <c r="C46" s="46">
        <f>B17M344131052020[[#This Row],[Column2]]/100</f>
        <v>0</v>
      </c>
      <c r="E46" s="46">
        <v>0</v>
      </c>
      <c r="G46" s="46">
        <f>B17M344131052020[[#This Row],[Column3]]-E46</f>
        <v>0</v>
      </c>
    </row>
    <row r="47" spans="1:7" x14ac:dyDescent="0.25">
      <c r="A47" s="42" t="s">
        <v>468</v>
      </c>
      <c r="B47">
        <v>0</v>
      </c>
      <c r="C47" s="46">
        <f>B17M344131052020[[#This Row],[Column2]]/100</f>
        <v>0</v>
      </c>
      <c r="E47" s="46">
        <v>0</v>
      </c>
      <c r="G47" s="46">
        <f>B17M344131052020[[#This Row],[Column3]]-E47</f>
        <v>0</v>
      </c>
    </row>
    <row r="48" spans="1:7" x14ac:dyDescent="0.25">
      <c r="A48" s="42" t="s">
        <v>469</v>
      </c>
      <c r="B48">
        <v>0</v>
      </c>
      <c r="C48" s="46">
        <f>B17M344131052020[[#This Row],[Column2]]/100</f>
        <v>0</v>
      </c>
      <c r="E48" s="46">
        <v>0</v>
      </c>
      <c r="G48" s="46">
        <f>B17M344131052020[[#This Row],[Column3]]-E48</f>
        <v>0</v>
      </c>
    </row>
    <row r="49" spans="1:7" x14ac:dyDescent="0.25">
      <c r="A49" s="42" t="s">
        <v>470</v>
      </c>
      <c r="B49">
        <v>0</v>
      </c>
      <c r="C49" s="46">
        <f>B17M344131052020[[#This Row],[Column2]]/100</f>
        <v>0</v>
      </c>
      <c r="E49" s="46">
        <v>0</v>
      </c>
      <c r="G49" s="46">
        <f>B17M344131052020[[#This Row],[Column3]]-E49</f>
        <v>0</v>
      </c>
    </row>
    <row r="50" spans="1:7" x14ac:dyDescent="0.25">
      <c r="A50" s="42" t="s">
        <v>471</v>
      </c>
      <c r="B50">
        <v>0</v>
      </c>
      <c r="C50" s="46">
        <f>B17M344131052020[[#This Row],[Column2]]/100</f>
        <v>0</v>
      </c>
      <c r="E50" s="46">
        <v>0</v>
      </c>
      <c r="G50" s="46">
        <f>B17M344131052020[[#This Row],[Column3]]-E50</f>
        <v>0</v>
      </c>
    </row>
    <row r="51" spans="1:7" x14ac:dyDescent="0.25">
      <c r="A51" s="42" t="s">
        <v>472</v>
      </c>
      <c r="B51">
        <v>0</v>
      </c>
      <c r="C51" s="46">
        <f>B17M344131052020[[#This Row],[Column2]]/100</f>
        <v>0</v>
      </c>
      <c r="E51" s="46">
        <v>0</v>
      </c>
      <c r="G51" s="46">
        <f>B17M344131052020[[#This Row],[Column3]]-E51</f>
        <v>0</v>
      </c>
    </row>
    <row r="52" spans="1:7" x14ac:dyDescent="0.25">
      <c r="A52" s="42" t="s">
        <v>473</v>
      </c>
      <c r="B52">
        <v>0</v>
      </c>
      <c r="C52" s="46">
        <f>B17M344131052020[[#This Row],[Column2]]/100</f>
        <v>0</v>
      </c>
      <c r="E52" s="46">
        <v>0</v>
      </c>
      <c r="G52" s="46">
        <f>B17M344131052020[[#This Row],[Column3]]-E52</f>
        <v>0</v>
      </c>
    </row>
    <row r="53" spans="1:7" x14ac:dyDescent="0.25">
      <c r="A53" s="42" t="s">
        <v>474</v>
      </c>
      <c r="B53">
        <v>2993915426</v>
      </c>
      <c r="C53" s="46">
        <f>B17M344131052020[[#This Row],[Column2]]/100</f>
        <v>29939154.260000002</v>
      </c>
      <c r="E53" s="46">
        <v>30236910.100000001</v>
      </c>
      <c r="G53" s="46">
        <f>B17M344131052020[[#This Row],[Column3]]-E53</f>
        <v>-297755.83999999985</v>
      </c>
    </row>
    <row r="54" spans="1:7" x14ac:dyDescent="0.25">
      <c r="A54" s="42" t="s">
        <v>475</v>
      </c>
      <c r="B54">
        <v>2654890632</v>
      </c>
      <c r="C54" s="46">
        <f>B17M344131052020[[#This Row],[Column2]]/100</f>
        <v>26548906.32</v>
      </c>
      <c r="E54" s="46">
        <v>26859475.789999999</v>
      </c>
      <c r="G54" s="46">
        <f>B17M344131052020[[#This Row],[Column3]]-E54</f>
        <v>-310569.46999999881</v>
      </c>
    </row>
    <row r="55" spans="1:7" x14ac:dyDescent="0.25">
      <c r="A55" s="42" t="s">
        <v>476</v>
      </c>
      <c r="B55">
        <v>0</v>
      </c>
      <c r="C55" s="46">
        <f>B17M344131052020[[#This Row],[Column2]]/100</f>
        <v>0</v>
      </c>
      <c r="E55" s="46">
        <v>0</v>
      </c>
      <c r="G55" s="46">
        <f>B17M344131052020[[#This Row],[Column3]]-E55</f>
        <v>0</v>
      </c>
    </row>
    <row r="56" spans="1:7" x14ac:dyDescent="0.25">
      <c r="A56" s="42" t="s">
        <v>477</v>
      </c>
      <c r="B56">
        <v>17094618</v>
      </c>
      <c r="C56" s="46">
        <f>B17M344131052020[[#This Row],[Column2]]/100</f>
        <v>170946.18</v>
      </c>
      <c r="E56" s="46">
        <v>209706.53</v>
      </c>
      <c r="G56" s="46">
        <f>B17M344131052020[[#This Row],[Column3]]-E56</f>
        <v>-38760.350000000006</v>
      </c>
    </row>
    <row r="57" spans="1:7" x14ac:dyDescent="0.25">
      <c r="A57" s="42" t="s">
        <v>478</v>
      </c>
      <c r="B57">
        <v>184815261</v>
      </c>
      <c r="C57" s="46">
        <f>B17M344131052020[[#This Row],[Column2]]/100</f>
        <v>1848152.61</v>
      </c>
      <c r="E57" s="46">
        <v>1787621.13</v>
      </c>
      <c r="G57" s="46">
        <f>B17M344131052020[[#This Row],[Column3]]-E57</f>
        <v>60531.480000000214</v>
      </c>
    </row>
    <row r="58" spans="1:7" x14ac:dyDescent="0.25">
      <c r="A58" s="42" t="s">
        <v>479</v>
      </c>
      <c r="B58">
        <v>0</v>
      </c>
      <c r="C58" s="46">
        <f>B17M344131052020[[#This Row],[Column2]]/100</f>
        <v>0</v>
      </c>
      <c r="E58" s="46">
        <v>0</v>
      </c>
      <c r="G58" s="46">
        <f>B17M344131052020[[#This Row],[Column3]]-E58</f>
        <v>0</v>
      </c>
    </row>
    <row r="59" spans="1:7" x14ac:dyDescent="0.25">
      <c r="A59" s="42" t="s">
        <v>480</v>
      </c>
      <c r="B59">
        <v>0</v>
      </c>
      <c r="C59" s="46">
        <f>B17M344131052020[[#This Row],[Column2]]/100</f>
        <v>0</v>
      </c>
      <c r="E59" s="46">
        <v>0</v>
      </c>
      <c r="G59" s="46">
        <f>B17M344131052020[[#This Row],[Column3]]-E59</f>
        <v>0</v>
      </c>
    </row>
    <row r="60" spans="1:7" x14ac:dyDescent="0.25">
      <c r="A60" s="42" t="s">
        <v>481</v>
      </c>
      <c r="B60">
        <v>0</v>
      </c>
      <c r="C60" s="46">
        <f>B17M344131052020[[#This Row],[Column2]]/100</f>
        <v>0</v>
      </c>
      <c r="E60" s="46">
        <v>0</v>
      </c>
      <c r="G60" s="46">
        <f>B17M344131052020[[#This Row],[Column3]]-E60</f>
        <v>0</v>
      </c>
    </row>
    <row r="61" spans="1:7" x14ac:dyDescent="0.25">
      <c r="A61" s="42" t="s">
        <v>482</v>
      </c>
      <c r="B61">
        <v>0</v>
      </c>
      <c r="C61" s="46">
        <f>B17M344131052020[[#This Row],[Column2]]/100</f>
        <v>0</v>
      </c>
      <c r="E61" s="46">
        <v>0</v>
      </c>
      <c r="G61" s="46">
        <f>B17M344131052020[[#This Row],[Column3]]-E61</f>
        <v>0</v>
      </c>
    </row>
    <row r="62" spans="1:7" x14ac:dyDescent="0.25">
      <c r="A62" s="42" t="s">
        <v>483</v>
      </c>
      <c r="B62">
        <v>185117274</v>
      </c>
      <c r="C62" s="46">
        <f>B17M344131052020[[#This Row],[Column2]]/100</f>
        <v>1851172.74</v>
      </c>
      <c r="E62" s="46">
        <v>1860130.24</v>
      </c>
      <c r="G62" s="46">
        <f>B17M344131052020[[#This Row],[Column3]]-E62</f>
        <v>-8957.5</v>
      </c>
    </row>
    <row r="63" spans="1:7" x14ac:dyDescent="0.25">
      <c r="A63" s="42" t="s">
        <v>484</v>
      </c>
      <c r="B63">
        <v>0</v>
      </c>
      <c r="C63" s="46">
        <f>B17M344131052020[[#This Row],[Column2]]/100</f>
        <v>0</v>
      </c>
      <c r="E63" s="46">
        <v>0</v>
      </c>
      <c r="G63" s="46">
        <f>B17M344131052020[[#This Row],[Column3]]-E63</f>
        <v>0</v>
      </c>
    </row>
    <row r="64" spans="1:7" x14ac:dyDescent="0.25">
      <c r="A64" s="42" t="s">
        <v>485</v>
      </c>
      <c r="B64">
        <v>0</v>
      </c>
      <c r="C64" s="46">
        <f>B17M344131052020[[#This Row],[Column2]]/100</f>
        <v>0</v>
      </c>
      <c r="E64" s="46">
        <v>0</v>
      </c>
      <c r="G64" s="46">
        <f>B17M344131052020[[#This Row],[Column3]]-E64</f>
        <v>0</v>
      </c>
    </row>
    <row r="65" spans="1:7" x14ac:dyDescent="0.25">
      <c r="A65" s="42" t="s">
        <v>486</v>
      </c>
      <c r="B65">
        <v>9374961</v>
      </c>
      <c r="C65" s="46">
        <f>B17M344131052020[[#This Row],[Column2]]/100</f>
        <v>93749.61</v>
      </c>
      <c r="E65" s="46">
        <v>93749.61</v>
      </c>
      <c r="G65" s="46">
        <f>B17M344131052020[[#This Row],[Column3]]-E65</f>
        <v>0</v>
      </c>
    </row>
    <row r="66" spans="1:7" x14ac:dyDescent="0.25">
      <c r="A66" s="42" t="s">
        <v>487</v>
      </c>
      <c r="B66">
        <v>-57377320</v>
      </c>
      <c r="C66" s="46">
        <f>B17M344131052020[[#This Row],[Column2]]/100</f>
        <v>-573773.19999999995</v>
      </c>
      <c r="E66" s="46">
        <v>-573773.19999999995</v>
      </c>
      <c r="G66" s="46">
        <f>B17M344131052020[[#This Row],[Column3]]-E66</f>
        <v>0</v>
      </c>
    </row>
    <row r="67" spans="1:7" x14ac:dyDescent="0.25">
      <c r="A67" s="42" t="s">
        <v>488</v>
      </c>
      <c r="B67">
        <v>-46625292</v>
      </c>
      <c r="C67" s="46">
        <f>B17M344131052020[[#This Row],[Column2]]/100</f>
        <v>-466252.92</v>
      </c>
      <c r="E67" s="46">
        <v>-466252.92</v>
      </c>
      <c r="G67" s="46">
        <f>B17M344131052020[[#This Row],[Column3]]-E67</f>
        <v>0</v>
      </c>
    </row>
    <row r="68" spans="1:7" x14ac:dyDescent="0.25">
      <c r="A68" s="42" t="s">
        <v>489</v>
      </c>
      <c r="B68">
        <v>0</v>
      </c>
      <c r="C68" s="46">
        <f>B17M344131052020[[#This Row],[Column2]]/100</f>
        <v>0</v>
      </c>
      <c r="E68" s="46">
        <v>0</v>
      </c>
      <c r="G68" s="46">
        <f>B17M344131052020[[#This Row],[Column3]]-E68</f>
        <v>0</v>
      </c>
    </row>
    <row r="69" spans="1:7" x14ac:dyDescent="0.25">
      <c r="A69" s="42" t="s">
        <v>490</v>
      </c>
      <c r="B69">
        <v>-10752028</v>
      </c>
      <c r="C69" s="46">
        <f>B17M344131052020[[#This Row],[Column2]]/100</f>
        <v>-107520.28</v>
      </c>
      <c r="E69" s="46">
        <v>-107520.28</v>
      </c>
      <c r="G69" s="46">
        <f>B17M344131052020[[#This Row],[Column3]]-E69</f>
        <v>0</v>
      </c>
    </row>
    <row r="70" spans="1:7" x14ac:dyDescent="0.25">
      <c r="A70" s="42" t="s">
        <v>491</v>
      </c>
      <c r="B70">
        <v>0</v>
      </c>
      <c r="C70" s="46">
        <f>B17M344131052020[[#This Row],[Column2]]/100</f>
        <v>0</v>
      </c>
      <c r="E70" s="46">
        <v>0</v>
      </c>
      <c r="G70" s="46">
        <f>B17M344131052020[[#This Row],[Column3]]-E70</f>
        <v>0</v>
      </c>
    </row>
    <row r="71" spans="1:7" x14ac:dyDescent="0.25">
      <c r="A71" s="42" t="s">
        <v>492</v>
      </c>
      <c r="B71">
        <v>348980939</v>
      </c>
      <c r="C71" s="46">
        <f>B17M344131052020[[#This Row],[Column2]]/100</f>
        <v>3489809.39</v>
      </c>
      <c r="E71" s="46">
        <v>3737353.5</v>
      </c>
      <c r="G71" s="46">
        <f>B17M344131052020[[#This Row],[Column3]]-E71</f>
        <v>-247544.10999999987</v>
      </c>
    </row>
    <row r="72" spans="1:7" x14ac:dyDescent="0.25">
      <c r="A72" s="42" t="s">
        <v>493</v>
      </c>
      <c r="B72">
        <v>43209536</v>
      </c>
      <c r="C72" s="46">
        <f>B17M344131052020[[#This Row],[Column2]]/100</f>
        <v>432095.36</v>
      </c>
      <c r="E72" s="46">
        <v>268715.26</v>
      </c>
      <c r="G72" s="46">
        <f>B17M344131052020[[#This Row],[Column3]]-E72</f>
        <v>163380.09999999998</v>
      </c>
    </row>
    <row r="73" spans="1:7" x14ac:dyDescent="0.25">
      <c r="A73" s="42" t="s">
        <v>494</v>
      </c>
      <c r="B73">
        <v>19875925</v>
      </c>
      <c r="C73" s="46">
        <f>B17M344131052020[[#This Row],[Column2]]/100</f>
        <v>198759.25</v>
      </c>
      <c r="E73" s="46">
        <v>110819.61</v>
      </c>
      <c r="G73" s="46">
        <f>B17M344131052020[[#This Row],[Column3]]-E73</f>
        <v>87939.64</v>
      </c>
    </row>
    <row r="74" spans="1:7" x14ac:dyDescent="0.25">
      <c r="A74" s="42" t="s">
        <v>495</v>
      </c>
      <c r="B74">
        <v>23333611</v>
      </c>
      <c r="C74" s="46">
        <f>B17M344131052020[[#This Row],[Column2]]/100</f>
        <v>233336.11</v>
      </c>
      <c r="E74" s="46">
        <v>157895.65</v>
      </c>
      <c r="G74" s="46">
        <f>B17M344131052020[[#This Row],[Column3]]-E74</f>
        <v>75440.459999999992</v>
      </c>
    </row>
    <row r="75" spans="1:7" x14ac:dyDescent="0.25">
      <c r="A75" s="42" t="s">
        <v>496</v>
      </c>
      <c r="B75">
        <v>0</v>
      </c>
      <c r="C75" s="46">
        <f>B17M344131052020[[#This Row],[Column2]]/100</f>
        <v>0</v>
      </c>
      <c r="E75" s="46">
        <v>0</v>
      </c>
      <c r="G75" s="46">
        <f>B17M344131052020[[#This Row],[Column3]]-E75</f>
        <v>0</v>
      </c>
    </row>
    <row r="76" spans="1:7" x14ac:dyDescent="0.25">
      <c r="A76" s="42" t="s">
        <v>497</v>
      </c>
      <c r="B76">
        <v>0</v>
      </c>
      <c r="C76" s="46">
        <f>B17M344131052020[[#This Row],[Column2]]/100</f>
        <v>0</v>
      </c>
      <c r="E76" s="46">
        <v>0</v>
      </c>
      <c r="G76" s="46">
        <f>B17M344131052020[[#This Row],[Column3]]-E76</f>
        <v>0</v>
      </c>
    </row>
    <row r="77" spans="1:7" x14ac:dyDescent="0.25">
      <c r="A77" s="42" t="s">
        <v>498</v>
      </c>
      <c r="B77">
        <v>0</v>
      </c>
      <c r="C77" s="46">
        <f>B17M344131052020[[#This Row],[Column2]]/100</f>
        <v>0</v>
      </c>
      <c r="E77" s="46">
        <v>0</v>
      </c>
      <c r="G77" s="46">
        <f>B17M344131052020[[#This Row],[Column3]]-E77</f>
        <v>0</v>
      </c>
    </row>
    <row r="78" spans="1:7" x14ac:dyDescent="0.25">
      <c r="A78" s="42" t="s">
        <v>499</v>
      </c>
      <c r="B78">
        <v>0</v>
      </c>
      <c r="C78" s="46">
        <f>B17M344131052020[[#This Row],[Column2]]/100</f>
        <v>0</v>
      </c>
      <c r="E78" s="46">
        <v>0</v>
      </c>
      <c r="G78" s="46">
        <f>B17M344131052020[[#This Row],[Column3]]-E78</f>
        <v>0</v>
      </c>
    </row>
    <row r="79" spans="1:7" x14ac:dyDescent="0.25">
      <c r="A79" s="42" t="s">
        <v>500</v>
      </c>
      <c r="B79">
        <v>0</v>
      </c>
      <c r="C79" s="46">
        <f>B17M344131052020[[#This Row],[Column2]]/100</f>
        <v>0</v>
      </c>
      <c r="E79" s="46">
        <v>0</v>
      </c>
      <c r="G79" s="46">
        <f>B17M344131052020[[#This Row],[Column3]]-E79</f>
        <v>0</v>
      </c>
    </row>
    <row r="80" spans="1:7" x14ac:dyDescent="0.25">
      <c r="A80" s="42" t="s">
        <v>501</v>
      </c>
      <c r="B80">
        <v>0</v>
      </c>
      <c r="C80" s="46">
        <f>B17M344131052020[[#This Row],[Column2]]/100</f>
        <v>0</v>
      </c>
      <c r="E80" s="46">
        <v>0</v>
      </c>
      <c r="G80" s="46">
        <f>B17M344131052020[[#This Row],[Column3]]-E80</f>
        <v>0</v>
      </c>
    </row>
    <row r="81" spans="1:7" x14ac:dyDescent="0.25">
      <c r="A81" s="42" t="s">
        <v>502</v>
      </c>
      <c r="B81">
        <v>0</v>
      </c>
      <c r="C81" s="46">
        <f>B17M344131052020[[#This Row],[Column2]]/100</f>
        <v>0</v>
      </c>
      <c r="E81" s="46">
        <v>0</v>
      </c>
      <c r="G81" s="46">
        <f>B17M344131052020[[#This Row],[Column3]]-E81</f>
        <v>0</v>
      </c>
    </row>
    <row r="82" spans="1:7" x14ac:dyDescent="0.25">
      <c r="A82" s="42" t="s">
        <v>503</v>
      </c>
      <c r="B82">
        <v>0</v>
      </c>
      <c r="C82" s="46">
        <f>B17M344131052020[[#This Row],[Column2]]/100</f>
        <v>0</v>
      </c>
      <c r="E82" s="46">
        <v>0</v>
      </c>
      <c r="G82" s="46">
        <f>B17M344131052020[[#This Row],[Column3]]-E82</f>
        <v>0</v>
      </c>
    </row>
    <row r="83" spans="1:7" x14ac:dyDescent="0.25">
      <c r="A83" s="42" t="s">
        <v>504</v>
      </c>
      <c r="B83">
        <v>1253437</v>
      </c>
      <c r="C83" s="46">
        <f>B17M344131052020[[#This Row],[Column2]]/100</f>
        <v>12534.37</v>
      </c>
      <c r="E83" s="46">
        <v>15126.37</v>
      </c>
      <c r="G83" s="46">
        <f>B17M344131052020[[#This Row],[Column3]]-E83</f>
        <v>-2592</v>
      </c>
    </row>
    <row r="84" spans="1:7" x14ac:dyDescent="0.25">
      <c r="A84" s="42" t="s">
        <v>505</v>
      </c>
      <c r="B84">
        <v>0</v>
      </c>
      <c r="C84" s="46">
        <f>B17M344131052020[[#This Row],[Column2]]/100</f>
        <v>0</v>
      </c>
      <c r="E84" s="46">
        <v>0</v>
      </c>
      <c r="G84" s="46">
        <f>B17M344131052020[[#This Row],[Column3]]-E84</f>
        <v>0</v>
      </c>
    </row>
    <row r="85" spans="1:7" x14ac:dyDescent="0.25">
      <c r="A85" s="42" t="s">
        <v>506</v>
      </c>
      <c r="B85">
        <v>1250472</v>
      </c>
      <c r="C85" s="46">
        <f>B17M344131052020[[#This Row],[Column2]]/100</f>
        <v>12504.72</v>
      </c>
      <c r="E85" s="46">
        <v>15096.72</v>
      </c>
      <c r="G85" s="46">
        <f>B17M344131052020[[#This Row],[Column3]]-E85</f>
        <v>-2592</v>
      </c>
    </row>
    <row r="86" spans="1:7" x14ac:dyDescent="0.25">
      <c r="A86" s="42" t="s">
        <v>507</v>
      </c>
      <c r="B86">
        <v>2965</v>
      </c>
      <c r="C86" s="46">
        <f>B17M344131052020[[#This Row],[Column2]]/100</f>
        <v>29.65</v>
      </c>
      <c r="E86" s="46">
        <v>29.65</v>
      </c>
      <c r="G86" s="46">
        <f>B17M344131052020[[#This Row],[Column3]]-E86</f>
        <v>0</v>
      </c>
    </row>
    <row r="87" spans="1:7" x14ac:dyDescent="0.25">
      <c r="A87" s="42" t="s">
        <v>508</v>
      </c>
      <c r="B87">
        <v>0</v>
      </c>
      <c r="C87" s="46">
        <f>B17M344131052020[[#This Row],[Column2]]/100</f>
        <v>0</v>
      </c>
      <c r="E87" s="46">
        <v>0</v>
      </c>
      <c r="G87" s="46">
        <f>B17M344131052020[[#This Row],[Column3]]-E87</f>
        <v>0</v>
      </c>
    </row>
    <row r="88" spans="1:7" x14ac:dyDescent="0.25">
      <c r="A88" s="42" t="s">
        <v>509</v>
      </c>
      <c r="B88">
        <v>0</v>
      </c>
      <c r="C88" s="46">
        <f>B17M344131052020[[#This Row],[Column2]]/100</f>
        <v>0</v>
      </c>
      <c r="E88" s="46">
        <v>0</v>
      </c>
      <c r="G88" s="46">
        <f>B17M344131052020[[#This Row],[Column3]]-E88</f>
        <v>0</v>
      </c>
    </row>
    <row r="89" spans="1:7" x14ac:dyDescent="0.25">
      <c r="A89" s="42" t="s">
        <v>510</v>
      </c>
      <c r="B89">
        <v>0</v>
      </c>
      <c r="C89" s="46">
        <f>B17M344131052020[[#This Row],[Column2]]/100</f>
        <v>0</v>
      </c>
      <c r="E89" s="46">
        <v>0</v>
      </c>
      <c r="G89" s="46">
        <f>B17M344131052020[[#This Row],[Column3]]-E89</f>
        <v>0</v>
      </c>
    </row>
    <row r="90" spans="1:7" x14ac:dyDescent="0.25">
      <c r="A90" s="42" t="s">
        <v>511</v>
      </c>
      <c r="B90">
        <v>0</v>
      </c>
      <c r="C90" s="46">
        <f>B17M344131052020[[#This Row],[Column2]]/100</f>
        <v>0</v>
      </c>
      <c r="E90" s="46">
        <v>0</v>
      </c>
      <c r="G90" s="46">
        <f>B17M344131052020[[#This Row],[Column3]]-E90</f>
        <v>0</v>
      </c>
    </row>
    <row r="91" spans="1:7" x14ac:dyDescent="0.25">
      <c r="A91" s="42" t="s">
        <v>512</v>
      </c>
      <c r="B91">
        <v>0</v>
      </c>
      <c r="C91" s="46">
        <f>B17M344131052020[[#This Row],[Column2]]/100</f>
        <v>0</v>
      </c>
      <c r="E91" s="46">
        <v>0</v>
      </c>
      <c r="G91" s="46">
        <f>B17M344131052020[[#This Row],[Column3]]-E91</f>
        <v>0</v>
      </c>
    </row>
    <row r="92" spans="1:7" x14ac:dyDescent="0.25">
      <c r="A92" s="42" t="s">
        <v>513</v>
      </c>
      <c r="B92">
        <v>0</v>
      </c>
      <c r="C92" s="46">
        <f>B17M344131052020[[#This Row],[Column2]]/100</f>
        <v>0</v>
      </c>
      <c r="E92" s="46">
        <v>0</v>
      </c>
      <c r="G92" s="46">
        <f>B17M344131052020[[#This Row],[Column3]]-E92</f>
        <v>0</v>
      </c>
    </row>
    <row r="93" spans="1:7" x14ac:dyDescent="0.25">
      <c r="A93" s="42" t="s">
        <v>514</v>
      </c>
      <c r="B93">
        <v>0</v>
      </c>
      <c r="C93" s="46">
        <f>B17M344131052020[[#This Row],[Column2]]/100</f>
        <v>0</v>
      </c>
      <c r="E93" s="46">
        <v>0</v>
      </c>
      <c r="G93" s="46">
        <f>B17M344131052020[[#This Row],[Column3]]-E93</f>
        <v>0</v>
      </c>
    </row>
    <row r="94" spans="1:7" x14ac:dyDescent="0.25">
      <c r="A94" s="42" t="s">
        <v>515</v>
      </c>
      <c r="B94">
        <v>300053927</v>
      </c>
      <c r="C94" s="46">
        <f>B17M344131052020[[#This Row],[Column2]]/100</f>
        <v>3000539.27</v>
      </c>
      <c r="E94" s="46">
        <v>3422595.6</v>
      </c>
      <c r="G94" s="46">
        <f>B17M344131052020[[#This Row],[Column3]]-E94</f>
        <v>-422056.33000000007</v>
      </c>
    </row>
    <row r="95" spans="1:7" x14ac:dyDescent="0.25">
      <c r="A95" s="42" t="s">
        <v>516</v>
      </c>
      <c r="B95">
        <v>84385859</v>
      </c>
      <c r="C95" s="46">
        <f>B17M344131052020[[#This Row],[Column2]]/100</f>
        <v>843858.59</v>
      </c>
      <c r="E95" s="46">
        <v>920384.58</v>
      </c>
      <c r="G95" s="46">
        <f>B17M344131052020[[#This Row],[Column3]]-E95</f>
        <v>-76525.989999999991</v>
      </c>
    </row>
    <row r="96" spans="1:7" x14ac:dyDescent="0.25">
      <c r="A96" s="42" t="s">
        <v>517</v>
      </c>
      <c r="B96">
        <v>215668068</v>
      </c>
      <c r="C96" s="46">
        <f>B17M344131052020[[#This Row],[Column2]]/100</f>
        <v>2156680.6800000002</v>
      </c>
      <c r="E96" s="46">
        <v>2502211.02</v>
      </c>
      <c r="G96" s="46">
        <f>B17M344131052020[[#This Row],[Column3]]-E96</f>
        <v>-345530.33999999985</v>
      </c>
    </row>
    <row r="97" spans="1:7" x14ac:dyDescent="0.25">
      <c r="A97" s="42" t="s">
        <v>518</v>
      </c>
      <c r="B97">
        <v>4464039</v>
      </c>
      <c r="C97" s="46">
        <f>B17M344131052020[[#This Row],[Column2]]/100</f>
        <v>44640.39</v>
      </c>
      <c r="E97" s="46">
        <v>30916.27</v>
      </c>
      <c r="G97" s="46">
        <f>B17M344131052020[[#This Row],[Column3]]-E97</f>
        <v>13724.119999999999</v>
      </c>
    </row>
    <row r="98" spans="1:7" x14ac:dyDescent="0.25">
      <c r="A98" s="42" t="s">
        <v>519</v>
      </c>
      <c r="B98">
        <v>0</v>
      </c>
      <c r="C98" s="46">
        <f>B17M344131052020[[#This Row],[Column2]]/100</f>
        <v>0</v>
      </c>
      <c r="E98" s="46">
        <v>0</v>
      </c>
      <c r="G98" s="46">
        <f>B17M344131052020[[#This Row],[Column3]]-E98</f>
        <v>0</v>
      </c>
    </row>
    <row r="99" spans="1:7" x14ac:dyDescent="0.25">
      <c r="A99" s="42" t="s">
        <v>520</v>
      </c>
      <c r="B99">
        <v>0</v>
      </c>
      <c r="C99" s="46">
        <f>B17M344131052020[[#This Row],[Column2]]/100</f>
        <v>0</v>
      </c>
      <c r="E99" s="46">
        <v>0</v>
      </c>
      <c r="G99" s="46">
        <f>B17M344131052020[[#This Row],[Column3]]-E99</f>
        <v>0</v>
      </c>
    </row>
    <row r="100" spans="1:7" x14ac:dyDescent="0.25">
      <c r="A100" s="42" t="s">
        <v>521</v>
      </c>
      <c r="B100">
        <v>0</v>
      </c>
      <c r="C100" s="46">
        <f>B17M344131052020[[#This Row],[Column2]]/100</f>
        <v>0</v>
      </c>
      <c r="E100" s="46">
        <v>0</v>
      </c>
      <c r="G100" s="46">
        <f>B17M344131052020[[#This Row],[Column3]]-E100</f>
        <v>0</v>
      </c>
    </row>
    <row r="101" spans="1:7" x14ac:dyDescent="0.25">
      <c r="A101" s="42" t="s">
        <v>522</v>
      </c>
      <c r="B101">
        <v>4464039</v>
      </c>
      <c r="C101" s="46">
        <f>B17M344131052020[[#This Row],[Column2]]/100</f>
        <v>44640.39</v>
      </c>
      <c r="E101" s="46">
        <v>30916.27</v>
      </c>
      <c r="G101" s="46">
        <f>B17M344131052020[[#This Row],[Column3]]-E101</f>
        <v>13724.119999999999</v>
      </c>
    </row>
    <row r="102" spans="1:7" x14ac:dyDescent="0.25">
      <c r="A102" s="42" t="s">
        <v>523</v>
      </c>
      <c r="B102">
        <v>0</v>
      </c>
      <c r="C102" s="46">
        <f>B17M344131052020[[#This Row],[Column2]]/100</f>
        <v>0</v>
      </c>
      <c r="E102" s="46">
        <v>0</v>
      </c>
      <c r="G102" s="46">
        <f>B17M344131052020[[#This Row],[Column3]]-E102</f>
        <v>0</v>
      </c>
    </row>
    <row r="103" spans="1:7" x14ac:dyDescent="0.25">
      <c r="A103" s="42" t="s">
        <v>524</v>
      </c>
      <c r="B103">
        <v>0</v>
      </c>
      <c r="C103" s="46">
        <f>B17M344131052020[[#This Row],[Column2]]/100</f>
        <v>0</v>
      </c>
      <c r="E103" s="46">
        <v>0</v>
      </c>
      <c r="G103" s="46">
        <f>B17M344131052020[[#This Row],[Column3]]-E103</f>
        <v>0</v>
      </c>
    </row>
    <row r="104" spans="1:7" x14ac:dyDescent="0.25">
      <c r="A104" s="42" t="s">
        <v>525</v>
      </c>
      <c r="B104">
        <v>0</v>
      </c>
      <c r="C104" s="46">
        <f>B17M344131052020[[#This Row],[Column2]]/100</f>
        <v>0</v>
      </c>
      <c r="E104" s="46">
        <v>0</v>
      </c>
      <c r="G104" s="46">
        <f>B17M344131052020[[#This Row],[Column3]]-E104</f>
        <v>0</v>
      </c>
    </row>
    <row r="105" spans="1:7" x14ac:dyDescent="0.25">
      <c r="A105" s="42" t="s">
        <v>526</v>
      </c>
      <c r="B105">
        <v>0</v>
      </c>
      <c r="C105" s="46">
        <f>B17M344131052020[[#This Row],[Column2]]/100</f>
        <v>0</v>
      </c>
      <c r="E105" s="46">
        <v>0</v>
      </c>
      <c r="G105" s="46">
        <f>B17M344131052020[[#This Row],[Column3]]-E105</f>
        <v>0</v>
      </c>
    </row>
    <row r="106" spans="1:7" x14ac:dyDescent="0.25">
      <c r="A106" s="42" t="s">
        <v>527</v>
      </c>
      <c r="B106">
        <v>0</v>
      </c>
      <c r="C106" s="46">
        <f>B17M344131052020[[#This Row],[Column2]]/100</f>
        <v>0</v>
      </c>
      <c r="E106" s="46">
        <v>0</v>
      </c>
      <c r="G106" s="46">
        <f>B17M344131052020[[#This Row],[Column3]]-E106</f>
        <v>0</v>
      </c>
    </row>
    <row r="107" spans="1:7" x14ac:dyDescent="0.25">
      <c r="A107" s="42" t="s">
        <v>528</v>
      </c>
      <c r="B107">
        <v>0</v>
      </c>
      <c r="C107" s="46">
        <f>B17M344131052020[[#This Row],[Column2]]/100</f>
        <v>0</v>
      </c>
      <c r="E107" s="46">
        <v>0</v>
      </c>
      <c r="G107" s="46">
        <f>B17M344131052020[[#This Row],[Column3]]-E107</f>
        <v>0</v>
      </c>
    </row>
    <row r="108" spans="1:7" x14ac:dyDescent="0.25">
      <c r="A108" s="42" t="s">
        <v>529</v>
      </c>
      <c r="B108">
        <v>42997677</v>
      </c>
      <c r="C108" s="46">
        <f>B17M344131052020[[#This Row],[Column2]]/100</f>
        <v>429976.77</v>
      </c>
      <c r="E108" s="46">
        <v>429976.77</v>
      </c>
      <c r="G108" s="46">
        <f>B17M344131052020[[#This Row],[Column3]]-E108</f>
        <v>0</v>
      </c>
    </row>
    <row r="109" spans="1:7" x14ac:dyDescent="0.25">
      <c r="A109" s="42" t="s">
        <v>530</v>
      </c>
      <c r="B109">
        <v>14968718</v>
      </c>
      <c r="C109" s="46">
        <f>B17M344131052020[[#This Row],[Column2]]/100</f>
        <v>149687.18</v>
      </c>
      <c r="E109" s="46">
        <v>149687.18</v>
      </c>
      <c r="G109" s="46">
        <f>B17M344131052020[[#This Row],[Column3]]-E109</f>
        <v>0</v>
      </c>
    </row>
    <row r="110" spans="1:7" x14ac:dyDescent="0.25">
      <c r="A110" s="42" t="s">
        <v>531</v>
      </c>
      <c r="B110">
        <v>0</v>
      </c>
      <c r="C110" s="46">
        <f>B17M344131052020[[#This Row],[Column2]]/100</f>
        <v>0</v>
      </c>
      <c r="E110" s="46">
        <v>0</v>
      </c>
      <c r="G110" s="46">
        <f>B17M344131052020[[#This Row],[Column3]]-E110</f>
        <v>0</v>
      </c>
    </row>
    <row r="111" spans="1:7" x14ac:dyDescent="0.25">
      <c r="A111" s="42" t="s">
        <v>532</v>
      </c>
      <c r="B111">
        <v>0</v>
      </c>
      <c r="C111" s="46">
        <f>B17M344131052020[[#This Row],[Column2]]/100</f>
        <v>0</v>
      </c>
      <c r="E111" s="46">
        <v>0</v>
      </c>
      <c r="G111" s="46">
        <f>B17M344131052020[[#This Row],[Column3]]-E111</f>
        <v>0</v>
      </c>
    </row>
    <row r="112" spans="1:7" x14ac:dyDescent="0.25">
      <c r="A112" s="42" t="s">
        <v>533</v>
      </c>
      <c r="B112">
        <v>0</v>
      </c>
      <c r="C112" s="46">
        <f>B17M344131052020[[#This Row],[Column2]]/100</f>
        <v>0</v>
      </c>
      <c r="E112" s="46">
        <v>0</v>
      </c>
      <c r="G112" s="46">
        <f>B17M344131052020[[#This Row],[Column3]]-E112</f>
        <v>0</v>
      </c>
    </row>
    <row r="113" spans="1:7" x14ac:dyDescent="0.25">
      <c r="A113" s="42" t="s">
        <v>534</v>
      </c>
      <c r="B113">
        <v>14968718</v>
      </c>
      <c r="C113" s="46">
        <f>B17M344131052020[[#This Row],[Column2]]/100</f>
        <v>149687.18</v>
      </c>
      <c r="E113" s="46">
        <v>149687.18</v>
      </c>
      <c r="G113" s="46">
        <f>B17M344131052020[[#This Row],[Column3]]-E113</f>
        <v>0</v>
      </c>
    </row>
    <row r="114" spans="1:7" x14ac:dyDescent="0.25">
      <c r="A114" s="42" t="s">
        <v>535</v>
      </c>
      <c r="B114">
        <v>28028959</v>
      </c>
      <c r="C114" s="46">
        <f>B17M344131052020[[#This Row],[Column2]]/100</f>
        <v>280289.59000000003</v>
      </c>
      <c r="E114" s="46">
        <v>280289.59000000003</v>
      </c>
      <c r="G114" s="46">
        <f>B17M344131052020[[#This Row],[Column3]]-E114</f>
        <v>0</v>
      </c>
    </row>
    <row r="115" spans="1:7" x14ac:dyDescent="0.25">
      <c r="A115" s="42" t="s">
        <v>536</v>
      </c>
      <c r="B115">
        <v>28028959</v>
      </c>
      <c r="C115" s="46">
        <f>B17M344131052020[[#This Row],[Column2]]/100</f>
        <v>280289.59000000003</v>
      </c>
      <c r="E115" s="46">
        <v>280289.59000000003</v>
      </c>
      <c r="G115" s="46">
        <f>B17M344131052020[[#This Row],[Column3]]-E115</f>
        <v>0</v>
      </c>
    </row>
    <row r="116" spans="1:7" x14ac:dyDescent="0.25">
      <c r="A116" s="42" t="s">
        <v>537</v>
      </c>
      <c r="B116">
        <v>0</v>
      </c>
      <c r="C116" s="46">
        <f>B17M344131052020[[#This Row],[Column2]]/100</f>
        <v>0</v>
      </c>
      <c r="E116" s="46">
        <v>0</v>
      </c>
      <c r="G116" s="46">
        <f>B17M344131052020[[#This Row],[Column3]]-E116</f>
        <v>0</v>
      </c>
    </row>
    <row r="117" spans="1:7" x14ac:dyDescent="0.25">
      <c r="A117" s="42" t="s">
        <v>538</v>
      </c>
      <c r="B117">
        <v>0</v>
      </c>
      <c r="C117" s="46">
        <f>B17M344131052020[[#This Row],[Column2]]/100</f>
        <v>0</v>
      </c>
      <c r="E117" s="46">
        <v>0</v>
      </c>
      <c r="G117" s="46">
        <f>B17M344131052020[[#This Row],[Column3]]-E117</f>
        <v>0</v>
      </c>
    </row>
    <row r="118" spans="1:7" x14ac:dyDescent="0.25">
      <c r="A118" s="42" t="s">
        <v>539</v>
      </c>
      <c r="B118">
        <v>0</v>
      </c>
      <c r="C118" s="46">
        <f>B17M344131052020[[#This Row],[Column2]]/100</f>
        <v>0</v>
      </c>
      <c r="E118" s="46">
        <v>0</v>
      </c>
      <c r="G118" s="46">
        <f>B17M344131052020[[#This Row],[Column3]]-E118</f>
        <v>0</v>
      </c>
    </row>
    <row r="119" spans="1:7" x14ac:dyDescent="0.25">
      <c r="A119" s="42" t="s">
        <v>540</v>
      </c>
      <c r="B119">
        <v>19881392</v>
      </c>
      <c r="C119" s="46">
        <f>B17M344131052020[[#This Row],[Column2]]/100</f>
        <v>198813.92</v>
      </c>
      <c r="E119" s="46">
        <v>203502.28</v>
      </c>
      <c r="G119" s="46">
        <f>B17M344131052020[[#This Row],[Column3]]-E119</f>
        <v>-4688.359999999986</v>
      </c>
    </row>
    <row r="120" spans="1:7" x14ac:dyDescent="0.25">
      <c r="A120" s="42" t="s">
        <v>541</v>
      </c>
      <c r="B120">
        <v>39810700</v>
      </c>
      <c r="C120" s="46">
        <f>B17M344131052020[[#This Row],[Column2]]/100</f>
        <v>398107</v>
      </c>
      <c r="E120" s="46">
        <v>398107</v>
      </c>
      <c r="G120" s="46">
        <f>B17M344131052020[[#This Row],[Column3]]-E120</f>
        <v>0</v>
      </c>
    </row>
    <row r="121" spans="1:7" x14ac:dyDescent="0.25">
      <c r="A121" s="42" t="s">
        <v>542</v>
      </c>
      <c r="B121">
        <v>0</v>
      </c>
      <c r="C121" s="46">
        <f>B17M344131052020[[#This Row],[Column2]]/100</f>
        <v>0</v>
      </c>
      <c r="E121" s="46">
        <v>0</v>
      </c>
      <c r="G121" s="46">
        <f>B17M344131052020[[#This Row],[Column3]]-E121</f>
        <v>0</v>
      </c>
    </row>
    <row r="122" spans="1:7" x14ac:dyDescent="0.25">
      <c r="A122" s="42" t="s">
        <v>543</v>
      </c>
      <c r="B122">
        <v>39810700</v>
      </c>
      <c r="C122" s="46">
        <f>B17M344131052020[[#This Row],[Column2]]/100</f>
        <v>398107</v>
      </c>
      <c r="E122" s="46">
        <v>398107</v>
      </c>
      <c r="G122" s="46">
        <f>B17M344131052020[[#This Row],[Column3]]-E122</f>
        <v>0</v>
      </c>
    </row>
    <row r="123" spans="1:7" x14ac:dyDescent="0.25">
      <c r="A123" s="42" t="s">
        <v>544</v>
      </c>
      <c r="B123">
        <v>0</v>
      </c>
      <c r="C123" s="46">
        <f>B17M344131052020[[#This Row],[Column2]]/100</f>
        <v>0</v>
      </c>
      <c r="E123" s="46">
        <v>0</v>
      </c>
      <c r="G123" s="46">
        <f>B17M344131052020[[#This Row],[Column3]]-E123</f>
        <v>0</v>
      </c>
    </row>
    <row r="124" spans="1:7" x14ac:dyDescent="0.25">
      <c r="A124" s="42" t="s">
        <v>545</v>
      </c>
      <c r="B124">
        <v>44122984</v>
      </c>
      <c r="C124" s="46">
        <f>B17M344131052020[[#This Row],[Column2]]/100</f>
        <v>441229.84</v>
      </c>
      <c r="E124" s="46">
        <v>441229.84</v>
      </c>
      <c r="G124" s="46">
        <f>B17M344131052020[[#This Row],[Column3]]-E124</f>
        <v>0</v>
      </c>
    </row>
    <row r="125" spans="1:7" x14ac:dyDescent="0.25">
      <c r="A125" s="42" t="s">
        <v>546</v>
      </c>
      <c r="B125">
        <v>3671507</v>
      </c>
      <c r="C125" s="46">
        <f>B17M344131052020[[#This Row],[Column2]]/100</f>
        <v>36715.07</v>
      </c>
      <c r="E125" s="46">
        <v>36715.07</v>
      </c>
      <c r="G125" s="46">
        <f>B17M344131052020[[#This Row],[Column3]]-E125</f>
        <v>0</v>
      </c>
    </row>
    <row r="126" spans="1:7" x14ac:dyDescent="0.25">
      <c r="A126" s="42" t="s">
        <v>547</v>
      </c>
      <c r="B126">
        <v>3629799</v>
      </c>
      <c r="C126" s="46">
        <f>B17M344131052020[[#This Row],[Column2]]/100</f>
        <v>36297.99</v>
      </c>
      <c r="E126" s="46">
        <v>36297.99</v>
      </c>
      <c r="G126" s="46">
        <f>B17M344131052020[[#This Row],[Column3]]-E126</f>
        <v>0</v>
      </c>
    </row>
    <row r="127" spans="1:7" x14ac:dyDescent="0.25">
      <c r="A127" s="42" t="s">
        <v>548</v>
      </c>
      <c r="B127">
        <v>22858203</v>
      </c>
      <c r="C127" s="46">
        <f>B17M344131052020[[#This Row],[Column2]]/100</f>
        <v>228582.03</v>
      </c>
      <c r="E127" s="46">
        <v>228582.03</v>
      </c>
      <c r="G127" s="46">
        <f>B17M344131052020[[#This Row],[Column3]]-E127</f>
        <v>0</v>
      </c>
    </row>
    <row r="128" spans="1:7" x14ac:dyDescent="0.25">
      <c r="A128" s="42" t="s">
        <v>549</v>
      </c>
      <c r="B128">
        <v>0</v>
      </c>
      <c r="C128" s="46">
        <f>B17M344131052020[[#This Row],[Column2]]/100</f>
        <v>0</v>
      </c>
      <c r="E128" s="46">
        <v>0</v>
      </c>
      <c r="G128" s="46">
        <f>B17M344131052020[[#This Row],[Column3]]-E128</f>
        <v>0</v>
      </c>
    </row>
    <row r="129" spans="1:7" x14ac:dyDescent="0.25">
      <c r="A129" s="42" t="s">
        <v>550</v>
      </c>
      <c r="B129">
        <v>13963475</v>
      </c>
      <c r="C129" s="46">
        <f>B17M344131052020[[#This Row],[Column2]]/100</f>
        <v>139634.75</v>
      </c>
      <c r="E129" s="46">
        <v>139634.75</v>
      </c>
      <c r="G129" s="46">
        <f>B17M344131052020[[#This Row],[Column3]]-E129</f>
        <v>0</v>
      </c>
    </row>
    <row r="130" spans="1:7" x14ac:dyDescent="0.25">
      <c r="A130" s="42" t="s">
        <v>551</v>
      </c>
      <c r="B130">
        <v>-64052292</v>
      </c>
      <c r="C130" s="46">
        <f>B17M344131052020[[#This Row],[Column2]]/100</f>
        <v>-640522.92000000004</v>
      </c>
      <c r="E130" s="46">
        <v>-635834.56000000006</v>
      </c>
      <c r="G130" s="46">
        <f>B17M344131052020[[#This Row],[Column3]]-E130</f>
        <v>-4688.359999999986</v>
      </c>
    </row>
    <row r="131" spans="1:7" x14ac:dyDescent="0.25">
      <c r="A131" s="42" t="s">
        <v>552</v>
      </c>
      <c r="B131">
        <v>-22171072</v>
      </c>
      <c r="C131" s="46">
        <f>B17M344131052020[[#This Row],[Column2]]/100</f>
        <v>-221710.72</v>
      </c>
      <c r="E131" s="46">
        <v>-220051.94</v>
      </c>
      <c r="G131" s="46">
        <f>B17M344131052020[[#This Row],[Column3]]-E131</f>
        <v>-1658.7799999999988</v>
      </c>
    </row>
    <row r="132" spans="1:7" x14ac:dyDescent="0.25">
      <c r="A132" s="42" t="s">
        <v>553</v>
      </c>
      <c r="B132">
        <v>-2984670</v>
      </c>
      <c r="C132" s="46">
        <f>B17M344131052020[[#This Row],[Column2]]/100</f>
        <v>-29846.7</v>
      </c>
      <c r="E132" s="46">
        <v>-29733.77</v>
      </c>
      <c r="G132" s="46">
        <f>B17M344131052020[[#This Row],[Column3]]-E132</f>
        <v>-112.93000000000029</v>
      </c>
    </row>
    <row r="133" spans="1:7" x14ac:dyDescent="0.25">
      <c r="A133" s="42" t="s">
        <v>554</v>
      </c>
      <c r="B133">
        <v>-3095354</v>
      </c>
      <c r="C133" s="46">
        <f>B17M344131052020[[#This Row],[Column2]]/100</f>
        <v>-30953.54</v>
      </c>
      <c r="E133" s="46">
        <v>-30636.7</v>
      </c>
      <c r="G133" s="46">
        <f>B17M344131052020[[#This Row],[Column3]]-E133</f>
        <v>-316.84000000000015</v>
      </c>
    </row>
    <row r="134" spans="1:7" x14ac:dyDescent="0.25">
      <c r="A134" s="42" t="s">
        <v>555</v>
      </c>
      <c r="B134">
        <v>-18797993</v>
      </c>
      <c r="C134" s="46">
        <f>B17M344131052020[[#This Row],[Column2]]/100</f>
        <v>-187979.93</v>
      </c>
      <c r="E134" s="46">
        <v>-186030.29</v>
      </c>
      <c r="G134" s="46">
        <f>B17M344131052020[[#This Row],[Column3]]-E134</f>
        <v>-1949.6399999999849</v>
      </c>
    </row>
    <row r="135" spans="1:7" x14ac:dyDescent="0.25">
      <c r="A135" s="42" t="s">
        <v>556</v>
      </c>
      <c r="B135">
        <v>0</v>
      </c>
      <c r="C135" s="46">
        <f>B17M344131052020[[#This Row],[Column2]]/100</f>
        <v>0</v>
      </c>
      <c r="E135" s="46">
        <v>0</v>
      </c>
      <c r="G135" s="46">
        <f>B17M344131052020[[#This Row],[Column3]]-E135</f>
        <v>0</v>
      </c>
    </row>
    <row r="136" spans="1:7" x14ac:dyDescent="0.25">
      <c r="A136" s="42" t="s">
        <v>557</v>
      </c>
      <c r="B136">
        <v>-17003203</v>
      </c>
      <c r="C136" s="46">
        <f>B17M344131052020[[#This Row],[Column2]]/100</f>
        <v>-170032.03</v>
      </c>
      <c r="E136" s="46">
        <v>-169381.86</v>
      </c>
      <c r="G136" s="46">
        <f>B17M344131052020[[#This Row],[Column3]]-E136</f>
        <v>-650.17000000001281</v>
      </c>
    </row>
    <row r="137" spans="1:7" x14ac:dyDescent="0.25">
      <c r="A137" s="42" t="s">
        <v>558</v>
      </c>
      <c r="B137">
        <v>0</v>
      </c>
      <c r="C137" s="46">
        <f>B17M344131052020[[#This Row],[Column2]]/100</f>
        <v>0</v>
      </c>
      <c r="E137" s="46">
        <v>0</v>
      </c>
      <c r="G137" s="46">
        <f>B17M344131052020[[#This Row],[Column3]]-E137</f>
        <v>0</v>
      </c>
    </row>
    <row r="138" spans="1:7" x14ac:dyDescent="0.25">
      <c r="A138" s="42" t="s">
        <v>559</v>
      </c>
      <c r="B138">
        <v>0</v>
      </c>
      <c r="C138" s="46">
        <f>B17M344131052020[[#This Row],[Column2]]/100</f>
        <v>0</v>
      </c>
      <c r="E138" s="46">
        <v>0</v>
      </c>
      <c r="G138" s="46">
        <f>B17M344131052020[[#This Row],[Column3]]-E138</f>
        <v>0</v>
      </c>
    </row>
    <row r="139" spans="1:7" x14ac:dyDescent="0.25">
      <c r="A139" s="42" t="s">
        <v>560</v>
      </c>
      <c r="B139">
        <v>0</v>
      </c>
      <c r="C139" s="46">
        <f>B17M344131052020[[#This Row],[Column2]]/100</f>
        <v>0</v>
      </c>
      <c r="E139" s="46">
        <v>0</v>
      </c>
      <c r="G139" s="46">
        <f>B17M344131052020[[#This Row],[Column3]]-E139</f>
        <v>0</v>
      </c>
    </row>
    <row r="140" spans="1:7" x14ac:dyDescent="0.25">
      <c r="A140" s="42" t="s">
        <v>561</v>
      </c>
      <c r="B140">
        <v>0</v>
      </c>
      <c r="C140" s="46">
        <f>B17M344131052020[[#This Row],[Column2]]/100</f>
        <v>0</v>
      </c>
      <c r="E140" s="46">
        <v>0</v>
      </c>
      <c r="G140" s="46">
        <f>B17M344131052020[[#This Row],[Column3]]-E140</f>
        <v>0</v>
      </c>
    </row>
    <row r="141" spans="1:7" x14ac:dyDescent="0.25">
      <c r="A141" s="42" t="s">
        <v>562</v>
      </c>
      <c r="B141">
        <v>0</v>
      </c>
      <c r="C141" s="46">
        <f>B17M344131052020[[#This Row],[Column2]]/100</f>
        <v>0</v>
      </c>
      <c r="E141" s="46">
        <v>0</v>
      </c>
      <c r="G141" s="46">
        <f>B17M344131052020[[#This Row],[Column3]]-E141</f>
        <v>0</v>
      </c>
    </row>
    <row r="142" spans="1:7" x14ac:dyDescent="0.25">
      <c r="A142" s="42" t="s">
        <v>563</v>
      </c>
      <c r="B142">
        <v>0</v>
      </c>
      <c r="C142" s="46">
        <f>B17M344131052020[[#This Row],[Column2]]/100</f>
        <v>0</v>
      </c>
      <c r="E142" s="46">
        <v>0</v>
      </c>
      <c r="G142" s="46">
        <f>B17M344131052020[[#This Row],[Column3]]-E142</f>
        <v>0</v>
      </c>
    </row>
    <row r="143" spans="1:7" x14ac:dyDescent="0.25">
      <c r="A143" s="42" t="s">
        <v>564</v>
      </c>
      <c r="B143">
        <v>0</v>
      </c>
      <c r="C143" s="46">
        <f>B17M344131052020[[#This Row],[Column2]]/100</f>
        <v>0</v>
      </c>
      <c r="E143" s="46">
        <v>0</v>
      </c>
      <c r="G143" s="46">
        <f>B17M344131052020[[#This Row],[Column3]]-E143</f>
        <v>0</v>
      </c>
    </row>
    <row r="144" spans="1:7" x14ac:dyDescent="0.25">
      <c r="A144" s="42" t="s">
        <v>565</v>
      </c>
      <c r="B144">
        <v>0</v>
      </c>
      <c r="C144" s="46">
        <f>B17M344131052020[[#This Row],[Column2]]/100</f>
        <v>0</v>
      </c>
      <c r="E144" s="46">
        <v>0</v>
      </c>
      <c r="G144" s="46">
        <f>B17M344131052020[[#This Row],[Column3]]-E144</f>
        <v>0</v>
      </c>
    </row>
    <row r="145" spans="1:7" x14ac:dyDescent="0.25">
      <c r="A145" s="42" t="s">
        <v>566</v>
      </c>
      <c r="B145">
        <v>0</v>
      </c>
      <c r="C145" s="46">
        <f>B17M344131052020[[#This Row],[Column2]]/100</f>
        <v>0</v>
      </c>
      <c r="E145" s="46">
        <v>0</v>
      </c>
      <c r="G145" s="46">
        <f>B17M344131052020[[#This Row],[Column3]]-E145</f>
        <v>0</v>
      </c>
    </row>
    <row r="146" spans="1:7" x14ac:dyDescent="0.25">
      <c r="A146" s="42" t="s">
        <v>567</v>
      </c>
      <c r="B146">
        <v>0</v>
      </c>
      <c r="C146" s="46">
        <f>B17M344131052020[[#This Row],[Column2]]/100</f>
        <v>0</v>
      </c>
      <c r="E146" s="46">
        <v>0</v>
      </c>
      <c r="G146" s="46">
        <f>B17M344131052020[[#This Row],[Column3]]-E146</f>
        <v>0</v>
      </c>
    </row>
    <row r="147" spans="1:7" x14ac:dyDescent="0.25">
      <c r="A147" s="42" t="s">
        <v>568</v>
      </c>
      <c r="B147">
        <v>0</v>
      </c>
      <c r="C147" s="46">
        <f>B17M344131052020[[#This Row],[Column2]]/100</f>
        <v>0</v>
      </c>
      <c r="E147" s="46">
        <v>0</v>
      </c>
      <c r="G147" s="46">
        <f>B17M344131052020[[#This Row],[Column3]]-E147</f>
        <v>0</v>
      </c>
    </row>
    <row r="148" spans="1:7" x14ac:dyDescent="0.25">
      <c r="A148" s="42" t="s">
        <v>569</v>
      </c>
      <c r="B148">
        <v>0</v>
      </c>
      <c r="C148" s="46">
        <f>B17M344131052020[[#This Row],[Column2]]/100</f>
        <v>0</v>
      </c>
      <c r="E148" s="46">
        <v>0</v>
      </c>
      <c r="G148" s="46">
        <f>B17M344131052020[[#This Row],[Column3]]-E148</f>
        <v>0</v>
      </c>
    </row>
    <row r="149" spans="1:7" x14ac:dyDescent="0.25">
      <c r="A149" s="42" t="s">
        <v>570</v>
      </c>
      <c r="B149">
        <v>0</v>
      </c>
      <c r="C149" s="46">
        <f>B17M344131052020[[#This Row],[Column2]]/100</f>
        <v>0</v>
      </c>
      <c r="E149" s="46">
        <v>0</v>
      </c>
      <c r="G149" s="46">
        <f>B17M344131052020[[#This Row],[Column3]]-E149</f>
        <v>0</v>
      </c>
    </row>
    <row r="150" spans="1:7" x14ac:dyDescent="0.25">
      <c r="A150" s="42" t="s">
        <v>571</v>
      </c>
      <c r="B150">
        <v>16083421</v>
      </c>
      <c r="C150" s="46">
        <f>B17M344131052020[[#This Row],[Column2]]/100</f>
        <v>160834.21</v>
      </c>
      <c r="E150" s="46">
        <v>155334.21</v>
      </c>
      <c r="G150" s="46">
        <f>B17M344131052020[[#This Row],[Column3]]-E150</f>
        <v>5500</v>
      </c>
    </row>
    <row r="151" spans="1:7" x14ac:dyDescent="0.25">
      <c r="A151" s="42" t="s">
        <v>572</v>
      </c>
      <c r="B151">
        <v>0</v>
      </c>
      <c r="C151" s="46">
        <f>B17M344131052020[[#This Row],[Column2]]/100</f>
        <v>0</v>
      </c>
      <c r="E151" s="46">
        <v>0</v>
      </c>
      <c r="G151" s="46">
        <f>B17M344131052020[[#This Row],[Column3]]-E151</f>
        <v>0</v>
      </c>
    </row>
    <row r="152" spans="1:7" x14ac:dyDescent="0.25">
      <c r="A152" s="42" t="s">
        <v>573</v>
      </c>
      <c r="B152">
        <v>0</v>
      </c>
      <c r="C152" s="46">
        <f>B17M344131052020[[#This Row],[Column2]]/100</f>
        <v>0</v>
      </c>
      <c r="E152" s="46">
        <v>0</v>
      </c>
      <c r="G152" s="46">
        <f>B17M344131052020[[#This Row],[Column3]]-E152</f>
        <v>0</v>
      </c>
    </row>
    <row r="153" spans="1:7" x14ac:dyDescent="0.25">
      <c r="A153" s="42" t="s">
        <v>574</v>
      </c>
      <c r="B153">
        <v>0</v>
      </c>
      <c r="C153" s="46">
        <f>B17M344131052020[[#This Row],[Column2]]/100</f>
        <v>0</v>
      </c>
      <c r="E153" s="46">
        <v>0</v>
      </c>
      <c r="G153" s="46">
        <f>B17M344131052020[[#This Row],[Column3]]-E153</f>
        <v>0</v>
      </c>
    </row>
    <row r="154" spans="1:7" x14ac:dyDescent="0.25">
      <c r="A154" s="42" t="s">
        <v>575</v>
      </c>
      <c r="B154">
        <v>0</v>
      </c>
      <c r="C154" s="46">
        <f>B17M344131052020[[#This Row],[Column2]]/100</f>
        <v>0</v>
      </c>
      <c r="E154" s="46">
        <v>0</v>
      </c>
      <c r="G154" s="46">
        <f>B17M344131052020[[#This Row],[Column3]]-E154</f>
        <v>0</v>
      </c>
    </row>
    <row r="155" spans="1:7" x14ac:dyDescent="0.25">
      <c r="A155" s="42" t="s">
        <v>576</v>
      </c>
      <c r="B155">
        <v>0</v>
      </c>
      <c r="C155" s="46">
        <f>B17M344131052020[[#This Row],[Column2]]/100</f>
        <v>0</v>
      </c>
      <c r="E155" s="46">
        <v>0</v>
      </c>
      <c r="G155" s="46">
        <f>B17M344131052020[[#This Row],[Column3]]-E155</f>
        <v>0</v>
      </c>
    </row>
    <row r="156" spans="1:7" x14ac:dyDescent="0.25">
      <c r="A156" s="42" t="s">
        <v>577</v>
      </c>
      <c r="B156">
        <v>0</v>
      </c>
      <c r="C156" s="46">
        <f>B17M344131052020[[#This Row],[Column2]]/100</f>
        <v>0</v>
      </c>
      <c r="E156" s="46">
        <v>0</v>
      </c>
      <c r="G156" s="46">
        <f>B17M344131052020[[#This Row],[Column3]]-E156</f>
        <v>0</v>
      </c>
    </row>
    <row r="157" spans="1:7" x14ac:dyDescent="0.25">
      <c r="A157" s="42" t="s">
        <v>578</v>
      </c>
      <c r="B157">
        <v>0</v>
      </c>
      <c r="C157" s="46">
        <f>B17M344131052020[[#This Row],[Column2]]/100</f>
        <v>0</v>
      </c>
      <c r="E157" s="46">
        <v>0</v>
      </c>
      <c r="G157" s="46">
        <f>B17M344131052020[[#This Row],[Column3]]-E157</f>
        <v>0</v>
      </c>
    </row>
    <row r="158" spans="1:7" x14ac:dyDescent="0.25">
      <c r="A158" s="42" t="s">
        <v>579</v>
      </c>
      <c r="B158">
        <v>16083421</v>
      </c>
      <c r="C158" s="46">
        <f>B17M344131052020[[#This Row],[Column2]]/100</f>
        <v>160834.21</v>
      </c>
      <c r="E158" s="46">
        <v>155334.21</v>
      </c>
      <c r="G158" s="46">
        <f>B17M344131052020[[#This Row],[Column3]]-E158</f>
        <v>5500</v>
      </c>
    </row>
    <row r="159" spans="1:7" x14ac:dyDescent="0.25">
      <c r="A159" s="42" t="s">
        <v>580</v>
      </c>
      <c r="B159">
        <v>15692164</v>
      </c>
      <c r="C159" s="46">
        <f>B17M344131052020[[#This Row],[Column2]]/100</f>
        <v>156921.64000000001</v>
      </c>
      <c r="E159" s="46">
        <v>151421.64000000001</v>
      </c>
      <c r="G159" s="46">
        <f>B17M344131052020[[#This Row],[Column3]]-E159</f>
        <v>5500</v>
      </c>
    </row>
    <row r="160" spans="1:7" x14ac:dyDescent="0.25">
      <c r="A160" s="42" t="s">
        <v>581</v>
      </c>
      <c r="B160">
        <v>0</v>
      </c>
      <c r="C160" s="46">
        <f>B17M344131052020[[#This Row],[Column2]]/100</f>
        <v>0</v>
      </c>
      <c r="E160" s="46">
        <v>0</v>
      </c>
      <c r="G160" s="46">
        <f>B17M344131052020[[#This Row],[Column3]]-E160</f>
        <v>0</v>
      </c>
    </row>
    <row r="161" spans="1:7" x14ac:dyDescent="0.25">
      <c r="A161" s="42" t="s">
        <v>582</v>
      </c>
      <c r="B161">
        <v>391257</v>
      </c>
      <c r="C161" s="46">
        <f>B17M344131052020[[#This Row],[Column2]]/100</f>
        <v>3912.57</v>
      </c>
      <c r="E161" s="46">
        <v>3912.57</v>
      </c>
      <c r="G161" s="46">
        <f>B17M344131052020[[#This Row],[Column3]]-E161</f>
        <v>0</v>
      </c>
    </row>
    <row r="162" spans="1:7" x14ac:dyDescent="0.25">
      <c r="A162" s="42" t="s">
        <v>583</v>
      </c>
      <c r="B162">
        <v>0</v>
      </c>
      <c r="C162" s="46">
        <f>B17M344131052020[[#This Row],[Column2]]/100</f>
        <v>0</v>
      </c>
      <c r="E162" s="46">
        <v>0</v>
      </c>
      <c r="G162" s="46">
        <f>B17M344131052020[[#This Row],[Column3]]-E162</f>
        <v>0</v>
      </c>
    </row>
    <row r="163" spans="1:7" x14ac:dyDescent="0.25">
      <c r="A163" s="42" t="s">
        <v>584</v>
      </c>
      <c r="B163">
        <v>0</v>
      </c>
      <c r="C163" s="46">
        <f>B17M344131052020[[#This Row],[Column2]]/100</f>
        <v>0</v>
      </c>
      <c r="E163" s="46">
        <v>0</v>
      </c>
      <c r="G163" s="46">
        <f>B17M344131052020[[#This Row],[Column3]]-E163</f>
        <v>0</v>
      </c>
    </row>
    <row r="164" spans="1:7" x14ac:dyDescent="0.25">
      <c r="A164" s="42" t="s">
        <v>585</v>
      </c>
      <c r="B164">
        <v>0</v>
      </c>
      <c r="C164" s="46">
        <f>B17M344131052020[[#This Row],[Column2]]/100</f>
        <v>0</v>
      </c>
      <c r="E164" s="46">
        <v>0</v>
      </c>
      <c r="G164" s="46">
        <f>B17M344131052020[[#This Row],[Column3]]-E164</f>
        <v>0</v>
      </c>
    </row>
    <row r="165" spans="1:7" x14ac:dyDescent="0.25">
      <c r="A165" s="42" t="s">
        <v>586</v>
      </c>
      <c r="B165">
        <v>0</v>
      </c>
      <c r="C165" s="46">
        <f>B17M344131052020[[#This Row],[Column2]]/100</f>
        <v>0</v>
      </c>
      <c r="E165" s="46">
        <v>0</v>
      </c>
      <c r="G165" s="46">
        <f>B17M344131052020[[#This Row],[Column3]]-E165</f>
        <v>0</v>
      </c>
    </row>
    <row r="166" spans="1:7" x14ac:dyDescent="0.25">
      <c r="A166" s="42" t="s">
        <v>587</v>
      </c>
      <c r="B166">
        <v>0</v>
      </c>
      <c r="C166" s="46">
        <f>B17M344131052020[[#This Row],[Column2]]/100</f>
        <v>0</v>
      </c>
      <c r="E166" s="46">
        <v>0</v>
      </c>
      <c r="G166" s="46">
        <f>B17M344131052020[[#This Row],[Column3]]-E166</f>
        <v>0</v>
      </c>
    </row>
    <row r="167" spans="1:7" x14ac:dyDescent="0.25">
      <c r="A167" s="42" t="s">
        <v>588</v>
      </c>
      <c r="B167">
        <v>0</v>
      </c>
      <c r="C167" s="46">
        <f>B17M344131052020[[#This Row],[Column2]]/100</f>
        <v>0</v>
      </c>
      <c r="E167" s="46">
        <v>0</v>
      </c>
      <c r="G167" s="46">
        <f>B17M344131052020[[#This Row],[Column3]]-E167</f>
        <v>0</v>
      </c>
    </row>
    <row r="168" spans="1:7" x14ac:dyDescent="0.25">
      <c r="A168" s="42" t="s">
        <v>589</v>
      </c>
      <c r="B168">
        <v>0</v>
      </c>
      <c r="C168" s="46">
        <f>B17M344131052020[[#This Row],[Column2]]/100</f>
        <v>0</v>
      </c>
      <c r="E168" s="46">
        <v>0</v>
      </c>
      <c r="G168" s="46">
        <f>B17M344131052020[[#This Row],[Column3]]-E168</f>
        <v>0</v>
      </c>
    </row>
    <row r="169" spans="1:7" x14ac:dyDescent="0.25">
      <c r="A169" s="42" t="s">
        <v>590</v>
      </c>
      <c r="B169">
        <v>0</v>
      </c>
      <c r="C169" s="46">
        <f>B17M344131052020[[#This Row],[Column2]]/100</f>
        <v>0</v>
      </c>
      <c r="E169" s="46">
        <v>0</v>
      </c>
      <c r="G169" s="46">
        <f>B17M344131052020[[#This Row],[Column3]]-E169</f>
        <v>0</v>
      </c>
    </row>
    <row r="170" spans="1:7" x14ac:dyDescent="0.25">
      <c r="A170" s="42" t="s">
        <v>591</v>
      </c>
      <c r="B170">
        <v>0</v>
      </c>
      <c r="C170" s="46">
        <f>B17M344131052020[[#This Row],[Column2]]/100</f>
        <v>0</v>
      </c>
      <c r="E170" s="46">
        <v>0</v>
      </c>
      <c r="G170" s="46">
        <f>B17M344131052020[[#This Row],[Column3]]-E170</f>
        <v>0</v>
      </c>
    </row>
    <row r="171" spans="1:7" x14ac:dyDescent="0.25">
      <c r="A171" s="42" t="s">
        <v>592</v>
      </c>
      <c r="B171">
        <v>0</v>
      </c>
      <c r="C171" s="46">
        <f>B17M344131052020[[#This Row],[Column2]]/100</f>
        <v>0</v>
      </c>
      <c r="E171" s="46">
        <v>0</v>
      </c>
      <c r="G171" s="46">
        <f>B17M344131052020[[#This Row],[Column3]]-E171</f>
        <v>0</v>
      </c>
    </row>
    <row r="172" spans="1:7" x14ac:dyDescent="0.25">
      <c r="A172" s="42" t="s">
        <v>593</v>
      </c>
      <c r="B172">
        <v>0</v>
      </c>
      <c r="C172" s="46">
        <f>B17M344131052020[[#This Row],[Column2]]/100</f>
        <v>0</v>
      </c>
      <c r="E172" s="46">
        <v>0</v>
      </c>
      <c r="G172" s="46">
        <f>B17M344131052020[[#This Row],[Column3]]-E172</f>
        <v>0</v>
      </c>
    </row>
    <row r="173" spans="1:7" x14ac:dyDescent="0.25">
      <c r="A173" s="42" t="s">
        <v>594</v>
      </c>
      <c r="B173">
        <v>0</v>
      </c>
      <c r="C173" s="46">
        <f>B17M344131052020[[#This Row],[Column2]]/100</f>
        <v>0</v>
      </c>
      <c r="E173" s="46">
        <v>0</v>
      </c>
      <c r="G173" s="46">
        <f>B17M344131052020[[#This Row],[Column3]]-E173</f>
        <v>0</v>
      </c>
    </row>
    <row r="174" spans="1:7" x14ac:dyDescent="0.25">
      <c r="A174" s="42" t="s">
        <v>595</v>
      </c>
      <c r="B174">
        <v>0</v>
      </c>
      <c r="C174" s="46">
        <f>B17M344131052020[[#This Row],[Column2]]/100</f>
        <v>0</v>
      </c>
      <c r="E174" s="46">
        <v>0</v>
      </c>
      <c r="G174" s="46">
        <f>B17M344131052020[[#This Row],[Column3]]-E174</f>
        <v>0</v>
      </c>
    </row>
    <row r="175" spans="1:7" x14ac:dyDescent="0.25">
      <c r="A175" s="42" t="s">
        <v>596</v>
      </c>
      <c r="B175">
        <v>0</v>
      </c>
      <c r="C175" s="46">
        <f>B17M344131052020[[#This Row],[Column2]]/100</f>
        <v>0</v>
      </c>
      <c r="E175" s="46">
        <v>0</v>
      </c>
      <c r="G175" s="46">
        <f>B17M344131052020[[#This Row],[Column3]]-E175</f>
        <v>0</v>
      </c>
    </row>
    <row r="176" spans="1:7" x14ac:dyDescent="0.25">
      <c r="A176" s="42" t="s">
        <v>597</v>
      </c>
      <c r="B176">
        <v>0</v>
      </c>
      <c r="C176" s="46">
        <f>B17M344131052020[[#This Row],[Column2]]/100</f>
        <v>0</v>
      </c>
      <c r="E176" s="46">
        <v>0</v>
      </c>
      <c r="G176" s="46">
        <f>B17M344131052020[[#This Row],[Column3]]-E176</f>
        <v>0</v>
      </c>
    </row>
    <row r="177" spans="1:7" x14ac:dyDescent="0.25">
      <c r="A177" s="42" t="s">
        <v>598</v>
      </c>
      <c r="B177">
        <v>6910447334</v>
      </c>
      <c r="C177" s="46">
        <f>B17M344131052020[[#This Row],[Column2]]/100</f>
        <v>69104473.340000004</v>
      </c>
      <c r="E177" s="46">
        <v>69234923.079999998</v>
      </c>
      <c r="G177" s="46">
        <f>B17M344131052020[[#This Row],[Column3]]-E177</f>
        <v>-130449.73999999464</v>
      </c>
    </row>
    <row r="178" spans="1:7" x14ac:dyDescent="0.25">
      <c r="A178" s="42" t="s">
        <v>599</v>
      </c>
      <c r="B178">
        <v>6480592647</v>
      </c>
      <c r="C178" s="46">
        <f>B17M344131052020[[#This Row],[Column2]]/100</f>
        <v>64805926.469999999</v>
      </c>
      <c r="E178" s="46">
        <v>64905263.270000003</v>
      </c>
      <c r="G178" s="46">
        <f>B17M344131052020[[#This Row],[Column3]]-E178</f>
        <v>-99336.80000000447</v>
      </c>
    </row>
    <row r="179" spans="1:7" x14ac:dyDescent="0.25">
      <c r="A179" s="42" t="s">
        <v>600</v>
      </c>
      <c r="B179">
        <v>6480592647</v>
      </c>
      <c r="C179" s="46">
        <f>B17M344131052020[[#This Row],[Column2]]/100</f>
        <v>64805926.469999999</v>
      </c>
      <c r="E179" s="46">
        <v>64905263.270000003</v>
      </c>
      <c r="G179" s="46">
        <f>B17M344131052020[[#This Row],[Column3]]-E179</f>
        <v>-99336.80000000447</v>
      </c>
    </row>
    <row r="180" spans="1:7" x14ac:dyDescent="0.25">
      <c r="A180" s="42" t="s">
        <v>601</v>
      </c>
      <c r="B180">
        <v>5234989096</v>
      </c>
      <c r="C180" s="46">
        <f>B17M344131052020[[#This Row],[Column2]]/100</f>
        <v>52349890.960000001</v>
      </c>
      <c r="E180" s="46">
        <v>52432189.340000004</v>
      </c>
      <c r="G180" s="46">
        <f>B17M344131052020[[#This Row],[Column3]]-E180</f>
        <v>-82298.380000002682</v>
      </c>
    </row>
    <row r="181" spans="1:7" x14ac:dyDescent="0.25">
      <c r="A181" s="42" t="s">
        <v>602</v>
      </c>
      <c r="B181">
        <v>762049821</v>
      </c>
      <c r="C181" s="46">
        <f>B17M344131052020[[#This Row],[Column2]]/100</f>
        <v>7620498.21</v>
      </c>
      <c r="E181" s="46">
        <v>7665078.21</v>
      </c>
      <c r="G181" s="46">
        <f>B17M344131052020[[#This Row],[Column3]]-E181</f>
        <v>-44580</v>
      </c>
    </row>
    <row r="182" spans="1:7" x14ac:dyDescent="0.25">
      <c r="A182" s="42" t="s">
        <v>603</v>
      </c>
      <c r="B182">
        <v>0</v>
      </c>
      <c r="C182" s="46">
        <f>B17M344131052020[[#This Row],[Column2]]/100</f>
        <v>0</v>
      </c>
      <c r="E182" s="46">
        <v>0</v>
      </c>
      <c r="G182" s="46">
        <f>B17M344131052020[[#This Row],[Column3]]-E182</f>
        <v>0</v>
      </c>
    </row>
    <row r="183" spans="1:7" x14ac:dyDescent="0.25">
      <c r="A183" s="42" t="s">
        <v>604</v>
      </c>
      <c r="B183">
        <v>483553730</v>
      </c>
      <c r="C183" s="46">
        <f>B17M344131052020[[#This Row],[Column2]]/100</f>
        <v>4835537.3</v>
      </c>
      <c r="E183" s="46">
        <v>4807995.72</v>
      </c>
      <c r="G183" s="46">
        <f>B17M344131052020[[#This Row],[Column3]]-E183</f>
        <v>27541.580000000075</v>
      </c>
    </row>
    <row r="184" spans="1:7" x14ac:dyDescent="0.25">
      <c r="A184" s="42" t="s">
        <v>605</v>
      </c>
      <c r="B184">
        <v>0</v>
      </c>
      <c r="C184" s="46">
        <f>B17M344131052020[[#This Row],[Column2]]/100</f>
        <v>0</v>
      </c>
      <c r="E184" s="46">
        <v>0</v>
      </c>
      <c r="G184" s="46">
        <f>B17M344131052020[[#This Row],[Column3]]-E184</f>
        <v>0</v>
      </c>
    </row>
    <row r="185" spans="1:7" x14ac:dyDescent="0.25">
      <c r="A185" s="42" t="s">
        <v>606</v>
      </c>
      <c r="B185">
        <v>0</v>
      </c>
      <c r="C185" s="46">
        <f>B17M344131052020[[#This Row],[Column2]]/100</f>
        <v>0</v>
      </c>
      <c r="E185" s="46">
        <v>0</v>
      </c>
      <c r="G185" s="46">
        <f>B17M344131052020[[#This Row],[Column3]]-E185</f>
        <v>0</v>
      </c>
    </row>
    <row r="186" spans="1:7" x14ac:dyDescent="0.25">
      <c r="A186" s="42" t="s">
        <v>607</v>
      </c>
      <c r="B186">
        <v>0</v>
      </c>
      <c r="C186" s="46">
        <f>B17M344131052020[[#This Row],[Column2]]/100</f>
        <v>0</v>
      </c>
      <c r="E186" s="46">
        <v>0</v>
      </c>
      <c r="G186" s="46">
        <f>B17M344131052020[[#This Row],[Column3]]-E186</f>
        <v>0</v>
      </c>
    </row>
    <row r="187" spans="1:7" x14ac:dyDescent="0.25">
      <c r="A187" s="42" t="s">
        <v>608</v>
      </c>
      <c r="B187">
        <v>0</v>
      </c>
      <c r="C187" s="46">
        <f>B17M344131052020[[#This Row],[Column2]]/100</f>
        <v>0</v>
      </c>
      <c r="E187" s="46">
        <v>0</v>
      </c>
      <c r="G187" s="46">
        <f>B17M344131052020[[#This Row],[Column3]]-E187</f>
        <v>0</v>
      </c>
    </row>
    <row r="188" spans="1:7" x14ac:dyDescent="0.25">
      <c r="A188" s="42" t="s">
        <v>609</v>
      </c>
      <c r="B188">
        <v>0</v>
      </c>
      <c r="C188" s="46">
        <f>B17M344131052020[[#This Row],[Column2]]/100</f>
        <v>0</v>
      </c>
      <c r="E188" s="46">
        <v>0</v>
      </c>
      <c r="G188" s="46">
        <f>B17M344131052020[[#This Row],[Column3]]-E188</f>
        <v>0</v>
      </c>
    </row>
    <row r="189" spans="1:7" x14ac:dyDescent="0.25">
      <c r="A189" s="42" t="s">
        <v>610</v>
      </c>
      <c r="B189">
        <v>0</v>
      </c>
      <c r="C189" s="46">
        <f>B17M344131052020[[#This Row],[Column2]]/100</f>
        <v>0</v>
      </c>
      <c r="E189" s="46">
        <v>0</v>
      </c>
      <c r="G189" s="46">
        <f>B17M344131052020[[#This Row],[Column3]]-E189</f>
        <v>0</v>
      </c>
    </row>
    <row r="190" spans="1:7" x14ac:dyDescent="0.25">
      <c r="A190" s="42" t="s">
        <v>611</v>
      </c>
      <c r="B190">
        <v>0</v>
      </c>
      <c r="C190" s="46">
        <f>B17M344131052020[[#This Row],[Column2]]/100</f>
        <v>0</v>
      </c>
      <c r="E190" s="46">
        <v>0</v>
      </c>
      <c r="G190" s="46">
        <f>B17M344131052020[[#This Row],[Column3]]-E190</f>
        <v>0</v>
      </c>
    </row>
    <row r="191" spans="1:7" x14ac:dyDescent="0.25">
      <c r="A191" s="42" t="s">
        <v>612</v>
      </c>
      <c r="B191">
        <v>0</v>
      </c>
      <c r="C191" s="46">
        <f>B17M344131052020[[#This Row],[Column2]]/100</f>
        <v>0</v>
      </c>
      <c r="E191" s="46">
        <v>0</v>
      </c>
      <c r="G191" s="46">
        <f>B17M344131052020[[#This Row],[Column3]]-E191</f>
        <v>0</v>
      </c>
    </row>
    <row r="192" spans="1:7" x14ac:dyDescent="0.25">
      <c r="A192" s="42" t="s">
        <v>613</v>
      </c>
      <c r="B192">
        <v>0</v>
      </c>
      <c r="C192" s="46">
        <f>B17M344131052020[[#This Row],[Column2]]/100</f>
        <v>0</v>
      </c>
      <c r="E192" s="46">
        <v>0</v>
      </c>
      <c r="G192" s="46">
        <f>B17M344131052020[[#This Row],[Column3]]-E192</f>
        <v>0</v>
      </c>
    </row>
    <row r="193" spans="1:7" x14ac:dyDescent="0.25">
      <c r="A193" s="42" t="s">
        <v>614</v>
      </c>
      <c r="B193">
        <v>0</v>
      </c>
      <c r="C193" s="46">
        <f>B17M344131052020[[#This Row],[Column2]]/100</f>
        <v>0</v>
      </c>
      <c r="E193" s="46">
        <v>0</v>
      </c>
      <c r="G193" s="46">
        <f>B17M344131052020[[#This Row],[Column3]]-E193</f>
        <v>0</v>
      </c>
    </row>
    <row r="194" spans="1:7" x14ac:dyDescent="0.25">
      <c r="A194" s="42" t="s">
        <v>615</v>
      </c>
      <c r="B194">
        <v>0</v>
      </c>
      <c r="C194" s="46">
        <f>B17M344131052020[[#This Row],[Column2]]/100</f>
        <v>0</v>
      </c>
      <c r="E194" s="46">
        <v>0</v>
      </c>
      <c r="G194" s="46">
        <f>B17M344131052020[[#This Row],[Column3]]-E194</f>
        <v>0</v>
      </c>
    </row>
    <row r="195" spans="1:7" x14ac:dyDescent="0.25">
      <c r="A195" s="42" t="s">
        <v>616</v>
      </c>
      <c r="B195">
        <v>0</v>
      </c>
      <c r="C195" s="46">
        <f>B17M344131052020[[#This Row],[Column2]]/100</f>
        <v>0</v>
      </c>
      <c r="E195" s="46">
        <v>0</v>
      </c>
      <c r="G195" s="46">
        <f>B17M344131052020[[#This Row],[Column3]]-E195</f>
        <v>0</v>
      </c>
    </row>
    <row r="196" spans="1:7" x14ac:dyDescent="0.25">
      <c r="A196" s="42" t="s">
        <v>617</v>
      </c>
      <c r="B196">
        <v>0</v>
      </c>
      <c r="C196" s="46">
        <f>B17M344131052020[[#This Row],[Column2]]/100</f>
        <v>0</v>
      </c>
      <c r="E196" s="46">
        <v>0</v>
      </c>
      <c r="G196" s="46">
        <f>B17M344131052020[[#This Row],[Column3]]-E196</f>
        <v>0</v>
      </c>
    </row>
    <row r="197" spans="1:7" x14ac:dyDescent="0.25">
      <c r="A197" s="42" t="s">
        <v>618</v>
      </c>
      <c r="B197">
        <v>0</v>
      </c>
      <c r="C197" s="46">
        <f>B17M344131052020[[#This Row],[Column2]]/100</f>
        <v>0</v>
      </c>
      <c r="E197" s="46">
        <v>0</v>
      </c>
      <c r="G197" s="46">
        <f>B17M344131052020[[#This Row],[Column3]]-E197</f>
        <v>0</v>
      </c>
    </row>
    <row r="198" spans="1:7" x14ac:dyDescent="0.25">
      <c r="A198" s="42" t="s">
        <v>619</v>
      </c>
      <c r="B198">
        <v>0</v>
      </c>
      <c r="C198" s="46">
        <f>B17M344131052020[[#This Row],[Column2]]/100</f>
        <v>0</v>
      </c>
      <c r="E198" s="46">
        <v>0</v>
      </c>
      <c r="G198" s="46">
        <f>B17M344131052020[[#This Row],[Column3]]-E198</f>
        <v>0</v>
      </c>
    </row>
    <row r="199" spans="1:7" x14ac:dyDescent="0.25">
      <c r="A199" s="42" t="s">
        <v>620</v>
      </c>
      <c r="B199">
        <v>115344813</v>
      </c>
      <c r="C199" s="46">
        <f>B17M344131052020[[#This Row],[Column2]]/100</f>
        <v>1153448.1299999999</v>
      </c>
      <c r="E199" s="46">
        <v>1171675.04</v>
      </c>
      <c r="G199" s="46">
        <f>B17M344131052020[[#This Row],[Column3]]-E199</f>
        <v>-18226.910000000149</v>
      </c>
    </row>
    <row r="200" spans="1:7" x14ac:dyDescent="0.25">
      <c r="A200" s="42" t="s">
        <v>621</v>
      </c>
      <c r="B200">
        <v>100201477</v>
      </c>
      <c r="C200" s="46">
        <f>B17M344131052020[[#This Row],[Column2]]/100</f>
        <v>1002014.77</v>
      </c>
      <c r="E200" s="46">
        <v>1089578.3500000001</v>
      </c>
      <c r="G200" s="46">
        <f>B17M344131052020[[#This Row],[Column3]]-E200</f>
        <v>-87563.580000000075</v>
      </c>
    </row>
    <row r="201" spans="1:7" x14ac:dyDescent="0.25">
      <c r="A201" s="42" t="s">
        <v>622</v>
      </c>
      <c r="B201">
        <v>0</v>
      </c>
      <c r="C201" s="46">
        <f>B17M344131052020[[#This Row],[Column2]]/100</f>
        <v>0</v>
      </c>
      <c r="E201" s="46">
        <v>0</v>
      </c>
      <c r="G201" s="46">
        <f>B17M344131052020[[#This Row],[Column3]]-E201</f>
        <v>0</v>
      </c>
    </row>
    <row r="202" spans="1:7" x14ac:dyDescent="0.25">
      <c r="A202" s="42" t="s">
        <v>623</v>
      </c>
      <c r="B202">
        <v>0</v>
      </c>
      <c r="C202" s="46">
        <f>B17M344131052020[[#This Row],[Column2]]/100</f>
        <v>0</v>
      </c>
      <c r="E202" s="46">
        <v>0</v>
      </c>
      <c r="G202" s="46">
        <f>B17M344131052020[[#This Row],[Column3]]-E202</f>
        <v>0</v>
      </c>
    </row>
    <row r="203" spans="1:7" x14ac:dyDescent="0.25">
      <c r="A203" s="42" t="s">
        <v>624</v>
      </c>
      <c r="B203">
        <v>100201477</v>
      </c>
      <c r="C203" s="46">
        <f>B17M344131052020[[#This Row],[Column2]]/100</f>
        <v>1002014.77</v>
      </c>
      <c r="E203" s="46">
        <v>1089578.3500000001</v>
      </c>
      <c r="G203" s="46">
        <f>B17M344131052020[[#This Row],[Column3]]-E203</f>
        <v>-87563.580000000075</v>
      </c>
    </row>
    <row r="204" spans="1:7" x14ac:dyDescent="0.25">
      <c r="A204" s="42" t="s">
        <v>625</v>
      </c>
      <c r="B204">
        <v>524092</v>
      </c>
      <c r="C204" s="46">
        <f>B17M344131052020[[#This Row],[Column2]]/100</f>
        <v>5240.92</v>
      </c>
      <c r="E204" s="46">
        <v>5240.92</v>
      </c>
      <c r="G204" s="46">
        <f>B17M344131052020[[#This Row],[Column3]]-E204</f>
        <v>0</v>
      </c>
    </row>
    <row r="205" spans="1:7" x14ac:dyDescent="0.25">
      <c r="A205" s="42" t="s">
        <v>626</v>
      </c>
      <c r="B205">
        <v>0</v>
      </c>
      <c r="C205" s="46">
        <f>B17M344131052020[[#This Row],[Column2]]/100</f>
        <v>0</v>
      </c>
      <c r="E205" s="46">
        <v>0</v>
      </c>
      <c r="G205" s="46">
        <f>B17M344131052020[[#This Row],[Column3]]-E205</f>
        <v>0</v>
      </c>
    </row>
    <row r="206" spans="1:7" x14ac:dyDescent="0.25">
      <c r="A206" s="42" t="s">
        <v>627</v>
      </c>
      <c r="B206">
        <v>524092</v>
      </c>
      <c r="C206" s="46">
        <f>B17M344131052020[[#This Row],[Column2]]/100</f>
        <v>5240.92</v>
      </c>
      <c r="E206" s="46">
        <v>5240.92</v>
      </c>
      <c r="G206" s="46">
        <f>B17M344131052020[[#This Row],[Column3]]-E206</f>
        <v>0</v>
      </c>
    </row>
    <row r="207" spans="1:7" x14ac:dyDescent="0.25">
      <c r="A207" s="42" t="s">
        <v>628</v>
      </c>
      <c r="B207">
        <v>0</v>
      </c>
      <c r="C207" s="46">
        <f>B17M344131052020[[#This Row],[Column2]]/100</f>
        <v>0</v>
      </c>
      <c r="E207" s="46">
        <v>0</v>
      </c>
      <c r="G207" s="46">
        <f>B17M344131052020[[#This Row],[Column3]]-E207</f>
        <v>0</v>
      </c>
    </row>
    <row r="208" spans="1:7" x14ac:dyDescent="0.25">
      <c r="A208" s="42" t="s">
        <v>629</v>
      </c>
      <c r="B208">
        <v>0</v>
      </c>
      <c r="C208" s="46">
        <f>B17M344131052020[[#This Row],[Column2]]/100</f>
        <v>0</v>
      </c>
      <c r="E208" s="46">
        <v>0</v>
      </c>
      <c r="G208" s="46">
        <f>B17M344131052020[[#This Row],[Column3]]-E208</f>
        <v>0</v>
      </c>
    </row>
    <row r="209" spans="1:7" x14ac:dyDescent="0.25">
      <c r="A209" s="42" t="s">
        <v>630</v>
      </c>
      <c r="B209">
        <v>0</v>
      </c>
      <c r="C209" s="46">
        <f>B17M344131052020[[#This Row],[Column2]]/100</f>
        <v>0</v>
      </c>
      <c r="E209" s="46">
        <v>0</v>
      </c>
      <c r="G209" s="46">
        <f>B17M344131052020[[#This Row],[Column3]]-E209</f>
        <v>0</v>
      </c>
    </row>
    <row r="210" spans="1:7" x14ac:dyDescent="0.25">
      <c r="A210" s="42" t="s">
        <v>631</v>
      </c>
      <c r="B210">
        <v>465106</v>
      </c>
      <c r="C210" s="46">
        <f>B17M344131052020[[#This Row],[Column2]]/100</f>
        <v>4651.0600000000004</v>
      </c>
      <c r="E210" s="46">
        <v>3313.05</v>
      </c>
      <c r="G210" s="46">
        <f>B17M344131052020[[#This Row],[Column3]]-E210</f>
        <v>1338.0100000000002</v>
      </c>
    </row>
    <row r="211" spans="1:7" x14ac:dyDescent="0.25">
      <c r="A211" s="42" t="s">
        <v>632</v>
      </c>
      <c r="B211">
        <v>0</v>
      </c>
      <c r="C211" s="46">
        <f>B17M344131052020[[#This Row],[Column2]]/100</f>
        <v>0</v>
      </c>
      <c r="E211" s="46">
        <v>0</v>
      </c>
      <c r="G211" s="46">
        <f>B17M344131052020[[#This Row],[Column3]]-E211</f>
        <v>0</v>
      </c>
    </row>
    <row r="212" spans="1:7" x14ac:dyDescent="0.25">
      <c r="A212" s="42" t="s">
        <v>633</v>
      </c>
      <c r="B212">
        <v>465106</v>
      </c>
      <c r="C212" s="46">
        <f>B17M344131052020[[#This Row],[Column2]]/100</f>
        <v>4651.0600000000004</v>
      </c>
      <c r="E212" s="46">
        <v>3313.05</v>
      </c>
      <c r="G212" s="46">
        <f>B17M344131052020[[#This Row],[Column3]]-E212</f>
        <v>1338.0100000000002</v>
      </c>
    </row>
    <row r="213" spans="1:7" x14ac:dyDescent="0.25">
      <c r="A213" s="42" t="s">
        <v>634</v>
      </c>
      <c r="B213">
        <v>0</v>
      </c>
      <c r="C213" s="46">
        <f>B17M344131052020[[#This Row],[Column2]]/100</f>
        <v>0</v>
      </c>
      <c r="E213" s="46">
        <v>0</v>
      </c>
      <c r="G213" s="46">
        <f>B17M344131052020[[#This Row],[Column3]]-E213</f>
        <v>0</v>
      </c>
    </row>
    <row r="214" spans="1:7" x14ac:dyDescent="0.25">
      <c r="A214" s="42" t="s">
        <v>635</v>
      </c>
      <c r="B214">
        <v>1044623</v>
      </c>
      <c r="C214" s="46">
        <f>B17M344131052020[[#This Row],[Column2]]/100</f>
        <v>10446.23</v>
      </c>
      <c r="E214" s="46">
        <v>30879.99</v>
      </c>
      <c r="G214" s="46">
        <f>B17M344131052020[[#This Row],[Column3]]-E214</f>
        <v>-20433.760000000002</v>
      </c>
    </row>
    <row r="215" spans="1:7" x14ac:dyDescent="0.25">
      <c r="A215" s="42">
        <v>230501</v>
      </c>
      <c r="B215">
        <v>1044623</v>
      </c>
      <c r="C215" s="46">
        <f>B17M344131052020[[#This Row],[Column2]]/100</f>
        <v>10446.23</v>
      </c>
      <c r="E215" s="46">
        <v>30879.99</v>
      </c>
      <c r="G215" s="46">
        <f>B17M344131052020[[#This Row],[Column3]]-E215</f>
        <v>-20433.760000000002</v>
      </c>
    </row>
    <row r="216" spans="1:7" x14ac:dyDescent="0.25">
      <c r="A216" s="42" t="s">
        <v>636</v>
      </c>
      <c r="B216">
        <v>13109515</v>
      </c>
      <c r="C216" s="46">
        <f>B17M344131052020[[#This Row],[Column2]]/100</f>
        <v>131095.15</v>
      </c>
      <c r="E216" s="46">
        <v>42662.73</v>
      </c>
      <c r="G216" s="46">
        <f>B17M344131052020[[#This Row],[Column3]]-E216</f>
        <v>88432.419999999984</v>
      </c>
    </row>
    <row r="217" spans="1:7" x14ac:dyDescent="0.25">
      <c r="A217" s="42" t="s">
        <v>637</v>
      </c>
      <c r="B217">
        <v>0</v>
      </c>
      <c r="C217" s="46">
        <f>B17M344131052020[[#This Row],[Column2]]/100</f>
        <v>0</v>
      </c>
      <c r="E217" s="46">
        <v>0</v>
      </c>
      <c r="G217" s="46">
        <f>B17M344131052020[[#This Row],[Column3]]-E217</f>
        <v>0</v>
      </c>
    </row>
    <row r="218" spans="1:7" x14ac:dyDescent="0.25">
      <c r="A218" s="42" t="s">
        <v>638</v>
      </c>
      <c r="B218">
        <v>5981563</v>
      </c>
      <c r="C218" s="46">
        <f>B17M344131052020[[#This Row],[Column2]]/100</f>
        <v>59815.63</v>
      </c>
      <c r="E218" s="46">
        <v>32807.800000000003</v>
      </c>
      <c r="G218" s="46">
        <f>B17M344131052020[[#This Row],[Column3]]-E218</f>
        <v>27007.829999999994</v>
      </c>
    </row>
    <row r="219" spans="1:7" x14ac:dyDescent="0.25">
      <c r="A219" s="42" t="s">
        <v>639</v>
      </c>
      <c r="B219">
        <v>0</v>
      </c>
      <c r="C219" s="46">
        <f>B17M344131052020[[#This Row],[Column2]]/100</f>
        <v>0</v>
      </c>
      <c r="E219" s="46">
        <v>0</v>
      </c>
      <c r="G219" s="46">
        <f>B17M344131052020[[#This Row],[Column3]]-E219</f>
        <v>0</v>
      </c>
    </row>
    <row r="220" spans="1:7" x14ac:dyDescent="0.25">
      <c r="A220" s="42" t="s">
        <v>640</v>
      </c>
      <c r="B220">
        <v>0</v>
      </c>
      <c r="C220" s="46">
        <f>B17M344131052020[[#This Row],[Column2]]/100</f>
        <v>0</v>
      </c>
      <c r="E220" s="46">
        <v>0</v>
      </c>
      <c r="G220" s="46">
        <f>B17M344131052020[[#This Row],[Column3]]-E220</f>
        <v>0</v>
      </c>
    </row>
    <row r="221" spans="1:7" x14ac:dyDescent="0.25">
      <c r="A221" s="42" t="s">
        <v>641</v>
      </c>
      <c r="B221">
        <v>316600</v>
      </c>
      <c r="C221" s="46">
        <f>B17M344131052020[[#This Row],[Column2]]/100</f>
        <v>3166</v>
      </c>
      <c r="E221" s="46">
        <v>3166</v>
      </c>
      <c r="G221" s="46">
        <f>B17M344131052020[[#This Row],[Column3]]-E221</f>
        <v>0</v>
      </c>
    </row>
    <row r="222" spans="1:7" x14ac:dyDescent="0.25">
      <c r="A222" s="42" t="s">
        <v>642</v>
      </c>
      <c r="B222">
        <v>0</v>
      </c>
      <c r="C222" s="46">
        <f>B17M344131052020[[#This Row],[Column2]]/100</f>
        <v>0</v>
      </c>
      <c r="E222" s="46">
        <v>0</v>
      </c>
      <c r="G222" s="46">
        <f>B17M344131052020[[#This Row],[Column3]]-E222</f>
        <v>0</v>
      </c>
    </row>
    <row r="223" spans="1:7" x14ac:dyDescent="0.25">
      <c r="A223" s="42" t="s">
        <v>643</v>
      </c>
      <c r="B223">
        <v>6811352</v>
      </c>
      <c r="C223" s="46">
        <f>B17M344131052020[[#This Row],[Column2]]/100</f>
        <v>68113.52</v>
      </c>
      <c r="E223" s="46">
        <v>6688.93</v>
      </c>
      <c r="G223" s="46">
        <f>B17M344131052020[[#This Row],[Column3]]-E223</f>
        <v>61424.590000000004</v>
      </c>
    </row>
    <row r="224" spans="1:7" x14ac:dyDescent="0.25">
      <c r="A224" s="42" t="s">
        <v>644</v>
      </c>
      <c r="B224">
        <v>0</v>
      </c>
      <c r="C224" s="46">
        <f>B17M344131052020[[#This Row],[Column2]]/100</f>
        <v>0</v>
      </c>
      <c r="E224" s="46">
        <v>0</v>
      </c>
      <c r="G224" s="46">
        <f>B17M344131052020[[#This Row],[Column3]]-E224</f>
        <v>0</v>
      </c>
    </row>
    <row r="225" spans="1:7" x14ac:dyDescent="0.25">
      <c r="A225" s="42" t="s">
        <v>645</v>
      </c>
      <c r="B225">
        <v>0</v>
      </c>
      <c r="C225" s="46">
        <f>B17M344131052020[[#This Row],[Column2]]/100</f>
        <v>0</v>
      </c>
      <c r="E225" s="46">
        <v>0</v>
      </c>
      <c r="G225" s="46">
        <f>B17M344131052020[[#This Row],[Column3]]-E225</f>
        <v>0</v>
      </c>
    </row>
    <row r="226" spans="1:7" x14ac:dyDescent="0.25">
      <c r="A226" s="42" t="s">
        <v>646</v>
      </c>
      <c r="B226">
        <v>0</v>
      </c>
      <c r="C226" s="46">
        <f>B17M344131052020[[#This Row],[Column2]]/100</f>
        <v>0</v>
      </c>
      <c r="E226" s="46">
        <v>0</v>
      </c>
      <c r="G226" s="46">
        <f>B17M344131052020[[#This Row],[Column3]]-E226</f>
        <v>0</v>
      </c>
    </row>
    <row r="227" spans="1:7" x14ac:dyDescent="0.25">
      <c r="A227" s="42" t="s">
        <v>647</v>
      </c>
      <c r="B227">
        <v>0</v>
      </c>
      <c r="C227" s="46">
        <f>B17M344131052020[[#This Row],[Column2]]/100</f>
        <v>0</v>
      </c>
      <c r="E227" s="46">
        <v>0</v>
      </c>
      <c r="G227" s="46">
        <f>B17M344131052020[[#This Row],[Column3]]-E227</f>
        <v>0</v>
      </c>
    </row>
    <row r="228" spans="1:7" x14ac:dyDescent="0.25">
      <c r="A228" s="42" t="s">
        <v>648</v>
      </c>
      <c r="B228">
        <v>0</v>
      </c>
      <c r="C228" s="46">
        <f>B17M344131052020[[#This Row],[Column2]]/100</f>
        <v>0</v>
      </c>
      <c r="E228" s="46">
        <v>0</v>
      </c>
      <c r="G228" s="46">
        <f>B17M344131052020[[#This Row],[Column3]]-E228</f>
        <v>0</v>
      </c>
    </row>
    <row r="229" spans="1:7" x14ac:dyDescent="0.25">
      <c r="A229" s="42" t="s">
        <v>649</v>
      </c>
      <c r="B229">
        <v>2156507</v>
      </c>
      <c r="C229" s="46">
        <f>B17M344131052020[[#This Row],[Column2]]/100</f>
        <v>21565.07</v>
      </c>
      <c r="E229" s="46">
        <v>19465.28</v>
      </c>
      <c r="G229" s="46">
        <f>B17M344131052020[[#This Row],[Column3]]-E229</f>
        <v>2099.7900000000009</v>
      </c>
    </row>
    <row r="230" spans="1:7" x14ac:dyDescent="0.25">
      <c r="A230" s="42" t="s">
        <v>650</v>
      </c>
      <c r="B230">
        <v>9</v>
      </c>
      <c r="C230" s="46">
        <f>B17M344131052020[[#This Row],[Column2]]/100</f>
        <v>0.09</v>
      </c>
      <c r="E230" s="46">
        <v>0.06</v>
      </c>
      <c r="G230" s="46">
        <f>B17M344131052020[[#This Row],[Column3]]-E230</f>
        <v>0.03</v>
      </c>
    </row>
    <row r="231" spans="1:7" x14ac:dyDescent="0.25">
      <c r="A231" s="42" t="s">
        <v>651</v>
      </c>
      <c r="B231">
        <v>1483897</v>
      </c>
      <c r="C231" s="46">
        <f>B17M344131052020[[#This Row],[Column2]]/100</f>
        <v>14838.97</v>
      </c>
      <c r="E231" s="46">
        <v>12679.26</v>
      </c>
      <c r="G231" s="46">
        <f>B17M344131052020[[#This Row],[Column3]]-E231</f>
        <v>2159.7099999999991</v>
      </c>
    </row>
    <row r="232" spans="1:7" x14ac:dyDescent="0.25">
      <c r="A232" s="42" t="s">
        <v>652</v>
      </c>
      <c r="B232">
        <v>659023</v>
      </c>
      <c r="C232" s="46">
        <f>B17M344131052020[[#This Row],[Column2]]/100</f>
        <v>6590.23</v>
      </c>
      <c r="E232" s="46">
        <v>6650.18</v>
      </c>
      <c r="G232" s="46">
        <f>B17M344131052020[[#This Row],[Column3]]-E232</f>
        <v>-59.950000000000728</v>
      </c>
    </row>
    <row r="233" spans="1:7" x14ac:dyDescent="0.25">
      <c r="A233" s="42" t="s">
        <v>653</v>
      </c>
      <c r="B233">
        <v>13578</v>
      </c>
      <c r="C233" s="46">
        <f>B17M344131052020[[#This Row],[Column2]]/100</f>
        <v>135.78</v>
      </c>
      <c r="E233" s="46">
        <v>135.78</v>
      </c>
      <c r="G233" s="46">
        <f>B17M344131052020[[#This Row],[Column3]]-E233</f>
        <v>0</v>
      </c>
    </row>
    <row r="234" spans="1:7" x14ac:dyDescent="0.25">
      <c r="A234" s="42" t="s">
        <v>654</v>
      </c>
      <c r="B234">
        <v>0</v>
      </c>
      <c r="C234" s="46">
        <f>B17M344131052020[[#This Row],[Column2]]/100</f>
        <v>0</v>
      </c>
      <c r="E234" s="46">
        <v>0</v>
      </c>
      <c r="G234" s="46">
        <f>B17M344131052020[[#This Row],[Column3]]-E234</f>
        <v>0</v>
      </c>
    </row>
    <row r="235" spans="1:7" x14ac:dyDescent="0.25">
      <c r="A235" s="42" t="s">
        <v>655</v>
      </c>
      <c r="B235">
        <v>0</v>
      </c>
      <c r="C235" s="46">
        <f>B17M344131052020[[#This Row],[Column2]]/100</f>
        <v>0</v>
      </c>
      <c r="E235" s="46">
        <v>0</v>
      </c>
      <c r="G235" s="46">
        <f>B17M344131052020[[#This Row],[Column3]]-E235</f>
        <v>0</v>
      </c>
    </row>
    <row r="236" spans="1:7" x14ac:dyDescent="0.25">
      <c r="A236" s="42" t="s">
        <v>656</v>
      </c>
      <c r="B236">
        <v>0</v>
      </c>
      <c r="C236" s="46">
        <f>B17M344131052020[[#This Row],[Column2]]/100</f>
        <v>0</v>
      </c>
      <c r="E236" s="46">
        <v>0</v>
      </c>
      <c r="G236" s="46">
        <f>B17M344131052020[[#This Row],[Column3]]-E236</f>
        <v>0</v>
      </c>
    </row>
    <row r="237" spans="1:7" x14ac:dyDescent="0.25">
      <c r="A237" s="42" t="s">
        <v>657</v>
      </c>
      <c r="B237">
        <v>0</v>
      </c>
      <c r="C237" s="46">
        <f>B17M344131052020[[#This Row],[Column2]]/100</f>
        <v>0</v>
      </c>
      <c r="E237" s="46">
        <v>0</v>
      </c>
      <c r="G237" s="46">
        <f>B17M344131052020[[#This Row],[Column3]]-E237</f>
        <v>0</v>
      </c>
    </row>
    <row r="238" spans="1:7" x14ac:dyDescent="0.25">
      <c r="A238" s="42" t="s">
        <v>658</v>
      </c>
      <c r="B238">
        <v>312353367</v>
      </c>
      <c r="C238" s="46">
        <f>B17M344131052020[[#This Row],[Column2]]/100</f>
        <v>3123533.67</v>
      </c>
      <c r="E238" s="46">
        <v>3138519.49</v>
      </c>
      <c r="G238" s="46">
        <f>B17M344131052020[[#This Row],[Column3]]-E238</f>
        <v>-14985.820000000298</v>
      </c>
    </row>
    <row r="239" spans="1:7" x14ac:dyDescent="0.25">
      <c r="A239" s="42" t="s">
        <v>659</v>
      </c>
      <c r="B239">
        <v>0</v>
      </c>
      <c r="C239" s="46">
        <f>B17M344131052020[[#This Row],[Column2]]/100</f>
        <v>0</v>
      </c>
      <c r="E239" s="46">
        <v>0</v>
      </c>
      <c r="G239" s="46">
        <f>B17M344131052020[[#This Row],[Column3]]-E239</f>
        <v>0</v>
      </c>
    </row>
    <row r="240" spans="1:7" x14ac:dyDescent="0.25">
      <c r="A240" s="42" t="s">
        <v>660</v>
      </c>
      <c r="B240">
        <v>0</v>
      </c>
      <c r="C240" s="46">
        <f>B17M344131052020[[#This Row],[Column2]]/100</f>
        <v>0</v>
      </c>
      <c r="E240" s="46">
        <v>0</v>
      </c>
      <c r="G240" s="46">
        <f>B17M344131052020[[#This Row],[Column3]]-E240</f>
        <v>0</v>
      </c>
    </row>
    <row r="241" spans="1:7" x14ac:dyDescent="0.25">
      <c r="A241" s="42" t="s">
        <v>661</v>
      </c>
      <c r="B241">
        <v>0</v>
      </c>
      <c r="C241" s="46">
        <f>B17M344131052020[[#This Row],[Column2]]/100</f>
        <v>0</v>
      </c>
      <c r="E241" s="46">
        <v>0</v>
      </c>
      <c r="G241" s="46">
        <f>B17M344131052020[[#This Row],[Column3]]-E241</f>
        <v>0</v>
      </c>
    </row>
    <row r="242" spans="1:7" x14ac:dyDescent="0.25">
      <c r="A242" s="42" t="s">
        <v>662</v>
      </c>
      <c r="B242">
        <v>0</v>
      </c>
      <c r="C242" s="46">
        <f>B17M344131052020[[#This Row],[Column2]]/100</f>
        <v>0</v>
      </c>
      <c r="E242" s="46">
        <v>0</v>
      </c>
      <c r="G242" s="46">
        <f>B17M344131052020[[#This Row],[Column3]]-E242</f>
        <v>0</v>
      </c>
    </row>
    <row r="243" spans="1:7" x14ac:dyDescent="0.25">
      <c r="A243" s="42" t="s">
        <v>663</v>
      </c>
      <c r="B243">
        <v>0</v>
      </c>
      <c r="C243" s="46">
        <f>B17M344131052020[[#This Row],[Column2]]/100</f>
        <v>0</v>
      </c>
      <c r="E243" s="46">
        <v>0</v>
      </c>
      <c r="G243" s="46">
        <f>B17M344131052020[[#This Row],[Column3]]-E243</f>
        <v>0</v>
      </c>
    </row>
    <row r="244" spans="1:7" x14ac:dyDescent="0.25">
      <c r="A244" s="42" t="s">
        <v>664</v>
      </c>
      <c r="B244">
        <v>0</v>
      </c>
      <c r="C244" s="46">
        <f>B17M344131052020[[#This Row],[Column2]]/100</f>
        <v>0</v>
      </c>
      <c r="E244" s="46">
        <v>0</v>
      </c>
      <c r="G244" s="46">
        <f>B17M344131052020[[#This Row],[Column3]]-E244</f>
        <v>0</v>
      </c>
    </row>
    <row r="245" spans="1:7" x14ac:dyDescent="0.25">
      <c r="A245" s="42" t="s">
        <v>665</v>
      </c>
      <c r="B245">
        <v>15250937</v>
      </c>
      <c r="C245" s="46">
        <f>B17M344131052020[[#This Row],[Column2]]/100</f>
        <v>152509.37</v>
      </c>
      <c r="E245" s="46">
        <v>152509.37</v>
      </c>
      <c r="G245" s="46">
        <f>B17M344131052020[[#This Row],[Column3]]-E245</f>
        <v>0</v>
      </c>
    </row>
    <row r="246" spans="1:7" x14ac:dyDescent="0.25">
      <c r="A246" s="42" t="s">
        <v>666</v>
      </c>
      <c r="B246">
        <v>0</v>
      </c>
      <c r="C246" s="46">
        <f>B17M344131052020[[#This Row],[Column2]]/100</f>
        <v>0</v>
      </c>
      <c r="E246" s="46">
        <v>0</v>
      </c>
      <c r="G246" s="46">
        <f>B17M344131052020[[#This Row],[Column3]]-E246</f>
        <v>0</v>
      </c>
    </row>
    <row r="247" spans="1:7" x14ac:dyDescent="0.25">
      <c r="A247" s="42" t="s">
        <v>667</v>
      </c>
      <c r="B247">
        <v>15250937</v>
      </c>
      <c r="C247" s="46">
        <f>B17M344131052020[[#This Row],[Column2]]/100</f>
        <v>152509.37</v>
      </c>
      <c r="E247" s="46">
        <v>152509.37</v>
      </c>
      <c r="G247" s="46">
        <f>B17M344131052020[[#This Row],[Column3]]-E247</f>
        <v>0</v>
      </c>
    </row>
    <row r="248" spans="1:7" x14ac:dyDescent="0.25">
      <c r="A248" s="42" t="s">
        <v>668</v>
      </c>
      <c r="B248">
        <v>6276800</v>
      </c>
      <c r="C248" s="46">
        <f>B17M344131052020[[#This Row],[Column2]]/100</f>
        <v>62768</v>
      </c>
      <c r="E248" s="46">
        <v>62768</v>
      </c>
      <c r="G248" s="46">
        <f>B17M344131052020[[#This Row],[Column3]]-E248</f>
        <v>0</v>
      </c>
    </row>
    <row r="249" spans="1:7" x14ac:dyDescent="0.25">
      <c r="A249" s="42" t="s">
        <v>669</v>
      </c>
      <c r="B249">
        <v>290825630</v>
      </c>
      <c r="C249" s="46">
        <f>B17M344131052020[[#This Row],[Column2]]/100</f>
        <v>2908256.3</v>
      </c>
      <c r="E249" s="46">
        <v>2923242.12</v>
      </c>
      <c r="G249" s="46">
        <f>B17M344131052020[[#This Row],[Column3]]-E249</f>
        <v>-14985.820000000298</v>
      </c>
    </row>
    <row r="250" spans="1:7" x14ac:dyDescent="0.25">
      <c r="A250" s="42" t="s">
        <v>670</v>
      </c>
      <c r="B250">
        <v>0</v>
      </c>
      <c r="C250" s="46">
        <f>B17M344131052020[[#This Row],[Column2]]/100</f>
        <v>0</v>
      </c>
      <c r="E250" s="46">
        <v>0</v>
      </c>
      <c r="G250" s="46">
        <f>B17M344131052020[[#This Row],[Column3]]-E250</f>
        <v>0</v>
      </c>
    </row>
    <row r="251" spans="1:7" x14ac:dyDescent="0.25">
      <c r="A251" s="42" t="s">
        <v>671</v>
      </c>
      <c r="B251">
        <v>290825630</v>
      </c>
      <c r="C251" s="46">
        <f>B17M344131052020[[#This Row],[Column2]]/100</f>
        <v>2908256.3</v>
      </c>
      <c r="E251" s="46">
        <v>2923242.12</v>
      </c>
      <c r="G251" s="46">
        <f>B17M344131052020[[#This Row],[Column3]]-E251</f>
        <v>-14985.820000000298</v>
      </c>
    </row>
    <row r="252" spans="1:7" x14ac:dyDescent="0.25">
      <c r="A252" s="42" t="s">
        <v>672</v>
      </c>
      <c r="B252">
        <v>0</v>
      </c>
      <c r="C252" s="46">
        <f>B17M344131052020[[#This Row],[Column2]]/100</f>
        <v>0</v>
      </c>
      <c r="E252" s="46">
        <v>0</v>
      </c>
      <c r="G252" s="46">
        <f>B17M344131052020[[#This Row],[Column3]]-E252</f>
        <v>0</v>
      </c>
    </row>
    <row r="253" spans="1:7" x14ac:dyDescent="0.25">
      <c r="A253" s="42" t="s">
        <v>673</v>
      </c>
      <c r="B253">
        <v>0</v>
      </c>
      <c r="C253" s="46">
        <f>B17M344131052020[[#This Row],[Column2]]/100</f>
        <v>0</v>
      </c>
      <c r="E253" s="46">
        <v>0</v>
      </c>
      <c r="G253" s="46">
        <f>B17M344131052020[[#This Row],[Column3]]-E253</f>
        <v>0</v>
      </c>
    </row>
    <row r="254" spans="1:7" x14ac:dyDescent="0.25">
      <c r="A254" s="42" t="s">
        <v>674</v>
      </c>
      <c r="B254">
        <v>0</v>
      </c>
      <c r="C254" s="46">
        <f>B17M344131052020[[#This Row],[Column2]]/100</f>
        <v>0</v>
      </c>
      <c r="E254" s="46">
        <v>0</v>
      </c>
      <c r="G254" s="46">
        <f>B17M344131052020[[#This Row],[Column3]]-E254</f>
        <v>0</v>
      </c>
    </row>
    <row r="255" spans="1:7" x14ac:dyDescent="0.25">
      <c r="A255" s="42" t="s">
        <v>675</v>
      </c>
      <c r="B255">
        <v>0</v>
      </c>
      <c r="C255" s="46">
        <f>B17M344131052020[[#This Row],[Column2]]/100</f>
        <v>0</v>
      </c>
      <c r="E255" s="46">
        <v>0</v>
      </c>
      <c r="G255" s="46">
        <f>B17M344131052020[[#This Row],[Column3]]-E255</f>
        <v>0</v>
      </c>
    </row>
    <row r="256" spans="1:7" x14ac:dyDescent="0.25">
      <c r="A256" s="42" t="s">
        <v>676</v>
      </c>
      <c r="B256">
        <v>0</v>
      </c>
      <c r="C256" s="46">
        <f>B17M344131052020[[#This Row],[Column2]]/100</f>
        <v>0</v>
      </c>
      <c r="E256" s="46">
        <v>0</v>
      </c>
      <c r="G256" s="46">
        <f>B17M344131052020[[#This Row],[Column3]]-E256</f>
        <v>0</v>
      </c>
    </row>
    <row r="257" spans="1:7" x14ac:dyDescent="0.25">
      <c r="A257" s="42" t="s">
        <v>677</v>
      </c>
      <c r="B257">
        <v>0</v>
      </c>
      <c r="C257" s="46">
        <f>B17M344131052020[[#This Row],[Column2]]/100</f>
        <v>0</v>
      </c>
      <c r="E257" s="46">
        <v>0</v>
      </c>
      <c r="G257" s="46">
        <f>B17M344131052020[[#This Row],[Column3]]-E257</f>
        <v>0</v>
      </c>
    </row>
    <row r="258" spans="1:7" x14ac:dyDescent="0.25">
      <c r="A258" s="42" t="s">
        <v>678</v>
      </c>
      <c r="B258">
        <v>0</v>
      </c>
      <c r="C258" s="46">
        <f>B17M344131052020[[#This Row],[Column2]]/100</f>
        <v>0</v>
      </c>
      <c r="E258" s="46">
        <v>0</v>
      </c>
      <c r="G258" s="46">
        <f>B17M344131052020[[#This Row],[Column3]]-E258</f>
        <v>0</v>
      </c>
    </row>
    <row r="259" spans="1:7" x14ac:dyDescent="0.25">
      <c r="A259" s="42" t="s">
        <v>679</v>
      </c>
      <c r="B259">
        <v>0</v>
      </c>
      <c r="C259" s="46">
        <f>B17M344131052020[[#This Row],[Column2]]/100</f>
        <v>0</v>
      </c>
      <c r="E259" s="46">
        <v>0</v>
      </c>
      <c r="G259" s="46">
        <f>B17M344131052020[[#This Row],[Column3]]-E259</f>
        <v>0</v>
      </c>
    </row>
    <row r="260" spans="1:7" x14ac:dyDescent="0.25">
      <c r="A260" s="42" t="s">
        <v>680</v>
      </c>
      <c r="B260">
        <v>0</v>
      </c>
      <c r="C260" s="46">
        <f>B17M344131052020[[#This Row],[Column2]]/100</f>
        <v>0</v>
      </c>
      <c r="E260" s="46">
        <v>0</v>
      </c>
      <c r="G260" s="46">
        <f>B17M344131052020[[#This Row],[Column3]]-E260</f>
        <v>0</v>
      </c>
    </row>
    <row r="261" spans="1:7" x14ac:dyDescent="0.25">
      <c r="A261" s="42" t="s">
        <v>681</v>
      </c>
      <c r="B261">
        <v>0</v>
      </c>
      <c r="C261" s="46">
        <f>B17M344131052020[[#This Row],[Column2]]/100</f>
        <v>0</v>
      </c>
      <c r="E261" s="46">
        <v>0</v>
      </c>
      <c r="G261" s="46">
        <f>B17M344131052020[[#This Row],[Column3]]-E261</f>
        <v>0</v>
      </c>
    </row>
    <row r="262" spans="1:7" x14ac:dyDescent="0.25">
      <c r="A262" s="42" t="s">
        <v>682</v>
      </c>
      <c r="B262">
        <v>0</v>
      </c>
      <c r="C262" s="46">
        <f>B17M344131052020[[#This Row],[Column2]]/100</f>
        <v>0</v>
      </c>
      <c r="E262" s="46">
        <v>0</v>
      </c>
      <c r="G262" s="46">
        <f>B17M344131052020[[#This Row],[Column3]]-E262</f>
        <v>0</v>
      </c>
    </row>
    <row r="263" spans="1:7" x14ac:dyDescent="0.25">
      <c r="A263" s="42" t="s">
        <v>683</v>
      </c>
      <c r="B263">
        <v>0</v>
      </c>
      <c r="C263" s="46">
        <f>B17M344131052020[[#This Row],[Column2]]/100</f>
        <v>0</v>
      </c>
      <c r="E263" s="46">
        <v>0</v>
      </c>
      <c r="G263" s="46">
        <f>B17M344131052020[[#This Row],[Column3]]-E263</f>
        <v>0</v>
      </c>
    </row>
    <row r="264" spans="1:7" x14ac:dyDescent="0.25">
      <c r="A264" s="42" t="s">
        <v>684</v>
      </c>
      <c r="B264">
        <v>0</v>
      </c>
      <c r="C264" s="46">
        <f>B17M344131052020[[#This Row],[Column2]]/100</f>
        <v>0</v>
      </c>
      <c r="E264" s="46">
        <v>0</v>
      </c>
      <c r="G264" s="46">
        <f>B17M344131052020[[#This Row],[Column3]]-E264</f>
        <v>0</v>
      </c>
    </row>
    <row r="265" spans="1:7" x14ac:dyDescent="0.25">
      <c r="A265" s="42" t="s">
        <v>685</v>
      </c>
      <c r="B265">
        <v>0</v>
      </c>
      <c r="C265" s="46">
        <f>B17M344131052020[[#This Row],[Column2]]/100</f>
        <v>0</v>
      </c>
      <c r="E265" s="46">
        <v>0</v>
      </c>
      <c r="G265" s="46">
        <f>B17M344131052020[[#This Row],[Column3]]-E265</f>
        <v>0</v>
      </c>
    </row>
    <row r="266" spans="1:7" x14ac:dyDescent="0.25">
      <c r="A266" s="42" t="s">
        <v>686</v>
      </c>
      <c r="B266">
        <v>38865653</v>
      </c>
      <c r="C266" s="46">
        <f>B17M344131052020[[#This Row],[Column2]]/100</f>
        <v>388656.53</v>
      </c>
      <c r="E266" s="46">
        <v>332690.3</v>
      </c>
      <c r="G266" s="46">
        <f>B17M344131052020[[#This Row],[Column3]]-E266</f>
        <v>55966.23000000004</v>
      </c>
    </row>
    <row r="267" spans="1:7" x14ac:dyDescent="0.25">
      <c r="A267" s="42" t="s">
        <v>687</v>
      </c>
      <c r="B267">
        <v>0</v>
      </c>
      <c r="C267" s="46">
        <f>B17M344131052020[[#This Row],[Column2]]/100</f>
        <v>0</v>
      </c>
      <c r="E267" s="46">
        <v>0</v>
      </c>
      <c r="G267" s="46">
        <f>B17M344131052020[[#This Row],[Column3]]-E267</f>
        <v>0</v>
      </c>
    </row>
    <row r="268" spans="1:7" x14ac:dyDescent="0.25">
      <c r="A268" s="42" t="s">
        <v>688</v>
      </c>
      <c r="B268">
        <v>0</v>
      </c>
      <c r="C268" s="46">
        <f>B17M344131052020[[#This Row],[Column2]]/100</f>
        <v>0</v>
      </c>
      <c r="E268" s="46">
        <v>0</v>
      </c>
      <c r="G268" s="46">
        <f>B17M344131052020[[#This Row],[Column3]]-E268</f>
        <v>0</v>
      </c>
    </row>
    <row r="269" spans="1:7" x14ac:dyDescent="0.25">
      <c r="A269" s="42" t="s">
        <v>689</v>
      </c>
      <c r="B269">
        <v>0</v>
      </c>
      <c r="C269" s="46">
        <f>B17M344131052020[[#This Row],[Column2]]/100</f>
        <v>0</v>
      </c>
      <c r="E269" s="46">
        <v>0</v>
      </c>
      <c r="G269" s="46">
        <f>B17M344131052020[[#This Row],[Column3]]-E269</f>
        <v>0</v>
      </c>
    </row>
    <row r="270" spans="1:7" x14ac:dyDescent="0.25">
      <c r="A270" s="42" t="s">
        <v>690</v>
      </c>
      <c r="B270">
        <v>0</v>
      </c>
      <c r="C270" s="46">
        <f>B17M344131052020[[#This Row],[Column2]]/100</f>
        <v>0</v>
      </c>
      <c r="E270" s="46">
        <v>0</v>
      </c>
      <c r="G270" s="46">
        <f>B17M344131052020[[#This Row],[Column3]]-E270</f>
        <v>0</v>
      </c>
    </row>
    <row r="271" spans="1:7" x14ac:dyDescent="0.25">
      <c r="A271" s="42" t="s">
        <v>691</v>
      </c>
      <c r="B271">
        <v>0</v>
      </c>
      <c r="C271" s="46">
        <f>B17M344131052020[[#This Row],[Column2]]/100</f>
        <v>0</v>
      </c>
      <c r="E271" s="46">
        <v>0</v>
      </c>
      <c r="G271" s="46">
        <f>B17M344131052020[[#This Row],[Column3]]-E271</f>
        <v>0</v>
      </c>
    </row>
    <row r="272" spans="1:7" x14ac:dyDescent="0.25">
      <c r="A272" s="42" t="s">
        <v>692</v>
      </c>
      <c r="B272">
        <v>0</v>
      </c>
      <c r="C272" s="46">
        <f>B17M344131052020[[#This Row],[Column2]]/100</f>
        <v>0</v>
      </c>
      <c r="E272" s="46">
        <v>0</v>
      </c>
      <c r="G272" s="46">
        <f>B17M344131052020[[#This Row],[Column3]]-E272</f>
        <v>0</v>
      </c>
    </row>
    <row r="273" spans="1:7" x14ac:dyDescent="0.25">
      <c r="A273" s="42" t="s">
        <v>693</v>
      </c>
      <c r="B273">
        <v>0</v>
      </c>
      <c r="C273" s="46">
        <f>B17M344131052020[[#This Row],[Column2]]/100</f>
        <v>0</v>
      </c>
      <c r="E273" s="46">
        <v>0</v>
      </c>
      <c r="G273" s="46">
        <f>B17M344131052020[[#This Row],[Column3]]-E273</f>
        <v>0</v>
      </c>
    </row>
    <row r="274" spans="1:7" x14ac:dyDescent="0.25">
      <c r="A274" s="42" t="s">
        <v>694</v>
      </c>
      <c r="B274">
        <v>0</v>
      </c>
      <c r="C274" s="46">
        <f>B17M344131052020[[#This Row],[Column2]]/100</f>
        <v>0</v>
      </c>
      <c r="E274" s="46">
        <v>0</v>
      </c>
      <c r="G274" s="46">
        <f>B17M344131052020[[#This Row],[Column3]]-E274</f>
        <v>0</v>
      </c>
    </row>
    <row r="275" spans="1:7" x14ac:dyDescent="0.25">
      <c r="A275" s="42" t="s">
        <v>695</v>
      </c>
      <c r="B275">
        <v>0</v>
      </c>
      <c r="C275" s="46">
        <f>B17M344131052020[[#This Row],[Column2]]/100</f>
        <v>0</v>
      </c>
      <c r="E275" s="46">
        <v>0</v>
      </c>
      <c r="G275" s="46">
        <f>B17M344131052020[[#This Row],[Column3]]-E275</f>
        <v>0</v>
      </c>
    </row>
    <row r="276" spans="1:7" x14ac:dyDescent="0.25">
      <c r="A276" s="42" t="s">
        <v>696</v>
      </c>
      <c r="B276">
        <v>0</v>
      </c>
      <c r="C276" s="46">
        <f>B17M344131052020[[#This Row],[Column2]]/100</f>
        <v>0</v>
      </c>
      <c r="E276" s="46">
        <v>0</v>
      </c>
      <c r="G276" s="46">
        <f>B17M344131052020[[#This Row],[Column3]]-E276</f>
        <v>0</v>
      </c>
    </row>
    <row r="277" spans="1:7" x14ac:dyDescent="0.25">
      <c r="A277" s="42" t="s">
        <v>697</v>
      </c>
      <c r="B277">
        <v>0</v>
      </c>
      <c r="C277" s="46">
        <f>B17M344131052020[[#This Row],[Column2]]/100</f>
        <v>0</v>
      </c>
      <c r="E277" s="46">
        <v>0</v>
      </c>
      <c r="G277" s="46">
        <f>B17M344131052020[[#This Row],[Column3]]-E277</f>
        <v>0</v>
      </c>
    </row>
    <row r="278" spans="1:7" x14ac:dyDescent="0.25">
      <c r="A278" s="42" t="s">
        <v>698</v>
      </c>
      <c r="B278">
        <v>0</v>
      </c>
      <c r="C278" s="46">
        <f>B17M344131052020[[#This Row],[Column2]]/100</f>
        <v>0</v>
      </c>
      <c r="E278" s="46">
        <v>0</v>
      </c>
      <c r="G278" s="46">
        <f>B17M344131052020[[#This Row],[Column3]]-E278</f>
        <v>0</v>
      </c>
    </row>
    <row r="279" spans="1:7" x14ac:dyDescent="0.25">
      <c r="A279" s="42" t="s">
        <v>699</v>
      </c>
      <c r="B279">
        <v>0</v>
      </c>
      <c r="C279" s="46">
        <f>B17M344131052020[[#This Row],[Column2]]/100</f>
        <v>0</v>
      </c>
      <c r="E279" s="46">
        <v>0</v>
      </c>
      <c r="G279" s="46">
        <f>B17M344131052020[[#This Row],[Column3]]-E279</f>
        <v>0</v>
      </c>
    </row>
    <row r="280" spans="1:7" x14ac:dyDescent="0.25">
      <c r="A280" s="42" t="s">
        <v>700</v>
      </c>
      <c r="B280">
        <v>0</v>
      </c>
      <c r="C280" s="46">
        <f>B17M344131052020[[#This Row],[Column2]]/100</f>
        <v>0</v>
      </c>
      <c r="E280" s="46">
        <v>0</v>
      </c>
      <c r="G280" s="46">
        <f>B17M344131052020[[#This Row],[Column3]]-E280</f>
        <v>0</v>
      </c>
    </row>
    <row r="281" spans="1:7" x14ac:dyDescent="0.25">
      <c r="A281" s="42" t="s">
        <v>701</v>
      </c>
      <c r="B281">
        <v>0</v>
      </c>
      <c r="C281" s="46">
        <f>B17M344131052020[[#This Row],[Column2]]/100</f>
        <v>0</v>
      </c>
      <c r="E281" s="46">
        <v>0</v>
      </c>
      <c r="G281" s="46">
        <f>B17M344131052020[[#This Row],[Column3]]-E281</f>
        <v>0</v>
      </c>
    </row>
    <row r="282" spans="1:7" x14ac:dyDescent="0.25">
      <c r="A282" s="42" t="s">
        <v>702</v>
      </c>
      <c r="B282">
        <v>0</v>
      </c>
      <c r="C282" s="46">
        <f>B17M344131052020[[#This Row],[Column2]]/100</f>
        <v>0</v>
      </c>
      <c r="E282" s="46">
        <v>0</v>
      </c>
      <c r="G282" s="46">
        <f>B17M344131052020[[#This Row],[Column3]]-E282</f>
        <v>0</v>
      </c>
    </row>
    <row r="283" spans="1:7" x14ac:dyDescent="0.25">
      <c r="A283" s="42" t="s">
        <v>703</v>
      </c>
      <c r="B283">
        <v>0</v>
      </c>
      <c r="C283" s="46">
        <f>B17M344131052020[[#This Row],[Column2]]/100</f>
        <v>0</v>
      </c>
      <c r="E283" s="46">
        <v>0</v>
      </c>
      <c r="G283" s="46">
        <f>B17M344131052020[[#This Row],[Column3]]-E283</f>
        <v>0</v>
      </c>
    </row>
    <row r="284" spans="1:7" x14ac:dyDescent="0.25">
      <c r="A284" s="42" t="s">
        <v>704</v>
      </c>
      <c r="B284">
        <v>0</v>
      </c>
      <c r="C284" s="46">
        <f>B17M344131052020[[#This Row],[Column2]]/100</f>
        <v>0</v>
      </c>
      <c r="E284" s="46">
        <v>0</v>
      </c>
      <c r="G284" s="46">
        <f>B17M344131052020[[#This Row],[Column3]]-E284</f>
        <v>0</v>
      </c>
    </row>
    <row r="285" spans="1:7" x14ac:dyDescent="0.25">
      <c r="A285" s="42" t="s">
        <v>705</v>
      </c>
      <c r="B285">
        <v>0</v>
      </c>
      <c r="C285" s="46">
        <f>B17M344131052020[[#This Row],[Column2]]/100</f>
        <v>0</v>
      </c>
      <c r="E285" s="46">
        <v>0</v>
      </c>
      <c r="G285" s="46">
        <f>B17M344131052020[[#This Row],[Column3]]-E285</f>
        <v>0</v>
      </c>
    </row>
    <row r="286" spans="1:7" x14ac:dyDescent="0.25">
      <c r="A286" s="42" t="s">
        <v>706</v>
      </c>
      <c r="B286">
        <v>0</v>
      </c>
      <c r="C286" s="46">
        <f>B17M344131052020[[#This Row],[Column2]]/100</f>
        <v>0</v>
      </c>
      <c r="E286" s="46">
        <v>0</v>
      </c>
      <c r="G286" s="46">
        <f>B17M344131052020[[#This Row],[Column3]]-E286</f>
        <v>0</v>
      </c>
    </row>
    <row r="287" spans="1:7" x14ac:dyDescent="0.25">
      <c r="A287" s="42" t="s">
        <v>707</v>
      </c>
      <c r="B287">
        <v>0</v>
      </c>
      <c r="C287" s="46">
        <f>B17M344131052020[[#This Row],[Column2]]/100</f>
        <v>0</v>
      </c>
      <c r="E287" s="46">
        <v>0</v>
      </c>
      <c r="G287" s="46">
        <f>B17M344131052020[[#This Row],[Column3]]-E287</f>
        <v>0</v>
      </c>
    </row>
    <row r="288" spans="1:7" x14ac:dyDescent="0.25">
      <c r="A288" s="42" t="s">
        <v>708</v>
      </c>
      <c r="B288">
        <v>0</v>
      </c>
      <c r="C288" s="46">
        <f>B17M344131052020[[#This Row],[Column2]]/100</f>
        <v>0</v>
      </c>
      <c r="E288" s="46">
        <v>0</v>
      </c>
      <c r="G288" s="46">
        <f>B17M344131052020[[#This Row],[Column3]]-E288</f>
        <v>0</v>
      </c>
    </row>
    <row r="289" spans="1:7" x14ac:dyDescent="0.25">
      <c r="A289" s="42" t="s">
        <v>709</v>
      </c>
      <c r="B289">
        <v>0</v>
      </c>
      <c r="C289" s="46">
        <f>B17M344131052020[[#This Row],[Column2]]/100</f>
        <v>0</v>
      </c>
      <c r="E289" s="46">
        <v>0</v>
      </c>
      <c r="G289" s="46">
        <f>B17M344131052020[[#This Row],[Column3]]-E289</f>
        <v>0</v>
      </c>
    </row>
    <row r="290" spans="1:7" x14ac:dyDescent="0.25">
      <c r="A290" s="42" t="s">
        <v>710</v>
      </c>
      <c r="B290">
        <v>0</v>
      </c>
      <c r="C290" s="46">
        <f>B17M344131052020[[#This Row],[Column2]]/100</f>
        <v>0</v>
      </c>
      <c r="E290" s="46">
        <v>0</v>
      </c>
      <c r="G290" s="46">
        <f>B17M344131052020[[#This Row],[Column3]]-E290</f>
        <v>0</v>
      </c>
    </row>
    <row r="291" spans="1:7" x14ac:dyDescent="0.25">
      <c r="A291" s="42" t="s">
        <v>711</v>
      </c>
      <c r="B291">
        <v>0</v>
      </c>
      <c r="C291" s="46">
        <f>B17M344131052020[[#This Row],[Column2]]/100</f>
        <v>0</v>
      </c>
      <c r="E291" s="46">
        <v>0</v>
      </c>
      <c r="G291" s="46">
        <f>B17M344131052020[[#This Row],[Column3]]-E291</f>
        <v>0</v>
      </c>
    </row>
    <row r="292" spans="1:7" x14ac:dyDescent="0.25">
      <c r="A292" s="42" t="s">
        <v>712</v>
      </c>
      <c r="B292">
        <v>0</v>
      </c>
      <c r="C292" s="46">
        <f>B17M344131052020[[#This Row],[Column2]]/100</f>
        <v>0</v>
      </c>
      <c r="E292" s="46">
        <v>0</v>
      </c>
      <c r="G292" s="46">
        <f>B17M344131052020[[#This Row],[Column3]]-E292</f>
        <v>0</v>
      </c>
    </row>
    <row r="293" spans="1:7" x14ac:dyDescent="0.25">
      <c r="A293" s="42" t="s">
        <v>713</v>
      </c>
      <c r="B293">
        <v>0</v>
      </c>
      <c r="C293" s="46">
        <f>B17M344131052020[[#This Row],[Column2]]/100</f>
        <v>0</v>
      </c>
      <c r="E293" s="46">
        <v>0</v>
      </c>
      <c r="G293" s="46">
        <f>B17M344131052020[[#This Row],[Column3]]-E293</f>
        <v>0</v>
      </c>
    </row>
    <row r="294" spans="1:7" x14ac:dyDescent="0.25">
      <c r="A294" s="42" t="s">
        <v>714</v>
      </c>
      <c r="B294">
        <v>0</v>
      </c>
      <c r="C294" s="46">
        <f>B17M344131052020[[#This Row],[Column2]]/100</f>
        <v>0</v>
      </c>
      <c r="E294" s="46">
        <v>0</v>
      </c>
      <c r="G294" s="46">
        <f>B17M344131052020[[#This Row],[Column3]]-E294</f>
        <v>0</v>
      </c>
    </row>
    <row r="295" spans="1:7" x14ac:dyDescent="0.25">
      <c r="A295" s="42" t="s">
        <v>715</v>
      </c>
      <c r="B295">
        <v>0</v>
      </c>
      <c r="C295" s="46">
        <f>B17M344131052020[[#This Row],[Column2]]/100</f>
        <v>0</v>
      </c>
      <c r="E295" s="46">
        <v>0</v>
      </c>
      <c r="G295" s="46">
        <f>B17M344131052020[[#This Row],[Column3]]-E295</f>
        <v>0</v>
      </c>
    </row>
    <row r="296" spans="1:7" x14ac:dyDescent="0.25">
      <c r="A296" s="42" t="s">
        <v>716</v>
      </c>
      <c r="B296">
        <v>0</v>
      </c>
      <c r="C296" s="46">
        <f>B17M344131052020[[#This Row],[Column2]]/100</f>
        <v>0</v>
      </c>
      <c r="E296" s="46">
        <v>0</v>
      </c>
      <c r="G296" s="46">
        <f>B17M344131052020[[#This Row],[Column3]]-E296</f>
        <v>0</v>
      </c>
    </row>
    <row r="297" spans="1:7" x14ac:dyDescent="0.25">
      <c r="A297" s="42" t="s">
        <v>717</v>
      </c>
      <c r="B297">
        <v>0</v>
      </c>
      <c r="C297" s="46">
        <f>B17M344131052020[[#This Row],[Column2]]/100</f>
        <v>0</v>
      </c>
      <c r="E297" s="46">
        <v>0</v>
      </c>
      <c r="G297" s="46">
        <f>B17M344131052020[[#This Row],[Column3]]-E297</f>
        <v>0</v>
      </c>
    </row>
    <row r="298" spans="1:7" x14ac:dyDescent="0.25">
      <c r="A298" s="42" t="s">
        <v>718</v>
      </c>
      <c r="B298">
        <v>17118389</v>
      </c>
      <c r="C298" s="46">
        <f>B17M344131052020[[#This Row],[Column2]]/100</f>
        <v>171183.89</v>
      </c>
      <c r="E298" s="46">
        <v>145818.74</v>
      </c>
      <c r="G298" s="46">
        <f>B17M344131052020[[#This Row],[Column3]]-E298</f>
        <v>25365.150000000023</v>
      </c>
    </row>
    <row r="299" spans="1:7" x14ac:dyDescent="0.25">
      <c r="A299" s="42" t="s">
        <v>719</v>
      </c>
      <c r="B299">
        <v>17118389</v>
      </c>
      <c r="C299" s="46">
        <f>B17M344131052020[[#This Row],[Column2]]/100</f>
        <v>171183.89</v>
      </c>
      <c r="E299" s="46">
        <v>145818.74</v>
      </c>
      <c r="G299" s="46">
        <f>B17M344131052020[[#This Row],[Column3]]-E299</f>
        <v>25365.150000000023</v>
      </c>
    </row>
    <row r="300" spans="1:7" x14ac:dyDescent="0.25">
      <c r="A300" s="42" t="s">
        <v>720</v>
      </c>
      <c r="B300">
        <v>9758300</v>
      </c>
      <c r="C300" s="46">
        <f>B17M344131052020[[#This Row],[Column2]]/100</f>
        <v>97583</v>
      </c>
      <c r="E300" s="46">
        <v>78066.399999999994</v>
      </c>
      <c r="G300" s="46">
        <f>B17M344131052020[[#This Row],[Column3]]-E300</f>
        <v>19516.600000000006</v>
      </c>
    </row>
    <row r="301" spans="1:7" x14ac:dyDescent="0.25">
      <c r="A301" s="42" t="s">
        <v>721</v>
      </c>
      <c r="B301">
        <v>211727</v>
      </c>
      <c r="C301" s="46">
        <f>B17M344131052020[[#This Row],[Column2]]/100</f>
        <v>2117.27</v>
      </c>
      <c r="E301" s="46">
        <v>2117.27</v>
      </c>
      <c r="G301" s="46">
        <f>B17M344131052020[[#This Row],[Column3]]-E301</f>
        <v>0</v>
      </c>
    </row>
    <row r="302" spans="1:7" x14ac:dyDescent="0.25">
      <c r="A302" s="42" t="s">
        <v>722</v>
      </c>
      <c r="B302">
        <v>1114170</v>
      </c>
      <c r="C302" s="46">
        <f>B17M344131052020[[#This Row],[Column2]]/100</f>
        <v>11141.7</v>
      </c>
      <c r="E302" s="46">
        <v>8948.65</v>
      </c>
      <c r="G302" s="46">
        <f>B17M344131052020[[#This Row],[Column3]]-E302</f>
        <v>2193.0500000000011</v>
      </c>
    </row>
    <row r="303" spans="1:7" x14ac:dyDescent="0.25">
      <c r="A303" s="42" t="s">
        <v>723</v>
      </c>
      <c r="B303">
        <v>1215812</v>
      </c>
      <c r="C303" s="46">
        <f>B17M344131052020[[#This Row],[Column2]]/100</f>
        <v>12158.12</v>
      </c>
      <c r="E303" s="46">
        <v>9777.94</v>
      </c>
      <c r="G303" s="46">
        <f>B17M344131052020[[#This Row],[Column3]]-E303</f>
        <v>2380.1800000000003</v>
      </c>
    </row>
    <row r="304" spans="1:7" x14ac:dyDescent="0.25">
      <c r="A304" s="42" t="s">
        <v>724</v>
      </c>
      <c r="B304">
        <v>613551</v>
      </c>
      <c r="C304" s="46">
        <f>B17M344131052020[[#This Row],[Column2]]/100</f>
        <v>6135.51</v>
      </c>
      <c r="E304" s="46">
        <v>4860.1899999999996</v>
      </c>
      <c r="G304" s="46">
        <f>B17M344131052020[[#This Row],[Column3]]-E304</f>
        <v>1275.3200000000006</v>
      </c>
    </row>
    <row r="305" spans="1:7" x14ac:dyDescent="0.25">
      <c r="A305" s="42" t="s">
        <v>725</v>
      </c>
      <c r="B305">
        <v>3961544</v>
      </c>
      <c r="C305" s="46">
        <f>B17M344131052020[[#This Row],[Column2]]/100</f>
        <v>39615.440000000002</v>
      </c>
      <c r="E305" s="46">
        <v>39615.440000000002</v>
      </c>
      <c r="G305" s="46">
        <f>B17M344131052020[[#This Row],[Column3]]-E305</f>
        <v>0</v>
      </c>
    </row>
    <row r="306" spans="1:7" x14ac:dyDescent="0.25">
      <c r="A306" s="42" t="s">
        <v>726</v>
      </c>
      <c r="B306">
        <v>235210</v>
      </c>
      <c r="C306" s="46">
        <f>B17M344131052020[[#This Row],[Column2]]/100</f>
        <v>2352.1</v>
      </c>
      <c r="E306" s="46">
        <v>2352.1</v>
      </c>
      <c r="G306" s="46">
        <f>B17M344131052020[[#This Row],[Column3]]-E306</f>
        <v>0</v>
      </c>
    </row>
    <row r="307" spans="1:7" x14ac:dyDescent="0.25">
      <c r="A307" s="42" t="s">
        <v>727</v>
      </c>
      <c r="B307">
        <v>0</v>
      </c>
      <c r="C307" s="46">
        <f>B17M344131052020[[#This Row],[Column2]]/100</f>
        <v>0</v>
      </c>
      <c r="E307" s="46">
        <v>0</v>
      </c>
      <c r="G307" s="46">
        <f>B17M344131052020[[#This Row],[Column3]]-E307</f>
        <v>0</v>
      </c>
    </row>
    <row r="308" spans="1:7" x14ac:dyDescent="0.25">
      <c r="A308" s="42" t="s">
        <v>728</v>
      </c>
      <c r="B308">
        <v>0</v>
      </c>
      <c r="C308" s="46">
        <f>B17M344131052020[[#This Row],[Column2]]/100</f>
        <v>0</v>
      </c>
      <c r="E308" s="46">
        <v>0</v>
      </c>
      <c r="G308" s="46">
        <f>B17M344131052020[[#This Row],[Column3]]-E308</f>
        <v>0</v>
      </c>
    </row>
    <row r="309" spans="1:7" x14ac:dyDescent="0.25">
      <c r="A309" s="42" t="s">
        <v>729</v>
      </c>
      <c r="B309">
        <v>8075</v>
      </c>
      <c r="C309" s="46">
        <f>B17M344131052020[[#This Row],[Column2]]/100</f>
        <v>80.75</v>
      </c>
      <c r="E309" s="46">
        <v>80.75</v>
      </c>
      <c r="G309" s="46">
        <f>B17M344131052020[[#This Row],[Column3]]-E309</f>
        <v>0</v>
      </c>
    </row>
    <row r="310" spans="1:7" x14ac:dyDescent="0.25">
      <c r="A310" s="42" t="s">
        <v>730</v>
      </c>
      <c r="B310">
        <v>6334225</v>
      </c>
      <c r="C310" s="46">
        <f>B17M344131052020[[#This Row],[Column2]]/100</f>
        <v>63342.25</v>
      </c>
      <c r="E310" s="46">
        <v>44648.95</v>
      </c>
      <c r="G310" s="46">
        <f>B17M344131052020[[#This Row],[Column3]]-E310</f>
        <v>18693.300000000003</v>
      </c>
    </row>
    <row r="311" spans="1:7" x14ac:dyDescent="0.25">
      <c r="A311" s="42" t="s">
        <v>731</v>
      </c>
      <c r="B311">
        <v>1747899</v>
      </c>
      <c r="C311" s="46">
        <f>B17M344131052020[[#This Row],[Column2]]/100</f>
        <v>17478.990000000002</v>
      </c>
      <c r="E311" s="46">
        <v>12035.93</v>
      </c>
      <c r="G311" s="46">
        <f>B17M344131052020[[#This Row],[Column3]]-E311</f>
        <v>5443.0600000000013</v>
      </c>
    </row>
    <row r="312" spans="1:7" x14ac:dyDescent="0.25">
      <c r="A312" s="42" t="s">
        <v>732</v>
      </c>
      <c r="B312">
        <v>508698</v>
      </c>
      <c r="C312" s="46">
        <f>B17M344131052020[[#This Row],[Column2]]/100</f>
        <v>5086.9799999999996</v>
      </c>
      <c r="E312" s="46">
        <v>3975.06</v>
      </c>
      <c r="G312" s="46">
        <f>B17M344131052020[[#This Row],[Column3]]-E312</f>
        <v>1111.9199999999996</v>
      </c>
    </row>
    <row r="313" spans="1:7" x14ac:dyDescent="0.25">
      <c r="A313" s="42" t="s">
        <v>733</v>
      </c>
      <c r="B313">
        <v>0</v>
      </c>
      <c r="C313" s="46">
        <f>B17M344131052020[[#This Row],[Column2]]/100</f>
        <v>0</v>
      </c>
      <c r="E313" s="46">
        <v>0</v>
      </c>
      <c r="G313" s="46">
        <f>B17M344131052020[[#This Row],[Column3]]-E313</f>
        <v>0</v>
      </c>
    </row>
    <row r="314" spans="1:7" x14ac:dyDescent="0.25">
      <c r="A314" s="42" t="s">
        <v>734</v>
      </c>
      <c r="B314">
        <v>0</v>
      </c>
      <c r="C314" s="46">
        <f>B17M344131052020[[#This Row],[Column2]]/100</f>
        <v>0</v>
      </c>
      <c r="E314" s="46">
        <v>0</v>
      </c>
      <c r="G314" s="46">
        <f>B17M344131052020[[#This Row],[Column3]]-E314</f>
        <v>0</v>
      </c>
    </row>
    <row r="315" spans="1:7" x14ac:dyDescent="0.25">
      <c r="A315" s="42" t="s">
        <v>735</v>
      </c>
      <c r="B315">
        <v>180</v>
      </c>
      <c r="C315" s="46">
        <f>B17M344131052020[[#This Row],[Column2]]/100</f>
        <v>1.8</v>
      </c>
      <c r="E315" s="46">
        <v>1.8</v>
      </c>
      <c r="G315" s="46">
        <f>B17M344131052020[[#This Row],[Column3]]-E315</f>
        <v>0</v>
      </c>
    </row>
    <row r="316" spans="1:7" x14ac:dyDescent="0.25">
      <c r="A316" s="42" t="s">
        <v>736</v>
      </c>
      <c r="B316">
        <v>1016000</v>
      </c>
      <c r="C316" s="46">
        <f>B17M344131052020[[#This Row],[Column2]]/100</f>
        <v>10160</v>
      </c>
      <c r="E316" s="46">
        <v>6080</v>
      </c>
      <c r="G316" s="46">
        <f>B17M344131052020[[#This Row],[Column3]]-E316</f>
        <v>4080</v>
      </c>
    </row>
    <row r="317" spans="1:7" x14ac:dyDescent="0.25">
      <c r="A317" s="42" t="s">
        <v>737</v>
      </c>
      <c r="B317">
        <v>2939</v>
      </c>
      <c r="C317" s="46">
        <f>B17M344131052020[[#This Row],[Column2]]/100</f>
        <v>29.39</v>
      </c>
      <c r="E317" s="46">
        <v>29.39</v>
      </c>
      <c r="G317" s="46">
        <f>B17M344131052020[[#This Row],[Column3]]-E317</f>
        <v>0</v>
      </c>
    </row>
    <row r="318" spans="1:7" x14ac:dyDescent="0.25">
      <c r="A318" s="42" t="s">
        <v>738</v>
      </c>
      <c r="B318">
        <v>220082</v>
      </c>
      <c r="C318" s="46">
        <f>B17M344131052020[[#This Row],[Column2]]/100</f>
        <v>2200.8200000000002</v>
      </c>
      <c r="E318" s="46">
        <v>1949.68</v>
      </c>
      <c r="G318" s="46">
        <f>B17M344131052020[[#This Row],[Column3]]-E318</f>
        <v>251.1400000000001</v>
      </c>
    </row>
    <row r="319" spans="1:7" x14ac:dyDescent="0.25">
      <c r="A319" s="42" t="s">
        <v>739</v>
      </c>
      <c r="B319">
        <v>42000</v>
      </c>
      <c r="C319" s="46">
        <f>B17M344131052020[[#This Row],[Column2]]/100</f>
        <v>420</v>
      </c>
      <c r="E319" s="46">
        <v>420</v>
      </c>
      <c r="G319" s="46">
        <f>B17M344131052020[[#This Row],[Column3]]-E319</f>
        <v>0</v>
      </c>
    </row>
    <row r="320" spans="1:7" x14ac:dyDescent="0.25">
      <c r="A320" s="42" t="s">
        <v>740</v>
      </c>
      <c r="B320">
        <v>12000</v>
      </c>
      <c r="C320" s="46">
        <f>B17M344131052020[[#This Row],[Column2]]/100</f>
        <v>120</v>
      </c>
      <c r="E320" s="46">
        <v>120</v>
      </c>
      <c r="G320" s="46">
        <f>B17M344131052020[[#This Row],[Column3]]-E320</f>
        <v>0</v>
      </c>
    </row>
    <row r="321" spans="1:7" x14ac:dyDescent="0.25">
      <c r="A321" s="42" t="s">
        <v>741</v>
      </c>
      <c r="B321">
        <v>0</v>
      </c>
      <c r="C321" s="46">
        <f>B17M344131052020[[#This Row],[Column2]]/100</f>
        <v>0</v>
      </c>
      <c r="E321" s="46">
        <v>0</v>
      </c>
      <c r="G321" s="46">
        <f>B17M344131052020[[#This Row],[Column3]]-E321</f>
        <v>0</v>
      </c>
    </row>
    <row r="322" spans="1:7" x14ac:dyDescent="0.25">
      <c r="A322" s="42" t="s">
        <v>742</v>
      </c>
      <c r="B322">
        <v>30000</v>
      </c>
      <c r="C322" s="46">
        <f>B17M344131052020[[#This Row],[Column2]]/100</f>
        <v>300</v>
      </c>
      <c r="E322" s="46">
        <v>300</v>
      </c>
      <c r="G322" s="46">
        <f>B17M344131052020[[#This Row],[Column3]]-E322</f>
        <v>0</v>
      </c>
    </row>
    <row r="323" spans="1:7" x14ac:dyDescent="0.25">
      <c r="A323" s="42" t="s">
        <v>743</v>
      </c>
      <c r="B323">
        <v>0</v>
      </c>
      <c r="C323" s="46">
        <f>B17M344131052020[[#This Row],[Column2]]/100</f>
        <v>0</v>
      </c>
      <c r="E323" s="46">
        <v>0</v>
      </c>
      <c r="G323" s="46">
        <f>B17M344131052020[[#This Row],[Column3]]-E323</f>
        <v>0</v>
      </c>
    </row>
    <row r="324" spans="1:7" x14ac:dyDescent="0.25">
      <c r="A324" s="42" t="s">
        <v>744</v>
      </c>
      <c r="B324">
        <v>78655</v>
      </c>
      <c r="C324" s="46">
        <f>B17M344131052020[[#This Row],[Column2]]/100</f>
        <v>786.55</v>
      </c>
      <c r="E324" s="46">
        <v>522.54999999999995</v>
      </c>
      <c r="G324" s="46">
        <f>B17M344131052020[[#This Row],[Column3]]-E324</f>
        <v>264</v>
      </c>
    </row>
    <row r="325" spans="1:7" x14ac:dyDescent="0.25">
      <c r="A325" s="42" t="s">
        <v>745</v>
      </c>
      <c r="B325">
        <v>0</v>
      </c>
      <c r="C325" s="46">
        <f>B17M344131052020[[#This Row],[Column2]]/100</f>
        <v>0</v>
      </c>
      <c r="E325" s="46">
        <v>0</v>
      </c>
      <c r="G325" s="46">
        <f>B17M344131052020[[#This Row],[Column3]]-E325</f>
        <v>0</v>
      </c>
    </row>
    <row r="326" spans="1:7" x14ac:dyDescent="0.25">
      <c r="A326" s="42" t="s">
        <v>746</v>
      </c>
      <c r="B326">
        <v>40155</v>
      </c>
      <c r="C326" s="46">
        <f>B17M344131052020[[#This Row],[Column2]]/100</f>
        <v>401.55</v>
      </c>
      <c r="E326" s="46">
        <v>137.55000000000001</v>
      </c>
      <c r="G326" s="46">
        <f>B17M344131052020[[#This Row],[Column3]]-E326</f>
        <v>264</v>
      </c>
    </row>
    <row r="327" spans="1:7" x14ac:dyDescent="0.25">
      <c r="A327" s="42" t="s">
        <v>747</v>
      </c>
      <c r="B327">
        <v>38500</v>
      </c>
      <c r="C327" s="46">
        <f>B17M344131052020[[#This Row],[Column2]]/100</f>
        <v>385</v>
      </c>
      <c r="E327" s="46">
        <v>385</v>
      </c>
      <c r="G327" s="46">
        <f>B17M344131052020[[#This Row],[Column3]]-E327</f>
        <v>0</v>
      </c>
    </row>
    <row r="328" spans="1:7" x14ac:dyDescent="0.25">
      <c r="A328" s="42" t="s">
        <v>748</v>
      </c>
      <c r="B328">
        <v>0</v>
      </c>
      <c r="C328" s="46">
        <f>B17M344131052020[[#This Row],[Column2]]/100</f>
        <v>0</v>
      </c>
      <c r="E328" s="46">
        <v>0</v>
      </c>
      <c r="G328" s="46">
        <f>B17M344131052020[[#This Row],[Column3]]-E328</f>
        <v>0</v>
      </c>
    </row>
    <row r="329" spans="1:7" x14ac:dyDescent="0.25">
      <c r="A329" s="42" t="s">
        <v>749</v>
      </c>
      <c r="B329">
        <v>0</v>
      </c>
      <c r="C329" s="46">
        <f>B17M344131052020[[#This Row],[Column2]]/100</f>
        <v>0</v>
      </c>
      <c r="E329" s="46">
        <v>0</v>
      </c>
      <c r="G329" s="46">
        <f>B17M344131052020[[#This Row],[Column3]]-E329</f>
        <v>0</v>
      </c>
    </row>
    <row r="330" spans="1:7" x14ac:dyDescent="0.25">
      <c r="A330" s="42" t="s">
        <v>750</v>
      </c>
      <c r="B330">
        <v>108700</v>
      </c>
      <c r="C330" s="46">
        <f>B17M344131052020[[#This Row],[Column2]]/100</f>
        <v>1087</v>
      </c>
      <c r="E330" s="46">
        <v>543.5</v>
      </c>
      <c r="G330" s="46">
        <f>B17M344131052020[[#This Row],[Column3]]-E330</f>
        <v>543.5</v>
      </c>
    </row>
    <row r="331" spans="1:7" x14ac:dyDescent="0.25">
      <c r="A331" s="42" t="s">
        <v>751</v>
      </c>
      <c r="B331">
        <v>108700</v>
      </c>
      <c r="C331" s="46">
        <f>B17M344131052020[[#This Row],[Column2]]/100</f>
        <v>1087</v>
      </c>
      <c r="E331" s="46">
        <v>543.5</v>
      </c>
      <c r="G331" s="46">
        <f>B17M344131052020[[#This Row],[Column3]]-E331</f>
        <v>543.5</v>
      </c>
    </row>
    <row r="332" spans="1:7" x14ac:dyDescent="0.25">
      <c r="A332" s="42" t="s">
        <v>752</v>
      </c>
      <c r="B332">
        <v>0</v>
      </c>
      <c r="C332" s="46">
        <f>B17M344131052020[[#This Row],[Column2]]/100</f>
        <v>0</v>
      </c>
      <c r="E332" s="46">
        <v>0</v>
      </c>
      <c r="G332" s="46">
        <f>B17M344131052020[[#This Row],[Column3]]-E332</f>
        <v>0</v>
      </c>
    </row>
    <row r="333" spans="1:7" x14ac:dyDescent="0.25">
      <c r="A333" s="42" t="s">
        <v>753</v>
      </c>
      <c r="B333">
        <v>0</v>
      </c>
      <c r="C333" s="46">
        <f>B17M344131052020[[#This Row],[Column2]]/100</f>
        <v>0</v>
      </c>
      <c r="E333" s="46">
        <v>0</v>
      </c>
      <c r="G333" s="46">
        <f>B17M344131052020[[#This Row],[Column3]]-E333</f>
        <v>0</v>
      </c>
    </row>
    <row r="334" spans="1:7" x14ac:dyDescent="0.25">
      <c r="A334" s="42" t="s">
        <v>754</v>
      </c>
      <c r="B334">
        <v>0</v>
      </c>
      <c r="C334" s="46">
        <f>B17M344131052020[[#This Row],[Column2]]/100</f>
        <v>0</v>
      </c>
      <c r="E334" s="46">
        <v>0</v>
      </c>
      <c r="G334" s="46">
        <f>B17M344131052020[[#This Row],[Column3]]-E334</f>
        <v>0</v>
      </c>
    </row>
    <row r="335" spans="1:7" x14ac:dyDescent="0.25">
      <c r="A335" s="42" t="s">
        <v>755</v>
      </c>
      <c r="B335">
        <v>0</v>
      </c>
      <c r="C335" s="46">
        <f>B17M344131052020[[#This Row],[Column2]]/100</f>
        <v>0</v>
      </c>
      <c r="E335" s="46">
        <v>0</v>
      </c>
      <c r="G335" s="46">
        <f>B17M344131052020[[#This Row],[Column3]]-E335</f>
        <v>0</v>
      </c>
    </row>
    <row r="336" spans="1:7" x14ac:dyDescent="0.25">
      <c r="A336" s="42" t="s">
        <v>756</v>
      </c>
      <c r="B336">
        <v>4006846</v>
      </c>
      <c r="C336" s="46">
        <f>B17M344131052020[[#This Row],[Column2]]/100</f>
        <v>40068.46</v>
      </c>
      <c r="E336" s="46">
        <v>28168.46</v>
      </c>
      <c r="G336" s="46">
        <f>B17M344131052020[[#This Row],[Column3]]-E336</f>
        <v>11900</v>
      </c>
    </row>
    <row r="337" spans="1:7" x14ac:dyDescent="0.25">
      <c r="A337" s="42" t="s">
        <v>757</v>
      </c>
      <c r="B337">
        <v>357000</v>
      </c>
      <c r="C337" s="46">
        <f>B17M344131052020[[#This Row],[Column2]]/100</f>
        <v>3570</v>
      </c>
      <c r="E337" s="46">
        <v>3570</v>
      </c>
      <c r="G337" s="46">
        <f>B17M344131052020[[#This Row],[Column3]]-E337</f>
        <v>0</v>
      </c>
    </row>
    <row r="338" spans="1:7" x14ac:dyDescent="0.25">
      <c r="A338" s="42" t="s">
        <v>758</v>
      </c>
      <c r="B338">
        <v>0</v>
      </c>
      <c r="C338" s="46">
        <f>B17M344131052020[[#This Row],[Column2]]/100</f>
        <v>0</v>
      </c>
      <c r="E338" s="46">
        <v>0</v>
      </c>
      <c r="G338" s="46">
        <f>B17M344131052020[[#This Row],[Column3]]-E338</f>
        <v>0</v>
      </c>
    </row>
    <row r="339" spans="1:7" x14ac:dyDescent="0.25">
      <c r="A339" s="42" t="s">
        <v>759</v>
      </c>
      <c r="B339">
        <v>3649846</v>
      </c>
      <c r="C339" s="46">
        <f>B17M344131052020[[#This Row],[Column2]]/100</f>
        <v>36498.46</v>
      </c>
      <c r="E339" s="46">
        <v>24598.46</v>
      </c>
      <c r="G339" s="46">
        <f>B17M344131052020[[#This Row],[Column3]]-E339</f>
        <v>11900</v>
      </c>
    </row>
    <row r="340" spans="1:7" x14ac:dyDescent="0.25">
      <c r="A340" s="42" t="s">
        <v>760</v>
      </c>
      <c r="B340">
        <v>0</v>
      </c>
      <c r="C340" s="46">
        <f>B17M344131052020[[#This Row],[Column2]]/100</f>
        <v>0</v>
      </c>
      <c r="E340" s="46">
        <v>0</v>
      </c>
      <c r="G340" s="46">
        <f>B17M344131052020[[#This Row],[Column3]]-E340</f>
        <v>0</v>
      </c>
    </row>
    <row r="341" spans="1:7" x14ac:dyDescent="0.25">
      <c r="A341" s="42" t="s">
        <v>761</v>
      </c>
      <c r="B341">
        <v>87011</v>
      </c>
      <c r="C341" s="46">
        <f>B17M344131052020[[#This Row],[Column2]]/100</f>
        <v>870.11</v>
      </c>
      <c r="E341" s="46">
        <v>870.11</v>
      </c>
      <c r="G341" s="46">
        <f>B17M344131052020[[#This Row],[Column3]]-E341</f>
        <v>0</v>
      </c>
    </row>
    <row r="342" spans="1:7" x14ac:dyDescent="0.25">
      <c r="A342" s="42" t="s">
        <v>762</v>
      </c>
      <c r="B342">
        <v>4680</v>
      </c>
      <c r="C342" s="46">
        <f>B17M344131052020[[#This Row],[Column2]]/100</f>
        <v>46.8</v>
      </c>
      <c r="E342" s="46">
        <v>46.8</v>
      </c>
      <c r="G342" s="46">
        <f>B17M344131052020[[#This Row],[Column3]]-E342</f>
        <v>0</v>
      </c>
    </row>
    <row r="343" spans="1:7" x14ac:dyDescent="0.25">
      <c r="A343" s="42" t="s">
        <v>763</v>
      </c>
      <c r="B343">
        <v>82331</v>
      </c>
      <c r="C343" s="46">
        <f>B17M344131052020[[#This Row],[Column2]]/100</f>
        <v>823.31</v>
      </c>
      <c r="E343" s="46">
        <v>823.31</v>
      </c>
      <c r="G343" s="46">
        <f>B17M344131052020[[#This Row],[Column3]]-E343</f>
        <v>0</v>
      </c>
    </row>
    <row r="344" spans="1:7" x14ac:dyDescent="0.25">
      <c r="A344" s="42" t="s">
        <v>764</v>
      </c>
      <c r="B344">
        <v>263114</v>
      </c>
      <c r="C344" s="46">
        <f>B17M344131052020[[#This Row],[Column2]]/100</f>
        <v>2631.14</v>
      </c>
      <c r="E344" s="46">
        <v>2088.4</v>
      </c>
      <c r="G344" s="46">
        <f>B17M344131052020[[#This Row],[Column3]]-E344</f>
        <v>542.73999999999978</v>
      </c>
    </row>
    <row r="345" spans="1:7" x14ac:dyDescent="0.25">
      <c r="A345" s="42" t="s">
        <v>765</v>
      </c>
      <c r="B345">
        <v>0</v>
      </c>
      <c r="C345" s="46">
        <f>B17M344131052020[[#This Row],[Column2]]/100</f>
        <v>0</v>
      </c>
      <c r="E345" s="46">
        <v>0</v>
      </c>
      <c r="G345" s="46">
        <f>B17M344131052020[[#This Row],[Column3]]-E345</f>
        <v>0</v>
      </c>
    </row>
    <row r="346" spans="1:7" x14ac:dyDescent="0.25">
      <c r="A346" s="42" t="s">
        <v>766</v>
      </c>
      <c r="B346">
        <v>18500</v>
      </c>
      <c r="C346" s="46">
        <f>B17M344131052020[[#This Row],[Column2]]/100</f>
        <v>185</v>
      </c>
      <c r="E346" s="46">
        <v>185</v>
      </c>
      <c r="G346" s="46">
        <f>B17M344131052020[[#This Row],[Column3]]-E346</f>
        <v>0</v>
      </c>
    </row>
    <row r="347" spans="1:7" x14ac:dyDescent="0.25">
      <c r="A347" s="42" t="s">
        <v>767</v>
      </c>
      <c r="B347">
        <v>244614</v>
      </c>
      <c r="C347" s="46">
        <f>B17M344131052020[[#This Row],[Column2]]/100</f>
        <v>2446.14</v>
      </c>
      <c r="E347" s="46">
        <v>1903.4</v>
      </c>
      <c r="G347" s="46">
        <f>B17M344131052020[[#This Row],[Column3]]-E347</f>
        <v>542.73999999999978</v>
      </c>
    </row>
    <row r="348" spans="1:7" x14ac:dyDescent="0.25">
      <c r="A348" s="42" t="s">
        <v>768</v>
      </c>
      <c r="B348">
        <v>2270805</v>
      </c>
      <c r="C348" s="46">
        <f>B17M344131052020[[#This Row],[Column2]]/100</f>
        <v>22708.05</v>
      </c>
      <c r="E348" s="46">
        <v>19053.439999999999</v>
      </c>
      <c r="G348" s="46">
        <f>B17M344131052020[[#This Row],[Column3]]-E348</f>
        <v>3654.6100000000006</v>
      </c>
    </row>
    <row r="349" spans="1:7" x14ac:dyDescent="0.25">
      <c r="A349" s="42" t="s">
        <v>769</v>
      </c>
      <c r="B349">
        <v>0</v>
      </c>
      <c r="C349" s="46">
        <f>B17M344131052020[[#This Row],[Column2]]/100</f>
        <v>0</v>
      </c>
      <c r="E349" s="46">
        <v>0</v>
      </c>
      <c r="G349" s="46">
        <f>B17M344131052020[[#This Row],[Column3]]-E349</f>
        <v>0</v>
      </c>
    </row>
    <row r="350" spans="1:7" x14ac:dyDescent="0.25">
      <c r="A350" s="42" t="s">
        <v>770</v>
      </c>
      <c r="B350">
        <v>0</v>
      </c>
      <c r="C350" s="46">
        <f>B17M344131052020[[#This Row],[Column2]]/100</f>
        <v>0</v>
      </c>
      <c r="E350" s="46">
        <v>0</v>
      </c>
      <c r="G350" s="46">
        <f>B17M344131052020[[#This Row],[Column3]]-E350</f>
        <v>0</v>
      </c>
    </row>
    <row r="351" spans="1:7" x14ac:dyDescent="0.25">
      <c r="A351" s="42" t="s">
        <v>771</v>
      </c>
      <c r="B351">
        <v>0</v>
      </c>
      <c r="C351" s="46">
        <f>B17M344131052020[[#This Row],[Column2]]/100</f>
        <v>0</v>
      </c>
      <c r="E351" s="46">
        <v>0</v>
      </c>
      <c r="G351" s="46">
        <f>B17M344131052020[[#This Row],[Column3]]-E351</f>
        <v>0</v>
      </c>
    </row>
    <row r="352" spans="1:7" x14ac:dyDescent="0.25">
      <c r="A352" s="42" t="s">
        <v>772</v>
      </c>
      <c r="B352">
        <v>1355894</v>
      </c>
      <c r="C352" s="46">
        <f>B17M344131052020[[#This Row],[Column2]]/100</f>
        <v>13558.94</v>
      </c>
      <c r="E352" s="46">
        <v>11428.44</v>
      </c>
      <c r="G352" s="46">
        <f>B17M344131052020[[#This Row],[Column3]]-E352</f>
        <v>2130.5</v>
      </c>
    </row>
    <row r="353" spans="1:7" x14ac:dyDescent="0.25">
      <c r="A353" s="42" t="s">
        <v>773</v>
      </c>
      <c r="B353">
        <v>0</v>
      </c>
      <c r="C353" s="46">
        <f>B17M344131052020[[#This Row],[Column2]]/100</f>
        <v>0</v>
      </c>
      <c r="E353" s="46">
        <v>0</v>
      </c>
      <c r="G353" s="46">
        <f>B17M344131052020[[#This Row],[Column3]]-E353</f>
        <v>0</v>
      </c>
    </row>
    <row r="354" spans="1:7" x14ac:dyDescent="0.25">
      <c r="A354" s="42" t="s">
        <v>774</v>
      </c>
      <c r="B354">
        <v>1355894</v>
      </c>
      <c r="C354" s="46">
        <f>B17M344131052020[[#This Row],[Column2]]/100</f>
        <v>13558.94</v>
      </c>
      <c r="E354" s="46">
        <v>11428.44</v>
      </c>
      <c r="G354" s="46">
        <f>B17M344131052020[[#This Row],[Column3]]-E354</f>
        <v>2130.5</v>
      </c>
    </row>
    <row r="355" spans="1:7" x14ac:dyDescent="0.25">
      <c r="A355" s="42" t="s">
        <v>775</v>
      </c>
      <c r="B355">
        <v>0</v>
      </c>
      <c r="C355" s="46">
        <f>B17M344131052020[[#This Row],[Column2]]/100</f>
        <v>0</v>
      </c>
      <c r="E355" s="46">
        <v>0</v>
      </c>
      <c r="G355" s="46">
        <f>B17M344131052020[[#This Row],[Column3]]-E355</f>
        <v>0</v>
      </c>
    </row>
    <row r="356" spans="1:7" x14ac:dyDescent="0.25">
      <c r="A356" s="42" t="s">
        <v>776</v>
      </c>
      <c r="B356">
        <v>914911</v>
      </c>
      <c r="C356" s="46">
        <f>B17M344131052020[[#This Row],[Column2]]/100</f>
        <v>9149.11</v>
      </c>
      <c r="E356" s="46">
        <v>7625</v>
      </c>
      <c r="G356" s="46">
        <f>B17M344131052020[[#This Row],[Column3]]-E356</f>
        <v>1524.1100000000006</v>
      </c>
    </row>
    <row r="357" spans="1:7" x14ac:dyDescent="0.25">
      <c r="A357" s="42" t="s">
        <v>777</v>
      </c>
      <c r="B357">
        <v>3700117</v>
      </c>
      <c r="C357" s="46">
        <f>B17M344131052020[[#This Row],[Column2]]/100</f>
        <v>37001.17</v>
      </c>
      <c r="E357" s="46">
        <v>33436.36</v>
      </c>
      <c r="G357" s="46">
        <f>B17M344131052020[[#This Row],[Column3]]-E357</f>
        <v>3564.8099999999977</v>
      </c>
    </row>
    <row r="358" spans="1:7" x14ac:dyDescent="0.25">
      <c r="A358" s="42" t="s">
        <v>778</v>
      </c>
      <c r="B358">
        <v>3700117</v>
      </c>
      <c r="C358" s="46">
        <f>B17M344131052020[[#This Row],[Column2]]/100</f>
        <v>37001.17</v>
      </c>
      <c r="E358" s="46">
        <v>33436.36</v>
      </c>
      <c r="G358" s="46">
        <f>B17M344131052020[[#This Row],[Column3]]-E358</f>
        <v>3564.8099999999977</v>
      </c>
    </row>
    <row r="359" spans="1:7" x14ac:dyDescent="0.25">
      <c r="A359" s="42" t="s">
        <v>779</v>
      </c>
      <c r="B359">
        <v>1146587</v>
      </c>
      <c r="C359" s="46">
        <f>B17M344131052020[[#This Row],[Column2]]/100</f>
        <v>11465.87</v>
      </c>
      <c r="E359" s="46">
        <v>7901.06</v>
      </c>
      <c r="G359" s="46">
        <f>B17M344131052020[[#This Row],[Column3]]-E359</f>
        <v>3564.8100000000004</v>
      </c>
    </row>
    <row r="360" spans="1:7" x14ac:dyDescent="0.25">
      <c r="A360" s="42" t="s">
        <v>780</v>
      </c>
      <c r="B360">
        <v>2553530</v>
      </c>
      <c r="C360" s="46">
        <f>B17M344131052020[[#This Row],[Column2]]/100</f>
        <v>25535.3</v>
      </c>
      <c r="E360" s="46">
        <v>25535.3</v>
      </c>
      <c r="G360" s="46">
        <f>B17M344131052020[[#This Row],[Column3]]-E360</f>
        <v>0</v>
      </c>
    </row>
    <row r="361" spans="1:7" x14ac:dyDescent="0.25">
      <c r="A361" s="42" t="s">
        <v>781</v>
      </c>
      <c r="B361">
        <v>0</v>
      </c>
      <c r="C361" s="46">
        <f>B17M344131052020[[#This Row],[Column2]]/100</f>
        <v>0</v>
      </c>
      <c r="E361" s="46">
        <v>0</v>
      </c>
      <c r="G361" s="46">
        <f>B17M344131052020[[#This Row],[Column3]]-E361</f>
        <v>0</v>
      </c>
    </row>
    <row r="362" spans="1:7" x14ac:dyDescent="0.25">
      <c r="A362" s="42" t="s">
        <v>782</v>
      </c>
      <c r="B362">
        <v>8434642</v>
      </c>
      <c r="C362" s="46">
        <f>B17M344131052020[[#This Row],[Column2]]/100</f>
        <v>84346.42</v>
      </c>
      <c r="E362" s="46">
        <v>79658.06</v>
      </c>
      <c r="G362" s="46">
        <f>B17M344131052020[[#This Row],[Column3]]-E362</f>
        <v>4688.3600000000006</v>
      </c>
    </row>
    <row r="363" spans="1:7" x14ac:dyDescent="0.25">
      <c r="A363" s="42" t="s">
        <v>783</v>
      </c>
      <c r="B363">
        <v>2035195</v>
      </c>
      <c r="C363" s="46">
        <f>B17M344131052020[[#This Row],[Column2]]/100</f>
        <v>20351.95</v>
      </c>
      <c r="E363" s="46">
        <v>16313.76</v>
      </c>
      <c r="G363" s="46">
        <f>B17M344131052020[[#This Row],[Column3]]-E363</f>
        <v>4038.1900000000005</v>
      </c>
    </row>
    <row r="364" spans="1:7" x14ac:dyDescent="0.25">
      <c r="A364" s="42" t="s">
        <v>784</v>
      </c>
      <c r="B364">
        <v>0</v>
      </c>
      <c r="C364" s="46">
        <f>B17M344131052020[[#This Row],[Column2]]/100</f>
        <v>0</v>
      </c>
      <c r="E364" s="46">
        <v>0</v>
      </c>
      <c r="G364" s="46">
        <f>B17M344131052020[[#This Row],[Column3]]-E364</f>
        <v>0</v>
      </c>
    </row>
    <row r="365" spans="1:7" x14ac:dyDescent="0.25">
      <c r="A365" s="42" t="s">
        <v>785</v>
      </c>
      <c r="B365">
        <v>829390</v>
      </c>
      <c r="C365" s="46">
        <f>B17M344131052020[[#This Row],[Column2]]/100</f>
        <v>8293.9</v>
      </c>
      <c r="E365" s="46">
        <v>6635.12</v>
      </c>
      <c r="G365" s="46">
        <f>B17M344131052020[[#This Row],[Column3]]-E365</f>
        <v>1658.7799999999997</v>
      </c>
    </row>
    <row r="366" spans="1:7" x14ac:dyDescent="0.25">
      <c r="A366" s="42" t="s">
        <v>786</v>
      </c>
      <c r="B366">
        <v>71706</v>
      </c>
      <c r="C366" s="46">
        <f>B17M344131052020[[#This Row],[Column2]]/100</f>
        <v>717.06</v>
      </c>
      <c r="E366" s="46">
        <v>604.13</v>
      </c>
      <c r="G366" s="46">
        <f>B17M344131052020[[#This Row],[Column3]]-E366</f>
        <v>112.92999999999995</v>
      </c>
    </row>
    <row r="367" spans="1:7" x14ac:dyDescent="0.25">
      <c r="A367" s="42" t="s">
        <v>787</v>
      </c>
      <c r="B367">
        <v>159279</v>
      </c>
      <c r="C367" s="46">
        <f>B17M344131052020[[#This Row],[Column2]]/100</f>
        <v>1592.79</v>
      </c>
      <c r="E367" s="46">
        <v>1275.95</v>
      </c>
      <c r="G367" s="46">
        <f>B17M344131052020[[#This Row],[Column3]]-E367</f>
        <v>316.83999999999992</v>
      </c>
    </row>
    <row r="368" spans="1:7" x14ac:dyDescent="0.25">
      <c r="A368" s="42" t="s">
        <v>788</v>
      </c>
      <c r="B368">
        <v>974820</v>
      </c>
      <c r="C368" s="46">
        <f>B17M344131052020[[#This Row],[Column2]]/100</f>
        <v>9748.2000000000007</v>
      </c>
      <c r="E368" s="46">
        <v>7798.56</v>
      </c>
      <c r="G368" s="46">
        <f>B17M344131052020[[#This Row],[Column3]]-E368</f>
        <v>1949.6400000000003</v>
      </c>
    </row>
    <row r="369" spans="1:7" x14ac:dyDescent="0.25">
      <c r="A369" s="42" t="s">
        <v>789</v>
      </c>
      <c r="B369">
        <v>0</v>
      </c>
      <c r="C369" s="46">
        <f>B17M344131052020[[#This Row],[Column2]]/100</f>
        <v>0</v>
      </c>
      <c r="E369" s="46">
        <v>0</v>
      </c>
      <c r="G369" s="46">
        <f>B17M344131052020[[#This Row],[Column3]]-E369</f>
        <v>0</v>
      </c>
    </row>
    <row r="370" spans="1:7" x14ac:dyDescent="0.25">
      <c r="A370" s="42" t="s">
        <v>790</v>
      </c>
      <c r="B370">
        <v>325085</v>
      </c>
      <c r="C370" s="46">
        <f>B17M344131052020[[#This Row],[Column2]]/100</f>
        <v>3250.85</v>
      </c>
      <c r="E370" s="46">
        <v>2600.6799999999998</v>
      </c>
      <c r="G370" s="46">
        <f>B17M344131052020[[#This Row],[Column3]]-E370</f>
        <v>650.17000000000007</v>
      </c>
    </row>
    <row r="371" spans="1:7" x14ac:dyDescent="0.25">
      <c r="A371" s="42" t="s">
        <v>791</v>
      </c>
      <c r="B371">
        <v>0</v>
      </c>
      <c r="C371" s="46">
        <f>B17M344131052020[[#This Row],[Column2]]/100</f>
        <v>0</v>
      </c>
      <c r="E371" s="46">
        <v>0</v>
      </c>
      <c r="G371" s="46">
        <f>B17M344131052020[[#This Row],[Column3]]-E371</f>
        <v>0</v>
      </c>
    </row>
    <row r="372" spans="1:7" x14ac:dyDescent="0.25">
      <c r="A372" s="42" t="s">
        <v>792</v>
      </c>
      <c r="B372">
        <v>325085</v>
      </c>
      <c r="C372" s="46">
        <f>B17M344131052020[[#This Row],[Column2]]/100</f>
        <v>3250.85</v>
      </c>
      <c r="E372" s="46">
        <v>2600.6799999999998</v>
      </c>
      <c r="G372" s="46">
        <f>B17M344131052020[[#This Row],[Column3]]-E372</f>
        <v>650.17000000000007</v>
      </c>
    </row>
    <row r="373" spans="1:7" x14ac:dyDescent="0.25">
      <c r="A373" s="42" t="s">
        <v>793</v>
      </c>
      <c r="B373">
        <v>0</v>
      </c>
      <c r="C373" s="46">
        <f>B17M344131052020[[#This Row],[Column2]]/100</f>
        <v>0</v>
      </c>
      <c r="E373" s="46">
        <v>0</v>
      </c>
      <c r="G373" s="46">
        <f>B17M344131052020[[#This Row],[Column3]]-E373</f>
        <v>0</v>
      </c>
    </row>
    <row r="374" spans="1:7" x14ac:dyDescent="0.25">
      <c r="A374" s="42" t="s">
        <v>794</v>
      </c>
      <c r="B374">
        <v>0</v>
      </c>
      <c r="C374" s="46">
        <f>B17M344131052020[[#This Row],[Column2]]/100</f>
        <v>0</v>
      </c>
      <c r="E374" s="46">
        <v>0</v>
      </c>
      <c r="G374" s="46">
        <f>B17M344131052020[[#This Row],[Column3]]-E374</f>
        <v>0</v>
      </c>
    </row>
    <row r="375" spans="1:7" x14ac:dyDescent="0.25">
      <c r="A375" s="42" t="s">
        <v>795</v>
      </c>
      <c r="B375">
        <v>6074362</v>
      </c>
      <c r="C375" s="46">
        <f>B17M344131052020[[#This Row],[Column2]]/100</f>
        <v>60743.62</v>
      </c>
      <c r="E375" s="46">
        <v>60743.62</v>
      </c>
      <c r="G375" s="46">
        <f>B17M344131052020[[#This Row],[Column3]]-E375</f>
        <v>0</v>
      </c>
    </row>
    <row r="376" spans="1:7" x14ac:dyDescent="0.25">
      <c r="A376" s="42" t="s">
        <v>796</v>
      </c>
      <c r="B376">
        <v>0</v>
      </c>
      <c r="C376" s="46">
        <f>B17M344131052020[[#This Row],[Column2]]/100</f>
        <v>0</v>
      </c>
      <c r="E376" s="46">
        <v>0</v>
      </c>
      <c r="G376" s="46">
        <f>B17M344131052020[[#This Row],[Column3]]-E376</f>
        <v>0</v>
      </c>
    </row>
    <row r="377" spans="1:7" x14ac:dyDescent="0.25">
      <c r="A377" s="42" t="s">
        <v>797</v>
      </c>
      <c r="B377">
        <v>0</v>
      </c>
      <c r="C377" s="46">
        <f>B17M344131052020[[#This Row],[Column2]]/100</f>
        <v>0</v>
      </c>
      <c r="E377" s="46">
        <v>0</v>
      </c>
      <c r="G377" s="46">
        <f>B17M344131052020[[#This Row],[Column3]]-E377</f>
        <v>0</v>
      </c>
    </row>
    <row r="378" spans="1:7" x14ac:dyDescent="0.25">
      <c r="A378" s="42" t="s">
        <v>798</v>
      </c>
      <c r="B378">
        <v>0</v>
      </c>
      <c r="C378" s="46">
        <f>B17M344131052020[[#This Row],[Column2]]/100</f>
        <v>0</v>
      </c>
      <c r="E378" s="46">
        <v>0</v>
      </c>
      <c r="G378" s="46">
        <f>B17M344131052020[[#This Row],[Column3]]-E378</f>
        <v>0</v>
      </c>
    </row>
    <row r="379" spans="1:7" x14ac:dyDescent="0.25">
      <c r="A379" s="42" t="s">
        <v>799</v>
      </c>
      <c r="B379">
        <v>6074362</v>
      </c>
      <c r="C379" s="46">
        <f>B17M344131052020[[#This Row],[Column2]]/100</f>
        <v>60743.62</v>
      </c>
      <c r="E379" s="46">
        <v>60743.62</v>
      </c>
      <c r="G379" s="46">
        <f>B17M344131052020[[#This Row],[Column3]]-E379</f>
        <v>0</v>
      </c>
    </row>
    <row r="380" spans="1:7" x14ac:dyDescent="0.25">
      <c r="A380" s="42" t="s">
        <v>800</v>
      </c>
      <c r="B380">
        <v>0</v>
      </c>
      <c r="C380" s="46">
        <f>B17M344131052020[[#This Row],[Column2]]/100</f>
        <v>0</v>
      </c>
      <c r="E380" s="46">
        <v>0</v>
      </c>
      <c r="G380" s="46">
        <f>B17M344131052020[[#This Row],[Column3]]-E380</f>
        <v>0</v>
      </c>
    </row>
    <row r="381" spans="1:7" x14ac:dyDescent="0.25">
      <c r="A381" s="42" t="s">
        <v>801</v>
      </c>
      <c r="B381">
        <v>0</v>
      </c>
      <c r="C381" s="46">
        <f>B17M344131052020[[#This Row],[Column2]]/100</f>
        <v>0</v>
      </c>
      <c r="E381" s="46">
        <v>0</v>
      </c>
      <c r="G381" s="46">
        <f>B17M344131052020[[#This Row],[Column3]]-E381</f>
        <v>0</v>
      </c>
    </row>
    <row r="382" spans="1:7" x14ac:dyDescent="0.25">
      <c r="A382" s="42" t="s">
        <v>802</v>
      </c>
      <c r="B382">
        <v>0</v>
      </c>
      <c r="C382" s="46">
        <f>B17M344131052020[[#This Row],[Column2]]/100</f>
        <v>0</v>
      </c>
      <c r="E382" s="46">
        <v>0</v>
      </c>
      <c r="G382" s="46">
        <f>B17M344131052020[[#This Row],[Column3]]-E382</f>
        <v>0</v>
      </c>
    </row>
    <row r="383" spans="1:7" x14ac:dyDescent="0.25">
      <c r="A383" s="42" t="s">
        <v>803</v>
      </c>
      <c r="B383">
        <v>0</v>
      </c>
      <c r="C383" s="46">
        <f>B17M344131052020[[#This Row],[Column2]]/100</f>
        <v>0</v>
      </c>
      <c r="E383" s="46">
        <v>0</v>
      </c>
      <c r="G383" s="46">
        <f>B17M344131052020[[#This Row],[Column3]]-E383</f>
        <v>0</v>
      </c>
    </row>
    <row r="384" spans="1:7" x14ac:dyDescent="0.25">
      <c r="A384" s="42" t="s">
        <v>804</v>
      </c>
      <c r="B384">
        <v>0</v>
      </c>
      <c r="C384" s="46">
        <f>B17M344131052020[[#This Row],[Column2]]/100</f>
        <v>0</v>
      </c>
      <c r="E384" s="46">
        <v>0</v>
      </c>
      <c r="G384" s="46">
        <f>B17M344131052020[[#This Row],[Column3]]-E384</f>
        <v>0</v>
      </c>
    </row>
    <row r="385" spans="1:7" x14ac:dyDescent="0.25">
      <c r="A385" s="42" t="s">
        <v>805</v>
      </c>
      <c r="B385">
        <v>0</v>
      </c>
      <c r="C385" s="46">
        <f>B17M344131052020[[#This Row],[Column2]]/100</f>
        <v>0</v>
      </c>
      <c r="E385" s="46">
        <v>0</v>
      </c>
      <c r="G385" s="46">
        <f>B17M344131052020[[#This Row],[Column3]]-E385</f>
        <v>0</v>
      </c>
    </row>
    <row r="386" spans="1:7" x14ac:dyDescent="0.25">
      <c r="A386" s="42" t="s">
        <v>806</v>
      </c>
      <c r="B386">
        <v>0</v>
      </c>
      <c r="C386" s="46">
        <f>B17M344131052020[[#This Row],[Column2]]/100</f>
        <v>0</v>
      </c>
      <c r="E386" s="46">
        <v>0</v>
      </c>
      <c r="G386" s="46">
        <f>B17M344131052020[[#This Row],[Column3]]-E386</f>
        <v>0</v>
      </c>
    </row>
    <row r="387" spans="1:7" x14ac:dyDescent="0.25">
      <c r="A387" s="42" t="s">
        <v>807</v>
      </c>
      <c r="B387">
        <v>0</v>
      </c>
      <c r="C387" s="46">
        <f>B17M344131052020[[#This Row],[Column2]]/100</f>
        <v>0</v>
      </c>
      <c r="E387" s="46">
        <v>0</v>
      </c>
      <c r="G387" s="46">
        <f>B17M344131052020[[#This Row],[Column3]]-E387</f>
        <v>0</v>
      </c>
    </row>
    <row r="388" spans="1:7" x14ac:dyDescent="0.25">
      <c r="A388" s="42" t="s">
        <v>808</v>
      </c>
      <c r="B388">
        <v>0</v>
      </c>
      <c r="C388" s="46">
        <f>B17M344131052020[[#This Row],[Column2]]/100</f>
        <v>0</v>
      </c>
      <c r="E388" s="46">
        <v>0</v>
      </c>
      <c r="G388" s="46">
        <f>B17M344131052020[[#This Row],[Column3]]-E388</f>
        <v>0</v>
      </c>
    </row>
    <row r="389" spans="1:7" x14ac:dyDescent="0.25">
      <c r="A389" s="42" t="s">
        <v>809</v>
      </c>
      <c r="B389">
        <v>0</v>
      </c>
      <c r="C389" s="46">
        <f>B17M344131052020[[#This Row],[Column2]]/100</f>
        <v>0</v>
      </c>
      <c r="E389" s="46">
        <v>0</v>
      </c>
      <c r="G389" s="46">
        <f>B17M344131052020[[#This Row],[Column3]]-E389</f>
        <v>0</v>
      </c>
    </row>
    <row r="390" spans="1:7" x14ac:dyDescent="0.25">
      <c r="A390" s="42" t="s">
        <v>810</v>
      </c>
      <c r="B390">
        <v>0</v>
      </c>
      <c r="C390" s="46">
        <f>B17M344131052020[[#This Row],[Column2]]/100</f>
        <v>0</v>
      </c>
      <c r="E390" s="46">
        <v>0</v>
      </c>
      <c r="G390" s="46">
        <f>B17M344131052020[[#This Row],[Column3]]-E390</f>
        <v>0</v>
      </c>
    </row>
    <row r="391" spans="1:7" x14ac:dyDescent="0.25">
      <c r="A391" s="42" t="s">
        <v>811</v>
      </c>
      <c r="B391">
        <v>0</v>
      </c>
      <c r="C391" s="46">
        <f>B17M344131052020[[#This Row],[Column2]]/100</f>
        <v>0</v>
      </c>
      <c r="E391" s="46">
        <v>0</v>
      </c>
      <c r="G391" s="46">
        <f>B17M344131052020[[#This Row],[Column3]]-E391</f>
        <v>0</v>
      </c>
    </row>
    <row r="392" spans="1:7" x14ac:dyDescent="0.25">
      <c r="A392" s="42" t="s">
        <v>812</v>
      </c>
      <c r="B392">
        <v>0</v>
      </c>
      <c r="C392" s="46">
        <f>B17M344131052020[[#This Row],[Column2]]/100</f>
        <v>0</v>
      </c>
      <c r="E392" s="46">
        <v>0</v>
      </c>
      <c r="G392" s="46">
        <f>B17M344131052020[[#This Row],[Column3]]-E392</f>
        <v>0</v>
      </c>
    </row>
    <row r="393" spans="1:7" x14ac:dyDescent="0.25">
      <c r="A393" s="42" t="s">
        <v>813</v>
      </c>
      <c r="B393">
        <v>0</v>
      </c>
      <c r="C393" s="46">
        <f>B17M344131052020[[#This Row],[Column2]]/100</f>
        <v>0</v>
      </c>
      <c r="E393" s="46">
        <v>0</v>
      </c>
      <c r="G393" s="46">
        <f>B17M344131052020[[#This Row],[Column3]]-E393</f>
        <v>0</v>
      </c>
    </row>
    <row r="394" spans="1:7" x14ac:dyDescent="0.25">
      <c r="A394" s="42" t="s">
        <v>814</v>
      </c>
      <c r="B394">
        <v>0</v>
      </c>
      <c r="C394" s="46">
        <f>B17M344131052020[[#This Row],[Column2]]/100</f>
        <v>0</v>
      </c>
      <c r="E394" s="46">
        <v>0</v>
      </c>
      <c r="G394" s="46">
        <f>B17M344131052020[[#This Row],[Column3]]-E394</f>
        <v>0</v>
      </c>
    </row>
    <row r="395" spans="1:7" x14ac:dyDescent="0.25">
      <c r="A395" s="42" t="s">
        <v>815</v>
      </c>
      <c r="B395">
        <v>0</v>
      </c>
      <c r="C395" s="46">
        <f>B17M344131052020[[#This Row],[Column2]]/100</f>
        <v>0</v>
      </c>
      <c r="E395" s="46">
        <v>0</v>
      </c>
      <c r="G395" s="46">
        <f>B17M344131052020[[#This Row],[Column3]]-E395</f>
        <v>0</v>
      </c>
    </row>
    <row r="396" spans="1:7" x14ac:dyDescent="0.25">
      <c r="A396" s="42" t="s">
        <v>816</v>
      </c>
      <c r="B396">
        <v>0</v>
      </c>
      <c r="C396" s="46">
        <f>B17M344131052020[[#This Row],[Column2]]/100</f>
        <v>0</v>
      </c>
      <c r="E396" s="46">
        <v>0</v>
      </c>
      <c r="G396" s="46">
        <f>B17M344131052020[[#This Row],[Column3]]-E396</f>
        <v>0</v>
      </c>
    </row>
    <row r="397" spans="1:7" x14ac:dyDescent="0.25">
      <c r="A397" s="42" t="s">
        <v>817</v>
      </c>
      <c r="B397">
        <v>0</v>
      </c>
      <c r="C397" s="46">
        <f>B17M344131052020[[#This Row],[Column2]]/100</f>
        <v>0</v>
      </c>
      <c r="E397" s="46">
        <v>0</v>
      </c>
      <c r="G397" s="46">
        <f>B17M344131052020[[#This Row],[Column3]]-E397</f>
        <v>0</v>
      </c>
    </row>
    <row r="398" spans="1:7" x14ac:dyDescent="0.25">
      <c r="A398" s="42" t="s">
        <v>818</v>
      </c>
      <c r="B398">
        <v>0</v>
      </c>
      <c r="C398" s="46">
        <f>B17M344131052020[[#This Row],[Column2]]/100</f>
        <v>0</v>
      </c>
      <c r="E398" s="46">
        <v>0</v>
      </c>
      <c r="G398" s="46">
        <f>B17M344131052020[[#This Row],[Column3]]-E398</f>
        <v>0</v>
      </c>
    </row>
    <row r="399" spans="1:7" x14ac:dyDescent="0.25">
      <c r="A399" s="42" t="s">
        <v>819</v>
      </c>
      <c r="B399">
        <v>1007475</v>
      </c>
      <c r="C399" s="46">
        <f>B17M344131052020[[#This Row],[Column2]]/100</f>
        <v>10074.75</v>
      </c>
      <c r="E399" s="46">
        <v>10074.75</v>
      </c>
      <c r="G399" s="46">
        <f>B17M344131052020[[#This Row],[Column3]]-E399</f>
        <v>0</v>
      </c>
    </row>
    <row r="400" spans="1:7" x14ac:dyDescent="0.25">
      <c r="A400" s="42" t="s">
        <v>820</v>
      </c>
      <c r="B400">
        <v>0</v>
      </c>
      <c r="C400" s="46">
        <f>B17M344131052020[[#This Row],[Column2]]/100</f>
        <v>0</v>
      </c>
      <c r="E400" s="46">
        <v>0</v>
      </c>
      <c r="G400" s="46">
        <f>B17M344131052020[[#This Row],[Column3]]-E400</f>
        <v>0</v>
      </c>
    </row>
    <row r="401" spans="1:7" x14ac:dyDescent="0.25">
      <c r="A401" s="42" t="s">
        <v>821</v>
      </c>
      <c r="B401">
        <v>1007475</v>
      </c>
      <c r="C401" s="46">
        <f>B17M344131052020[[#This Row],[Column2]]/100</f>
        <v>10074.75</v>
      </c>
      <c r="E401" s="46">
        <v>10074.75</v>
      </c>
      <c r="G401" s="46">
        <f>B17M344131052020[[#This Row],[Column3]]-E401</f>
        <v>0</v>
      </c>
    </row>
    <row r="402" spans="1:7" x14ac:dyDescent="0.25">
      <c r="A402" s="42" t="s">
        <v>822</v>
      </c>
      <c r="B402">
        <v>0</v>
      </c>
      <c r="C402" s="46">
        <f>B17M344131052020[[#This Row],[Column2]]/100</f>
        <v>0</v>
      </c>
      <c r="E402" s="46">
        <v>0</v>
      </c>
      <c r="G402" s="46">
        <f>B17M344131052020[[#This Row],[Column3]]-E402</f>
        <v>0</v>
      </c>
    </row>
    <row r="403" spans="1:7" x14ac:dyDescent="0.25">
      <c r="A403" s="42" t="s">
        <v>823</v>
      </c>
      <c r="B403">
        <v>1007475</v>
      </c>
      <c r="C403" s="46">
        <f>B17M344131052020[[#This Row],[Column2]]/100</f>
        <v>10074.75</v>
      </c>
      <c r="E403" s="46">
        <v>10074.75</v>
      </c>
      <c r="G403" s="46">
        <f>B17M344131052020[[#This Row],[Column3]]-E403</f>
        <v>0</v>
      </c>
    </row>
    <row r="404" spans="1:7" x14ac:dyDescent="0.25">
      <c r="A404" s="42" t="s">
        <v>824</v>
      </c>
      <c r="B404">
        <v>206410308</v>
      </c>
      <c r="C404" s="46">
        <f>B17M344131052020[[#This Row],[Column2]]/100</f>
        <v>2064103.08</v>
      </c>
      <c r="E404" s="46">
        <v>1679578.32</v>
      </c>
      <c r="G404" s="46">
        <f>B17M344131052020[[#This Row],[Column3]]-E404</f>
        <v>384524.76</v>
      </c>
    </row>
    <row r="405" spans="1:7" x14ac:dyDescent="0.25">
      <c r="A405" s="42" t="s">
        <v>825</v>
      </c>
      <c r="B405">
        <v>204003105</v>
      </c>
      <c r="C405" s="46">
        <f>B17M344131052020[[#This Row],[Column2]]/100</f>
        <v>2040031.05</v>
      </c>
      <c r="E405" s="46">
        <v>1655506.47</v>
      </c>
      <c r="G405" s="46">
        <f>B17M344131052020[[#This Row],[Column3]]-E405</f>
        <v>384524.58000000007</v>
      </c>
    </row>
    <row r="406" spans="1:7" x14ac:dyDescent="0.25">
      <c r="A406" s="42" t="s">
        <v>826</v>
      </c>
      <c r="B406">
        <v>74833041</v>
      </c>
      <c r="C406" s="46">
        <f>B17M344131052020[[#This Row],[Column2]]/100</f>
        <v>748330.41</v>
      </c>
      <c r="E406" s="46">
        <v>584561.30000000005</v>
      </c>
      <c r="G406" s="46">
        <f>B17M344131052020[[#This Row],[Column3]]-E406</f>
        <v>163769.10999999999</v>
      </c>
    </row>
    <row r="407" spans="1:7" x14ac:dyDescent="0.25">
      <c r="A407" s="42" t="s">
        <v>827</v>
      </c>
      <c r="B407">
        <v>47911515</v>
      </c>
      <c r="C407" s="46">
        <f>B17M344131052020[[#This Row],[Column2]]/100</f>
        <v>479115.15</v>
      </c>
      <c r="E407" s="46">
        <v>390786.5</v>
      </c>
      <c r="G407" s="46">
        <f>B17M344131052020[[#This Row],[Column3]]-E407</f>
        <v>88328.650000000023</v>
      </c>
    </row>
    <row r="408" spans="1:7" x14ac:dyDescent="0.25">
      <c r="A408" s="42" t="s">
        <v>828</v>
      </c>
      <c r="B408">
        <v>26921526</v>
      </c>
      <c r="C408" s="46">
        <f>B17M344131052020[[#This Row],[Column2]]/100</f>
        <v>269215.26</v>
      </c>
      <c r="E408" s="46">
        <v>193774.8</v>
      </c>
      <c r="G408" s="46">
        <f>B17M344131052020[[#This Row],[Column3]]-E408</f>
        <v>75440.460000000021</v>
      </c>
    </row>
    <row r="409" spans="1:7" x14ac:dyDescent="0.25">
      <c r="A409" s="42" t="s">
        <v>829</v>
      </c>
      <c r="B409">
        <v>0</v>
      </c>
      <c r="C409" s="46">
        <f>B17M344131052020[[#This Row],[Column2]]/100</f>
        <v>0</v>
      </c>
      <c r="E409" s="46">
        <v>0</v>
      </c>
      <c r="G409" s="46">
        <f>B17M344131052020[[#This Row],[Column3]]-E409</f>
        <v>0</v>
      </c>
    </row>
    <row r="410" spans="1:7" x14ac:dyDescent="0.25">
      <c r="A410" s="42" t="s">
        <v>830</v>
      </c>
      <c r="B410">
        <v>0</v>
      </c>
      <c r="C410" s="46">
        <f>B17M344131052020[[#This Row],[Column2]]/100</f>
        <v>0</v>
      </c>
      <c r="E410" s="46">
        <v>0</v>
      </c>
      <c r="G410" s="46">
        <f>B17M344131052020[[#This Row],[Column3]]-E410</f>
        <v>0</v>
      </c>
    </row>
    <row r="411" spans="1:7" x14ac:dyDescent="0.25">
      <c r="A411" s="42" t="s">
        <v>831</v>
      </c>
      <c r="B411">
        <v>0</v>
      </c>
      <c r="C411" s="46">
        <f>B17M344131052020[[#This Row],[Column2]]/100</f>
        <v>0</v>
      </c>
      <c r="E411" s="46">
        <v>0</v>
      </c>
      <c r="G411" s="46">
        <f>B17M344131052020[[#This Row],[Column3]]-E411</f>
        <v>0</v>
      </c>
    </row>
    <row r="412" spans="1:7" x14ac:dyDescent="0.25">
      <c r="A412" s="42" t="s">
        <v>832</v>
      </c>
      <c r="B412">
        <v>0</v>
      </c>
      <c r="C412" s="46">
        <f>B17M344131052020[[#This Row],[Column2]]/100</f>
        <v>0</v>
      </c>
      <c r="E412" s="46">
        <v>0</v>
      </c>
      <c r="G412" s="46">
        <f>B17M344131052020[[#This Row],[Column3]]-E412</f>
        <v>0</v>
      </c>
    </row>
    <row r="413" spans="1:7" x14ac:dyDescent="0.25">
      <c r="A413" s="42" t="s">
        <v>833</v>
      </c>
      <c r="B413">
        <v>109051645</v>
      </c>
      <c r="C413" s="46">
        <f>B17M344131052020[[#This Row],[Column2]]/100</f>
        <v>1090516.45</v>
      </c>
      <c r="E413" s="46">
        <v>911442.66</v>
      </c>
      <c r="G413" s="46">
        <f>B17M344131052020[[#This Row],[Column3]]-E413</f>
        <v>179073.78999999992</v>
      </c>
    </row>
    <row r="414" spans="1:7" x14ac:dyDescent="0.25">
      <c r="A414" s="42" t="s">
        <v>834</v>
      </c>
      <c r="B414">
        <v>102757427</v>
      </c>
      <c r="C414" s="46">
        <f>B17M344131052020[[#This Row],[Column2]]/100</f>
        <v>1027574.27</v>
      </c>
      <c r="E414" s="46">
        <v>859846.44</v>
      </c>
      <c r="G414" s="46">
        <f>B17M344131052020[[#This Row],[Column3]]-E414</f>
        <v>167727.83000000007</v>
      </c>
    </row>
    <row r="415" spans="1:7" x14ac:dyDescent="0.25">
      <c r="A415" s="42" t="s">
        <v>835</v>
      </c>
      <c r="B415">
        <v>0</v>
      </c>
      <c r="C415" s="46">
        <f>B17M344131052020[[#This Row],[Column2]]/100</f>
        <v>0</v>
      </c>
      <c r="E415" s="46">
        <v>0</v>
      </c>
      <c r="G415" s="46">
        <f>B17M344131052020[[#This Row],[Column3]]-E415</f>
        <v>0</v>
      </c>
    </row>
    <row r="416" spans="1:7" x14ac:dyDescent="0.25">
      <c r="A416" s="42" t="s">
        <v>836</v>
      </c>
      <c r="B416">
        <v>6294218</v>
      </c>
      <c r="C416" s="46">
        <f>B17M344131052020[[#This Row],[Column2]]/100</f>
        <v>62942.18</v>
      </c>
      <c r="E416" s="46">
        <v>51596.22</v>
      </c>
      <c r="G416" s="46">
        <f>B17M344131052020[[#This Row],[Column3]]-E416</f>
        <v>11345.96</v>
      </c>
    </row>
    <row r="417" spans="1:7" x14ac:dyDescent="0.25">
      <c r="A417" s="42" t="s">
        <v>837</v>
      </c>
      <c r="B417">
        <v>20118419</v>
      </c>
      <c r="C417" s="46">
        <f>B17M344131052020[[#This Row],[Column2]]/100</f>
        <v>201184.19</v>
      </c>
      <c r="E417" s="46">
        <v>159502.51</v>
      </c>
      <c r="G417" s="46">
        <f>B17M344131052020[[#This Row],[Column3]]-E417</f>
        <v>41681.679999999993</v>
      </c>
    </row>
    <row r="418" spans="1:7" x14ac:dyDescent="0.25">
      <c r="A418" s="42" t="s">
        <v>838</v>
      </c>
      <c r="B418">
        <v>0</v>
      </c>
      <c r="C418" s="46">
        <f>B17M344131052020[[#This Row],[Column2]]/100</f>
        <v>0</v>
      </c>
      <c r="E418" s="46">
        <v>0</v>
      </c>
      <c r="G418" s="46">
        <f>B17M344131052020[[#This Row],[Column3]]-E418</f>
        <v>0</v>
      </c>
    </row>
    <row r="419" spans="1:7" x14ac:dyDescent="0.25">
      <c r="A419" s="42" t="s">
        <v>839</v>
      </c>
      <c r="B419">
        <v>0</v>
      </c>
      <c r="C419" s="46">
        <f>B17M344131052020[[#This Row],[Column2]]/100</f>
        <v>0</v>
      </c>
      <c r="E419" s="46">
        <v>0</v>
      </c>
      <c r="G419" s="46">
        <f>B17M344131052020[[#This Row],[Column3]]-E419</f>
        <v>0</v>
      </c>
    </row>
    <row r="420" spans="1:7" x14ac:dyDescent="0.25">
      <c r="A420" s="42" t="s">
        <v>840</v>
      </c>
      <c r="B420">
        <v>0</v>
      </c>
      <c r="C420" s="46">
        <f>B17M344131052020[[#This Row],[Column2]]/100</f>
        <v>0</v>
      </c>
      <c r="E420" s="46">
        <v>0</v>
      </c>
      <c r="G420" s="46">
        <f>B17M344131052020[[#This Row],[Column3]]-E420</f>
        <v>0</v>
      </c>
    </row>
    <row r="421" spans="1:7" x14ac:dyDescent="0.25">
      <c r="A421" s="42" t="s">
        <v>841</v>
      </c>
      <c r="B421">
        <v>0</v>
      </c>
      <c r="C421" s="46">
        <f>B17M344131052020[[#This Row],[Column2]]/100</f>
        <v>0</v>
      </c>
      <c r="E421" s="46">
        <v>0</v>
      </c>
      <c r="G421" s="46">
        <f>B17M344131052020[[#This Row],[Column3]]-E421</f>
        <v>0</v>
      </c>
    </row>
    <row r="422" spans="1:7" x14ac:dyDescent="0.25">
      <c r="A422" s="42" t="s">
        <v>842</v>
      </c>
      <c r="B422">
        <v>0</v>
      </c>
      <c r="C422" s="46">
        <f>B17M344131052020[[#This Row],[Column2]]/100</f>
        <v>0</v>
      </c>
      <c r="E422" s="46">
        <v>0</v>
      </c>
      <c r="G422" s="46">
        <f>B17M344131052020[[#This Row],[Column3]]-E422</f>
        <v>0</v>
      </c>
    </row>
    <row r="423" spans="1:7" x14ac:dyDescent="0.25">
      <c r="A423" s="42" t="s">
        <v>843</v>
      </c>
      <c r="B423">
        <v>0</v>
      </c>
      <c r="C423" s="46">
        <f>B17M344131052020[[#This Row],[Column2]]/100</f>
        <v>0</v>
      </c>
      <c r="E423" s="46">
        <v>0</v>
      </c>
      <c r="G423" s="46">
        <f>B17M344131052020[[#This Row],[Column3]]-E423</f>
        <v>0</v>
      </c>
    </row>
    <row r="424" spans="1:7" x14ac:dyDescent="0.25">
      <c r="A424" s="42" t="s">
        <v>844</v>
      </c>
      <c r="B424">
        <v>0</v>
      </c>
      <c r="C424" s="46">
        <f>B17M344131052020[[#This Row],[Column2]]/100</f>
        <v>0</v>
      </c>
      <c r="E424" s="46">
        <v>0</v>
      </c>
      <c r="G424" s="46">
        <f>B17M344131052020[[#This Row],[Column3]]-E424</f>
        <v>0</v>
      </c>
    </row>
    <row r="425" spans="1:7" x14ac:dyDescent="0.25">
      <c r="A425" s="42" t="s">
        <v>845</v>
      </c>
      <c r="B425">
        <v>0</v>
      </c>
      <c r="C425" s="46">
        <f>B17M344131052020[[#This Row],[Column2]]/100</f>
        <v>0</v>
      </c>
      <c r="E425" s="46">
        <v>0</v>
      </c>
      <c r="G425" s="46">
        <f>B17M344131052020[[#This Row],[Column3]]-E425</f>
        <v>0</v>
      </c>
    </row>
    <row r="426" spans="1:7" x14ac:dyDescent="0.25">
      <c r="A426" s="42" t="s">
        <v>846</v>
      </c>
      <c r="B426">
        <v>0</v>
      </c>
      <c r="C426" s="46">
        <f>B17M344131052020[[#This Row],[Column2]]/100</f>
        <v>0</v>
      </c>
      <c r="E426" s="46">
        <v>0</v>
      </c>
      <c r="G426" s="46">
        <f>B17M344131052020[[#This Row],[Column3]]-E426</f>
        <v>0</v>
      </c>
    </row>
    <row r="427" spans="1:7" x14ac:dyDescent="0.25">
      <c r="A427" s="42" t="s">
        <v>847</v>
      </c>
      <c r="B427">
        <v>0</v>
      </c>
      <c r="C427" s="46">
        <f>B17M344131052020[[#This Row],[Column2]]/100</f>
        <v>0</v>
      </c>
      <c r="E427" s="46">
        <v>0</v>
      </c>
      <c r="G427" s="46">
        <f>B17M344131052020[[#This Row],[Column3]]-E427</f>
        <v>0</v>
      </c>
    </row>
    <row r="428" spans="1:7" x14ac:dyDescent="0.25">
      <c r="A428" s="42" t="s">
        <v>848</v>
      </c>
      <c r="B428">
        <v>0</v>
      </c>
      <c r="C428" s="46">
        <f>B17M344131052020[[#This Row],[Column2]]/100</f>
        <v>0</v>
      </c>
      <c r="E428" s="46">
        <v>0</v>
      </c>
      <c r="G428" s="46">
        <f>B17M344131052020[[#This Row],[Column3]]-E428</f>
        <v>0</v>
      </c>
    </row>
    <row r="429" spans="1:7" x14ac:dyDescent="0.25">
      <c r="A429" s="42" t="s">
        <v>849</v>
      </c>
      <c r="B429">
        <v>0</v>
      </c>
      <c r="C429" s="46">
        <f>B17M344131052020[[#This Row],[Column2]]/100</f>
        <v>0</v>
      </c>
      <c r="E429" s="46">
        <v>0</v>
      </c>
      <c r="G429" s="46">
        <f>B17M344131052020[[#This Row],[Column3]]-E429</f>
        <v>0</v>
      </c>
    </row>
    <row r="430" spans="1:7" x14ac:dyDescent="0.25">
      <c r="A430" s="42" t="s">
        <v>850</v>
      </c>
      <c r="B430">
        <v>0</v>
      </c>
      <c r="C430" s="46">
        <f>B17M344131052020[[#This Row],[Column2]]/100</f>
        <v>0</v>
      </c>
      <c r="E430" s="46">
        <v>0</v>
      </c>
      <c r="G430" s="46">
        <f>B17M344131052020[[#This Row],[Column3]]-E430</f>
        <v>0</v>
      </c>
    </row>
    <row r="431" spans="1:7" x14ac:dyDescent="0.25">
      <c r="A431" s="42" t="s">
        <v>851</v>
      </c>
      <c r="B431">
        <v>0</v>
      </c>
      <c r="C431" s="46">
        <f>B17M344131052020[[#This Row],[Column2]]/100</f>
        <v>0</v>
      </c>
      <c r="E431" s="46">
        <v>0</v>
      </c>
      <c r="G431" s="46">
        <f>B17M344131052020[[#This Row],[Column3]]-E431</f>
        <v>0</v>
      </c>
    </row>
    <row r="432" spans="1:7" x14ac:dyDescent="0.25">
      <c r="A432" s="42" t="s">
        <v>852</v>
      </c>
      <c r="B432">
        <v>0</v>
      </c>
      <c r="C432" s="46">
        <f>B17M344131052020[[#This Row],[Column2]]/100</f>
        <v>0</v>
      </c>
      <c r="E432" s="46">
        <v>0</v>
      </c>
      <c r="G432" s="46">
        <f>B17M344131052020[[#This Row],[Column3]]-E432</f>
        <v>0</v>
      </c>
    </row>
    <row r="433" spans="1:7" x14ac:dyDescent="0.25">
      <c r="A433" s="42" t="s">
        <v>853</v>
      </c>
      <c r="B433">
        <v>0</v>
      </c>
      <c r="C433" s="46">
        <f>B17M344131052020[[#This Row],[Column2]]/100</f>
        <v>0</v>
      </c>
      <c r="E433" s="46">
        <v>0</v>
      </c>
      <c r="G433" s="46">
        <f>B17M344131052020[[#This Row],[Column3]]-E433</f>
        <v>0</v>
      </c>
    </row>
    <row r="434" spans="1:7" x14ac:dyDescent="0.25">
      <c r="A434" s="42" t="s">
        <v>854</v>
      </c>
      <c r="B434">
        <v>0</v>
      </c>
      <c r="C434" s="46">
        <f>B17M344131052020[[#This Row],[Column2]]/100</f>
        <v>0</v>
      </c>
      <c r="E434" s="46">
        <v>0</v>
      </c>
      <c r="G434" s="46">
        <f>B17M344131052020[[#This Row],[Column3]]-E434</f>
        <v>0</v>
      </c>
    </row>
    <row r="435" spans="1:7" x14ac:dyDescent="0.25">
      <c r="A435" s="42" t="s">
        <v>855</v>
      </c>
      <c r="B435">
        <v>0</v>
      </c>
      <c r="C435" s="46">
        <f>B17M344131052020[[#This Row],[Column2]]/100</f>
        <v>0</v>
      </c>
      <c r="E435" s="46">
        <v>0</v>
      </c>
      <c r="G435" s="46">
        <f>B17M344131052020[[#This Row],[Column3]]-E435</f>
        <v>0</v>
      </c>
    </row>
    <row r="436" spans="1:7" x14ac:dyDescent="0.25">
      <c r="A436" s="42" t="s">
        <v>856</v>
      </c>
      <c r="B436">
        <v>0</v>
      </c>
      <c r="C436" s="46">
        <f>B17M344131052020[[#This Row],[Column2]]/100</f>
        <v>0</v>
      </c>
      <c r="E436" s="46">
        <v>0</v>
      </c>
      <c r="G436" s="46">
        <f>B17M344131052020[[#This Row],[Column3]]-E436</f>
        <v>0</v>
      </c>
    </row>
    <row r="437" spans="1:7" x14ac:dyDescent="0.25">
      <c r="A437" s="42" t="s">
        <v>857</v>
      </c>
      <c r="B437">
        <v>0</v>
      </c>
      <c r="C437" s="46">
        <f>B17M344131052020[[#This Row],[Column2]]/100</f>
        <v>0</v>
      </c>
      <c r="E437" s="46">
        <v>0</v>
      </c>
      <c r="G437" s="46">
        <f>B17M344131052020[[#This Row],[Column3]]-E437</f>
        <v>0</v>
      </c>
    </row>
    <row r="438" spans="1:7" x14ac:dyDescent="0.25">
      <c r="A438" s="42" t="s">
        <v>858</v>
      </c>
      <c r="B438">
        <v>0</v>
      </c>
      <c r="C438" s="46">
        <f>B17M344131052020[[#This Row],[Column2]]/100</f>
        <v>0</v>
      </c>
      <c r="E438" s="46">
        <v>0</v>
      </c>
      <c r="G438" s="46">
        <f>B17M344131052020[[#This Row],[Column3]]-E438</f>
        <v>0</v>
      </c>
    </row>
    <row r="439" spans="1:7" x14ac:dyDescent="0.25">
      <c r="A439" s="42" t="s">
        <v>859</v>
      </c>
      <c r="B439">
        <v>0</v>
      </c>
      <c r="C439" s="46">
        <f>B17M344131052020[[#This Row],[Column2]]/100</f>
        <v>0</v>
      </c>
      <c r="E439" s="46">
        <v>0</v>
      </c>
      <c r="G439" s="46">
        <f>B17M344131052020[[#This Row],[Column3]]-E439</f>
        <v>0</v>
      </c>
    </row>
    <row r="440" spans="1:7" x14ac:dyDescent="0.25">
      <c r="A440" s="42" t="s">
        <v>860</v>
      </c>
      <c r="B440">
        <v>0</v>
      </c>
      <c r="C440" s="46">
        <f>B17M344131052020[[#This Row],[Column2]]/100</f>
        <v>0</v>
      </c>
      <c r="E440" s="46">
        <v>0</v>
      </c>
      <c r="G440" s="46">
        <f>B17M344131052020[[#This Row],[Column3]]-E440</f>
        <v>0</v>
      </c>
    </row>
    <row r="441" spans="1:7" x14ac:dyDescent="0.25">
      <c r="A441" s="42" t="s">
        <v>861</v>
      </c>
      <c r="B441">
        <v>0</v>
      </c>
      <c r="C441" s="46">
        <f>B17M344131052020[[#This Row],[Column2]]/100</f>
        <v>0</v>
      </c>
      <c r="E441" s="46">
        <v>0</v>
      </c>
      <c r="G441" s="46">
        <f>B17M344131052020[[#This Row],[Column3]]-E441</f>
        <v>0</v>
      </c>
    </row>
    <row r="442" spans="1:7" x14ac:dyDescent="0.25">
      <c r="A442" s="42" t="s">
        <v>862</v>
      </c>
      <c r="B442">
        <v>0</v>
      </c>
      <c r="C442" s="46">
        <f>B17M344131052020[[#This Row],[Column2]]/100</f>
        <v>0</v>
      </c>
      <c r="E442" s="46">
        <v>0</v>
      </c>
      <c r="G442" s="46">
        <f>B17M344131052020[[#This Row],[Column3]]-E442</f>
        <v>0</v>
      </c>
    </row>
    <row r="443" spans="1:7" x14ac:dyDescent="0.25">
      <c r="A443" s="42" t="s">
        <v>863</v>
      </c>
      <c r="B443">
        <v>0</v>
      </c>
      <c r="C443" s="46">
        <f>B17M344131052020[[#This Row],[Column2]]/100</f>
        <v>0</v>
      </c>
      <c r="E443" s="46">
        <v>0</v>
      </c>
      <c r="G443" s="46">
        <f>B17M344131052020[[#This Row],[Column3]]-E443</f>
        <v>0</v>
      </c>
    </row>
    <row r="444" spans="1:7" x14ac:dyDescent="0.25">
      <c r="A444" s="42" t="s">
        <v>864</v>
      </c>
      <c r="B444">
        <v>0</v>
      </c>
      <c r="C444" s="46">
        <f>B17M344131052020[[#This Row],[Column2]]/100</f>
        <v>0</v>
      </c>
      <c r="E444" s="46">
        <v>0</v>
      </c>
      <c r="G444" s="46">
        <f>B17M344131052020[[#This Row],[Column3]]-E444</f>
        <v>0</v>
      </c>
    </row>
    <row r="445" spans="1:7" x14ac:dyDescent="0.25">
      <c r="A445" s="42" t="s">
        <v>865</v>
      </c>
      <c r="B445">
        <v>0</v>
      </c>
      <c r="C445" s="46">
        <f>B17M344131052020[[#This Row],[Column2]]/100</f>
        <v>0</v>
      </c>
      <c r="E445" s="46">
        <v>0</v>
      </c>
      <c r="G445" s="46">
        <f>B17M344131052020[[#This Row],[Column3]]-E445</f>
        <v>0</v>
      </c>
    </row>
    <row r="446" spans="1:7" x14ac:dyDescent="0.25">
      <c r="A446" s="42" t="s">
        <v>866</v>
      </c>
      <c r="B446">
        <v>0</v>
      </c>
      <c r="C446" s="46">
        <f>B17M344131052020[[#This Row],[Column2]]/100</f>
        <v>0</v>
      </c>
      <c r="E446" s="46">
        <v>0</v>
      </c>
      <c r="G446" s="46">
        <f>B17M344131052020[[#This Row],[Column3]]-E446</f>
        <v>0</v>
      </c>
    </row>
    <row r="447" spans="1:7" x14ac:dyDescent="0.25">
      <c r="A447" s="42" t="s">
        <v>867</v>
      </c>
      <c r="B447">
        <v>0</v>
      </c>
      <c r="C447" s="46">
        <f>B17M344131052020[[#This Row],[Column2]]/100</f>
        <v>0</v>
      </c>
      <c r="E447" s="46">
        <v>0</v>
      </c>
      <c r="G447" s="46">
        <f>B17M344131052020[[#This Row],[Column3]]-E447</f>
        <v>0</v>
      </c>
    </row>
    <row r="448" spans="1:7" x14ac:dyDescent="0.25">
      <c r="A448" s="42" t="s">
        <v>868</v>
      </c>
      <c r="B448">
        <v>0</v>
      </c>
      <c r="C448" s="46">
        <f>B17M344131052020[[#This Row],[Column2]]/100</f>
        <v>0</v>
      </c>
      <c r="E448" s="46">
        <v>0</v>
      </c>
      <c r="G448" s="46">
        <f>B17M344131052020[[#This Row],[Column3]]-E448</f>
        <v>0</v>
      </c>
    </row>
    <row r="449" spans="1:7" x14ac:dyDescent="0.25">
      <c r="A449" s="42" t="s">
        <v>869</v>
      </c>
      <c r="B449">
        <v>0</v>
      </c>
      <c r="C449" s="46">
        <f>B17M344131052020[[#This Row],[Column2]]/100</f>
        <v>0</v>
      </c>
      <c r="E449" s="46">
        <v>0</v>
      </c>
      <c r="G449" s="46">
        <f>B17M344131052020[[#This Row],[Column3]]-E449</f>
        <v>0</v>
      </c>
    </row>
    <row r="450" spans="1:7" x14ac:dyDescent="0.25">
      <c r="A450" s="42" t="s">
        <v>870</v>
      </c>
      <c r="B450">
        <v>2407203</v>
      </c>
      <c r="C450" s="46">
        <f>B17M344131052020[[#This Row],[Column2]]/100</f>
        <v>24072.03</v>
      </c>
      <c r="E450" s="46">
        <v>24071.85</v>
      </c>
      <c r="G450" s="46">
        <f>B17M344131052020[[#This Row],[Column3]]-E450</f>
        <v>0.18000000000029104</v>
      </c>
    </row>
    <row r="451" spans="1:7" x14ac:dyDescent="0.25">
      <c r="A451" s="42" t="s">
        <v>871</v>
      </c>
      <c r="B451">
        <v>0</v>
      </c>
      <c r="C451" s="46">
        <f>B17M344131052020[[#This Row],[Column2]]/100</f>
        <v>0</v>
      </c>
      <c r="E451" s="46">
        <v>0</v>
      </c>
      <c r="G451" s="46">
        <f>B17M344131052020[[#This Row],[Column3]]-E451</f>
        <v>0</v>
      </c>
    </row>
    <row r="452" spans="1:7" x14ac:dyDescent="0.25">
      <c r="A452" s="42" t="s">
        <v>872</v>
      </c>
      <c r="B452">
        <v>0</v>
      </c>
      <c r="C452" s="46">
        <f>B17M344131052020[[#This Row],[Column2]]/100</f>
        <v>0</v>
      </c>
      <c r="E452" s="46">
        <v>0</v>
      </c>
      <c r="G452" s="46">
        <f>B17M344131052020[[#This Row],[Column3]]-E452</f>
        <v>0</v>
      </c>
    </row>
    <row r="453" spans="1:7" x14ac:dyDescent="0.25">
      <c r="A453" s="42" t="s">
        <v>873</v>
      </c>
      <c r="B453">
        <v>0</v>
      </c>
      <c r="C453" s="46">
        <f>B17M344131052020[[#This Row],[Column2]]/100</f>
        <v>0</v>
      </c>
      <c r="E453" s="46">
        <v>0</v>
      </c>
      <c r="G453" s="46">
        <f>B17M344131052020[[#This Row],[Column3]]-E453</f>
        <v>0</v>
      </c>
    </row>
    <row r="454" spans="1:7" x14ac:dyDescent="0.25">
      <c r="A454" s="42" t="s">
        <v>874</v>
      </c>
      <c r="B454">
        <v>2407203</v>
      </c>
      <c r="C454" s="46">
        <f>B17M344131052020[[#This Row],[Column2]]/100</f>
        <v>24072.03</v>
      </c>
      <c r="E454" s="46">
        <v>24071.85</v>
      </c>
      <c r="G454" s="46">
        <f>B17M344131052020[[#This Row],[Column3]]-E454</f>
        <v>0.18000000000029104</v>
      </c>
    </row>
    <row r="455" spans="1:7" x14ac:dyDescent="0.25">
      <c r="A455" s="42" t="s">
        <v>875</v>
      </c>
      <c r="B455">
        <v>2360274</v>
      </c>
      <c r="C455" s="46">
        <f>B17M344131052020[[#This Row],[Column2]]/100</f>
        <v>23602.74</v>
      </c>
      <c r="E455" s="46">
        <v>23602.74</v>
      </c>
      <c r="G455" s="46">
        <f>B17M344131052020[[#This Row],[Column3]]-E455</f>
        <v>0</v>
      </c>
    </row>
    <row r="456" spans="1:7" x14ac:dyDescent="0.25">
      <c r="A456" s="42" t="s">
        <v>876</v>
      </c>
      <c r="B456">
        <v>46929</v>
      </c>
      <c r="C456" s="46">
        <f>B17M344131052020[[#This Row],[Column2]]/100</f>
        <v>469.29</v>
      </c>
      <c r="E456" s="46">
        <v>469.11</v>
      </c>
      <c r="G456" s="46">
        <f>B17M344131052020[[#This Row],[Column3]]-E456</f>
        <v>0.18000000000000682</v>
      </c>
    </row>
    <row r="457" spans="1:7" x14ac:dyDescent="0.25">
      <c r="A457" s="42" t="s">
        <v>877</v>
      </c>
      <c r="B457">
        <v>0</v>
      </c>
      <c r="C457" s="46">
        <f>B17M344131052020[[#This Row],[Column2]]/100</f>
        <v>0</v>
      </c>
      <c r="E457" s="46">
        <v>0</v>
      </c>
      <c r="G457" s="46">
        <f>B17M344131052020[[#This Row],[Column3]]-E457</f>
        <v>0</v>
      </c>
    </row>
    <row r="458" spans="1:7" x14ac:dyDescent="0.25">
      <c r="A458" s="42" t="s">
        <v>878</v>
      </c>
      <c r="B458">
        <v>0</v>
      </c>
      <c r="C458" s="46">
        <f>B17M344131052020[[#This Row],[Column2]]/100</f>
        <v>0</v>
      </c>
      <c r="E458" s="46">
        <v>0</v>
      </c>
      <c r="G458" s="46">
        <f>B17M344131052020[[#This Row],[Column3]]-E458</f>
        <v>0</v>
      </c>
    </row>
    <row r="459" spans="1:7" x14ac:dyDescent="0.25">
      <c r="A459" s="42" t="s">
        <v>879</v>
      </c>
      <c r="B459">
        <v>0</v>
      </c>
      <c r="C459" s="46">
        <f>B17M344131052020[[#This Row],[Column2]]/100</f>
        <v>0</v>
      </c>
      <c r="E459" s="46">
        <v>0</v>
      </c>
      <c r="G459" s="46">
        <f>B17M344131052020[[#This Row],[Column3]]-E459</f>
        <v>0</v>
      </c>
    </row>
    <row r="460" spans="1:7" x14ac:dyDescent="0.25">
      <c r="A460" s="42" t="s">
        <v>880</v>
      </c>
      <c r="B460">
        <v>0</v>
      </c>
      <c r="C460" s="46">
        <f>B17M344131052020[[#This Row],[Column2]]/100</f>
        <v>0</v>
      </c>
      <c r="E460" s="46">
        <v>0</v>
      </c>
      <c r="G460" s="46">
        <f>B17M344131052020[[#This Row],[Column3]]-E460</f>
        <v>0</v>
      </c>
    </row>
    <row r="461" spans="1:7" x14ac:dyDescent="0.25">
      <c r="A461" s="42" t="s">
        <v>881</v>
      </c>
      <c r="B461">
        <v>0</v>
      </c>
      <c r="C461" s="46">
        <f>B17M344131052020[[#This Row],[Column2]]/100</f>
        <v>0</v>
      </c>
      <c r="E461" s="46">
        <v>0</v>
      </c>
      <c r="G461" s="46">
        <f>B17M344131052020[[#This Row],[Column3]]-E461</f>
        <v>0</v>
      </c>
    </row>
    <row r="462" spans="1:7" x14ac:dyDescent="0.25">
      <c r="A462" s="42" t="s">
        <v>882</v>
      </c>
      <c r="B462">
        <v>0</v>
      </c>
      <c r="C462" s="46">
        <f>B17M344131052020[[#This Row],[Column2]]/100</f>
        <v>0</v>
      </c>
      <c r="E462" s="46">
        <v>0</v>
      </c>
      <c r="G462" s="46">
        <f>B17M344131052020[[#This Row],[Column3]]-E462</f>
        <v>0</v>
      </c>
    </row>
    <row r="463" spans="1:7" x14ac:dyDescent="0.25">
      <c r="A463" s="42" t="s">
        <v>883</v>
      </c>
      <c r="B463">
        <v>0</v>
      </c>
      <c r="C463" s="46">
        <f>B17M344131052020[[#This Row],[Column2]]/100</f>
        <v>0</v>
      </c>
      <c r="E463" s="46">
        <v>0</v>
      </c>
      <c r="G463" s="46">
        <f>B17M344131052020[[#This Row],[Column3]]-E463</f>
        <v>0</v>
      </c>
    </row>
    <row r="464" spans="1:7" x14ac:dyDescent="0.25">
      <c r="A464" s="42" t="s">
        <v>884</v>
      </c>
      <c r="B464">
        <v>0</v>
      </c>
      <c r="C464" s="46">
        <f>B17M344131052020[[#This Row],[Column2]]/100</f>
        <v>0</v>
      </c>
      <c r="E464" s="46">
        <v>0</v>
      </c>
      <c r="G464" s="46">
        <f>B17M344131052020[[#This Row],[Column3]]-E464</f>
        <v>0</v>
      </c>
    </row>
    <row r="465" spans="1:7" x14ac:dyDescent="0.25">
      <c r="A465" s="42" t="s">
        <v>885</v>
      </c>
      <c r="B465">
        <v>0</v>
      </c>
      <c r="C465" s="46">
        <f>B17M344131052020[[#This Row],[Column2]]/100</f>
        <v>0</v>
      </c>
      <c r="E465" s="46">
        <v>0</v>
      </c>
      <c r="G465" s="46">
        <f>B17M344131052020[[#This Row],[Column3]]-E465</f>
        <v>0</v>
      </c>
    </row>
    <row r="466" spans="1:7" x14ac:dyDescent="0.25">
      <c r="A466" s="42" t="s">
        <v>886</v>
      </c>
      <c r="B466">
        <v>0</v>
      </c>
      <c r="C466" s="46">
        <f>B17M344131052020[[#This Row],[Column2]]/100</f>
        <v>0</v>
      </c>
      <c r="E466" s="46">
        <v>0</v>
      </c>
      <c r="G466" s="46">
        <f>B17M344131052020[[#This Row],[Column3]]-E466</f>
        <v>0</v>
      </c>
    </row>
    <row r="467" spans="1:7" x14ac:dyDescent="0.25">
      <c r="A467" s="42" t="s">
        <v>887</v>
      </c>
      <c r="B467">
        <v>0</v>
      </c>
      <c r="C467" s="46">
        <f>B17M344131052020[[#This Row],[Column2]]/100</f>
        <v>0</v>
      </c>
      <c r="E467" s="46">
        <v>0</v>
      </c>
      <c r="G467" s="46">
        <f>B17M344131052020[[#This Row],[Column3]]-E467</f>
        <v>0</v>
      </c>
    </row>
    <row r="468" spans="1:7" x14ac:dyDescent="0.25">
      <c r="A468" s="42" t="s">
        <v>888</v>
      </c>
      <c r="B468">
        <v>0</v>
      </c>
      <c r="C468" s="46">
        <f>B17M344131052020[[#This Row],[Column2]]/100</f>
        <v>0</v>
      </c>
      <c r="E468" s="46">
        <v>0</v>
      </c>
      <c r="G468" s="46">
        <f>B17M344131052020[[#This Row],[Column3]]-E468</f>
        <v>0</v>
      </c>
    </row>
    <row r="469" spans="1:7" x14ac:dyDescent="0.25">
      <c r="A469" s="42" t="s">
        <v>889</v>
      </c>
      <c r="B469">
        <v>0</v>
      </c>
      <c r="C469" s="46">
        <f>B17M344131052020[[#This Row],[Column2]]/100</f>
        <v>0</v>
      </c>
      <c r="E469" s="46">
        <v>0</v>
      </c>
      <c r="G469" s="46">
        <f>B17M344131052020[[#This Row],[Column3]]-E469</f>
        <v>0</v>
      </c>
    </row>
    <row r="470" spans="1:7" x14ac:dyDescent="0.25">
      <c r="A470" s="42" t="s">
        <v>890</v>
      </c>
      <c r="B470">
        <v>0</v>
      </c>
      <c r="C470" s="46">
        <f>B17M344131052020[[#This Row],[Column2]]/100</f>
        <v>0</v>
      </c>
      <c r="E470" s="46">
        <v>0</v>
      </c>
      <c r="G470" s="46">
        <f>B17M344131052020[[#This Row],[Column3]]-E470</f>
        <v>0</v>
      </c>
    </row>
    <row r="471" spans="1:7" x14ac:dyDescent="0.25">
      <c r="A471" s="42" t="s">
        <v>891</v>
      </c>
      <c r="B471">
        <v>0</v>
      </c>
      <c r="C471" s="46">
        <f>B17M344131052020[[#This Row],[Column2]]/100</f>
        <v>0</v>
      </c>
      <c r="E471" s="46">
        <v>0</v>
      </c>
      <c r="G471" s="46">
        <f>B17M344131052020[[#This Row],[Column3]]-E471</f>
        <v>0</v>
      </c>
    </row>
    <row r="472" spans="1:7" x14ac:dyDescent="0.25">
      <c r="A472" s="42" t="s">
        <v>892</v>
      </c>
      <c r="B472">
        <v>0</v>
      </c>
      <c r="C472" s="46">
        <f>B17M344131052020[[#This Row],[Column2]]/100</f>
        <v>0</v>
      </c>
      <c r="E472" s="46">
        <v>0</v>
      </c>
      <c r="G472" s="46">
        <f>B17M344131052020[[#This Row],[Column3]]-E472</f>
        <v>0</v>
      </c>
    </row>
    <row r="473" spans="1:7" x14ac:dyDescent="0.25">
      <c r="A473" s="42" t="s">
        <v>893</v>
      </c>
      <c r="B473">
        <v>0</v>
      </c>
      <c r="C473" s="46">
        <f>B17M344131052020[[#This Row],[Column2]]/100</f>
        <v>0</v>
      </c>
      <c r="E473" s="46">
        <v>0</v>
      </c>
      <c r="G473" s="46">
        <f>B17M344131052020[[#This Row],[Column3]]-E473</f>
        <v>0</v>
      </c>
    </row>
    <row r="474" spans="1:7" x14ac:dyDescent="0.25">
      <c r="A474" s="42" t="s">
        <v>894</v>
      </c>
      <c r="B474">
        <v>0</v>
      </c>
      <c r="C474" s="46">
        <f>B17M344131052020[[#This Row],[Column2]]/100</f>
        <v>0</v>
      </c>
      <c r="E474" s="46">
        <v>0</v>
      </c>
      <c r="G474" s="46">
        <f>B17M344131052020[[#This Row],[Column3]]-E474</f>
        <v>0</v>
      </c>
    </row>
    <row r="475" spans="1:7" x14ac:dyDescent="0.25">
      <c r="A475" s="42" t="s">
        <v>895</v>
      </c>
      <c r="B475">
        <v>0</v>
      </c>
      <c r="C475" s="46">
        <f>B17M344131052020[[#This Row],[Column2]]/100</f>
        <v>0</v>
      </c>
      <c r="E475" s="46">
        <v>0</v>
      </c>
      <c r="G475" s="46">
        <f>B17M344131052020[[#This Row],[Column3]]-E475</f>
        <v>0</v>
      </c>
    </row>
    <row r="476" spans="1:7" x14ac:dyDescent="0.25">
      <c r="A476" s="42" t="s">
        <v>896</v>
      </c>
      <c r="B476">
        <v>0</v>
      </c>
      <c r="C476" s="46">
        <f>B17M344131052020[[#This Row],[Column2]]/100</f>
        <v>0</v>
      </c>
      <c r="E476" s="46">
        <v>0</v>
      </c>
      <c r="G476" s="46">
        <f>B17M344131052020[[#This Row],[Column3]]-E476</f>
        <v>0</v>
      </c>
    </row>
    <row r="477" spans="1:7" x14ac:dyDescent="0.25">
      <c r="A477" s="42" t="s">
        <v>897</v>
      </c>
      <c r="B477">
        <v>0</v>
      </c>
      <c r="C477" s="46">
        <f>B17M344131052020[[#This Row],[Column2]]/100</f>
        <v>0</v>
      </c>
      <c r="E477" s="46">
        <v>0</v>
      </c>
      <c r="G477" s="46">
        <f>B17M344131052020[[#This Row],[Column3]]-E477</f>
        <v>0</v>
      </c>
    </row>
    <row r="478" spans="1:7" x14ac:dyDescent="0.25">
      <c r="A478" s="42" t="s">
        <v>898</v>
      </c>
      <c r="B478">
        <v>0</v>
      </c>
      <c r="C478" s="46">
        <f>B17M344131052020[[#This Row],[Column2]]/100</f>
        <v>0</v>
      </c>
      <c r="E478" s="46">
        <v>0</v>
      </c>
      <c r="G478" s="46">
        <f>B17M344131052020[[#This Row],[Column3]]-E478</f>
        <v>0</v>
      </c>
    </row>
    <row r="479" spans="1:7" x14ac:dyDescent="0.25">
      <c r="A479" s="42" t="s">
        <v>899</v>
      </c>
      <c r="B479">
        <v>0</v>
      </c>
      <c r="C479" s="46">
        <f>B17M344131052020[[#This Row],[Column2]]/100</f>
        <v>0</v>
      </c>
      <c r="E479" s="46">
        <v>0</v>
      </c>
      <c r="G479" s="46">
        <f>B17M344131052020[[#This Row],[Column3]]-E479</f>
        <v>0</v>
      </c>
    </row>
    <row r="480" spans="1:7" x14ac:dyDescent="0.25">
      <c r="A480" s="42" t="s">
        <v>900</v>
      </c>
      <c r="B480">
        <v>0</v>
      </c>
      <c r="C480" s="46">
        <f>B17M344131052020[[#This Row],[Column2]]/100</f>
        <v>0</v>
      </c>
      <c r="E480" s="46">
        <v>0</v>
      </c>
      <c r="G480" s="46">
        <f>B17M344131052020[[#This Row],[Column3]]-E480</f>
        <v>0</v>
      </c>
    </row>
    <row r="481" spans="1:7" x14ac:dyDescent="0.25">
      <c r="A481" s="42" t="s">
        <v>901</v>
      </c>
      <c r="B481">
        <v>0</v>
      </c>
      <c r="C481" s="46">
        <f>B17M344131052020[[#This Row],[Column2]]/100</f>
        <v>0</v>
      </c>
      <c r="E481" s="46">
        <v>0</v>
      </c>
      <c r="G481" s="46">
        <f>B17M344131052020[[#This Row],[Column3]]-E481</f>
        <v>0</v>
      </c>
    </row>
    <row r="482" spans="1:7" x14ac:dyDescent="0.25">
      <c r="A482" s="42" t="s">
        <v>902</v>
      </c>
      <c r="B482">
        <v>0</v>
      </c>
      <c r="C482" s="46">
        <f>B17M344131052020[[#This Row],[Column2]]/100</f>
        <v>0</v>
      </c>
      <c r="E482" s="46">
        <v>0</v>
      </c>
      <c r="G482" s="46">
        <f>B17M344131052020[[#This Row],[Column3]]-E482</f>
        <v>0</v>
      </c>
    </row>
    <row r="483" spans="1:7" x14ac:dyDescent="0.25">
      <c r="A483" s="42" t="s">
        <v>903</v>
      </c>
      <c r="B483">
        <v>0</v>
      </c>
      <c r="C483" s="46">
        <f>B17M344131052020[[#This Row],[Column2]]/100</f>
        <v>0</v>
      </c>
      <c r="E483" s="46">
        <v>0</v>
      </c>
      <c r="G483" s="46">
        <f>B17M344131052020[[#This Row],[Column3]]-E483</f>
        <v>0</v>
      </c>
    </row>
    <row r="484" spans="1:7" x14ac:dyDescent="0.25">
      <c r="A484" s="42" t="s">
        <v>904</v>
      </c>
      <c r="B484">
        <v>0</v>
      </c>
      <c r="C484" s="46">
        <f>B17M344131052020[[#This Row],[Column2]]/100</f>
        <v>0</v>
      </c>
      <c r="E484" s="46">
        <v>0</v>
      </c>
      <c r="G484" s="46">
        <f>B17M344131052020[[#This Row],[Column3]]-E484</f>
        <v>0</v>
      </c>
    </row>
    <row r="485" spans="1:7" x14ac:dyDescent="0.25">
      <c r="A485" s="42" t="s">
        <v>905</v>
      </c>
      <c r="B485">
        <v>0</v>
      </c>
      <c r="C485" s="46">
        <f>B17M344131052020[[#This Row],[Column2]]/100</f>
        <v>0</v>
      </c>
      <c r="E485" s="46">
        <v>0</v>
      </c>
      <c r="G485" s="46">
        <f>B17M344131052020[[#This Row],[Column3]]-E485</f>
        <v>0</v>
      </c>
    </row>
    <row r="486" spans="1:7" x14ac:dyDescent="0.25">
      <c r="A486" s="42" t="s">
        <v>906</v>
      </c>
      <c r="B486">
        <v>0</v>
      </c>
      <c r="C486" s="46">
        <f>B17M344131052020[[#This Row],[Column2]]/100</f>
        <v>0</v>
      </c>
      <c r="E486" s="46">
        <v>0</v>
      </c>
      <c r="G486" s="46">
        <f>B17M344131052020[[#This Row],[Column3]]-E486</f>
        <v>0</v>
      </c>
    </row>
    <row r="487" spans="1:7" x14ac:dyDescent="0.25">
      <c r="A487" s="42" t="s">
        <v>907</v>
      </c>
      <c r="B487">
        <v>0</v>
      </c>
      <c r="C487" s="46">
        <f>B17M344131052020[[#This Row],[Column2]]/100</f>
        <v>0</v>
      </c>
      <c r="E487" s="46">
        <v>0</v>
      </c>
      <c r="G487" s="46">
        <f>B17M344131052020[[#This Row],[Column3]]-E487</f>
        <v>0</v>
      </c>
    </row>
    <row r="488" spans="1:7" x14ac:dyDescent="0.25">
      <c r="A488" s="42" t="s">
        <v>908</v>
      </c>
      <c r="B488">
        <v>0</v>
      </c>
      <c r="C488" s="46">
        <f>B17M344131052020[[#This Row],[Column2]]/100</f>
        <v>0</v>
      </c>
      <c r="E488" s="46">
        <v>0</v>
      </c>
      <c r="G488" s="46">
        <f>B17M344131052020[[#This Row],[Column3]]-E488</f>
        <v>0</v>
      </c>
    </row>
    <row r="489" spans="1:7" x14ac:dyDescent="0.25">
      <c r="A489" s="42" t="s">
        <v>909</v>
      </c>
      <c r="B489">
        <v>0</v>
      </c>
      <c r="C489" s="46">
        <f>B17M344131052020[[#This Row],[Column2]]/100</f>
        <v>0</v>
      </c>
      <c r="E489" s="46">
        <v>0</v>
      </c>
      <c r="G489" s="46">
        <f>B17M344131052020[[#This Row],[Column3]]-E489</f>
        <v>0</v>
      </c>
    </row>
    <row r="490" spans="1:7" x14ac:dyDescent="0.25">
      <c r="A490" s="42" t="s">
        <v>910</v>
      </c>
      <c r="B490">
        <v>0</v>
      </c>
      <c r="C490" s="46">
        <f>B17M344131052020[[#This Row],[Column2]]/100</f>
        <v>0</v>
      </c>
      <c r="E490" s="46">
        <v>0</v>
      </c>
      <c r="G490" s="46">
        <f>B17M344131052020[[#This Row],[Column3]]-E490</f>
        <v>0</v>
      </c>
    </row>
    <row r="491" spans="1:7" x14ac:dyDescent="0.25">
      <c r="A491" s="42" t="s">
        <v>911</v>
      </c>
      <c r="B491">
        <v>0</v>
      </c>
      <c r="C491" s="46">
        <f>B17M344131052020[[#This Row],[Column2]]/100</f>
        <v>0</v>
      </c>
      <c r="E491" s="46">
        <v>0</v>
      </c>
      <c r="G491" s="46">
        <f>B17M344131052020[[#This Row],[Column3]]-E491</f>
        <v>0</v>
      </c>
    </row>
    <row r="492" spans="1:7" x14ac:dyDescent="0.25">
      <c r="A492" s="42" t="s">
        <v>912</v>
      </c>
      <c r="B492">
        <v>0</v>
      </c>
      <c r="C492" s="46">
        <f>B17M344131052020[[#This Row],[Column2]]/100</f>
        <v>0</v>
      </c>
      <c r="E492" s="46">
        <v>0</v>
      </c>
      <c r="G492" s="46">
        <f>B17M344131052020[[#This Row],[Column3]]-E492</f>
        <v>0</v>
      </c>
    </row>
    <row r="493" spans="1:7" x14ac:dyDescent="0.25">
      <c r="A493" s="42" t="s">
        <v>913</v>
      </c>
      <c r="B493">
        <v>0</v>
      </c>
      <c r="C493" s="46">
        <f>B17M344131052020[[#This Row],[Column2]]/100</f>
        <v>0</v>
      </c>
      <c r="E493" s="46">
        <v>0</v>
      </c>
      <c r="G493" s="46">
        <f>B17M344131052020[[#This Row],[Column3]]-E493</f>
        <v>0</v>
      </c>
    </row>
    <row r="494" spans="1:7" x14ac:dyDescent="0.25">
      <c r="A494" s="42" t="s">
        <v>914</v>
      </c>
      <c r="B494">
        <v>0</v>
      </c>
      <c r="C494" s="46">
        <f>B17M344131052020[[#This Row],[Column2]]/100</f>
        <v>0</v>
      </c>
      <c r="E494" s="46">
        <v>0</v>
      </c>
      <c r="G494" s="46">
        <f>B17M344131052020[[#This Row],[Column3]]-E494</f>
        <v>0</v>
      </c>
    </row>
    <row r="495" spans="1:7" x14ac:dyDescent="0.25">
      <c r="A495" s="42" t="s">
        <v>915</v>
      </c>
      <c r="B495">
        <v>0</v>
      </c>
      <c r="C495" s="46">
        <f>B17M344131052020[[#This Row],[Column2]]/100</f>
        <v>0</v>
      </c>
      <c r="E495" s="46">
        <v>0</v>
      </c>
      <c r="G495" s="46">
        <f>B17M344131052020[[#This Row],[Column3]]-E495</f>
        <v>0</v>
      </c>
    </row>
    <row r="496" spans="1:7" x14ac:dyDescent="0.25">
      <c r="A496" s="42" t="s">
        <v>916</v>
      </c>
      <c r="B496">
        <v>0</v>
      </c>
      <c r="C496" s="46">
        <f>B17M344131052020[[#This Row],[Column2]]/100</f>
        <v>0</v>
      </c>
      <c r="E496" s="46">
        <v>0</v>
      </c>
      <c r="G496" s="46">
        <f>B17M344131052020[[#This Row],[Column3]]-E496</f>
        <v>0</v>
      </c>
    </row>
    <row r="497" spans="1:7" x14ac:dyDescent="0.25">
      <c r="A497" s="42" t="s">
        <v>917</v>
      </c>
      <c r="B497">
        <v>0</v>
      </c>
      <c r="C497" s="46">
        <f>B17M344131052020[[#This Row],[Column2]]/100</f>
        <v>0</v>
      </c>
      <c r="E497" s="46">
        <v>0</v>
      </c>
      <c r="G497" s="46">
        <f>B17M344131052020[[#This Row],[Column3]]-E497</f>
        <v>0</v>
      </c>
    </row>
    <row r="498" spans="1:7" x14ac:dyDescent="0.25">
      <c r="A498" s="42" t="s">
        <v>918</v>
      </c>
      <c r="B498">
        <v>0</v>
      </c>
      <c r="C498" s="46">
        <f>B17M344131052020[[#This Row],[Column2]]/100</f>
        <v>0</v>
      </c>
      <c r="E498" s="46">
        <v>0</v>
      </c>
      <c r="G498" s="46">
        <f>B17M344131052020[[#This Row],[Column3]]-E498</f>
        <v>0</v>
      </c>
    </row>
    <row r="499" spans="1:7" x14ac:dyDescent="0.25">
      <c r="A499" s="42" t="s">
        <v>919</v>
      </c>
      <c r="B499">
        <v>0</v>
      </c>
      <c r="C499" s="46">
        <f>B17M344131052020[[#This Row],[Column2]]/100</f>
        <v>0</v>
      </c>
      <c r="E499" s="46">
        <v>0</v>
      </c>
      <c r="G499" s="46">
        <f>B17M344131052020[[#This Row],[Column3]]-E499</f>
        <v>0</v>
      </c>
    </row>
    <row r="500" spans="1:7" x14ac:dyDescent="0.25">
      <c r="A500" s="42" t="s">
        <v>920</v>
      </c>
      <c r="B500">
        <v>0</v>
      </c>
      <c r="C500" s="46">
        <f>B17M344131052020[[#This Row],[Column2]]/100</f>
        <v>0</v>
      </c>
      <c r="E500" s="46">
        <v>0</v>
      </c>
      <c r="G500" s="46">
        <f>B17M344131052020[[#This Row],[Column3]]-E500</f>
        <v>0</v>
      </c>
    </row>
    <row r="501" spans="1:7" x14ac:dyDescent="0.25">
      <c r="A501" s="42" t="s">
        <v>921</v>
      </c>
      <c r="B501">
        <v>0</v>
      </c>
      <c r="C501" s="46">
        <f>B17M344131052020[[#This Row],[Column2]]/100</f>
        <v>0</v>
      </c>
      <c r="E501" s="46">
        <v>0</v>
      </c>
      <c r="G501" s="46">
        <f>B17M344131052020[[#This Row],[Column3]]-E501</f>
        <v>0</v>
      </c>
    </row>
    <row r="502" spans="1:7" x14ac:dyDescent="0.25">
      <c r="A502" s="42" t="s">
        <v>922</v>
      </c>
      <c r="B502">
        <v>0</v>
      </c>
      <c r="C502" s="46">
        <f>B17M344131052020[[#This Row],[Column2]]/100</f>
        <v>0</v>
      </c>
      <c r="E502" s="46">
        <v>0</v>
      </c>
      <c r="G502" s="46">
        <f>B17M344131052020[[#This Row],[Column3]]-E502</f>
        <v>0</v>
      </c>
    </row>
    <row r="503" spans="1:7" x14ac:dyDescent="0.25">
      <c r="A503" s="42" t="s">
        <v>923</v>
      </c>
      <c r="B503">
        <v>0</v>
      </c>
      <c r="C503" s="46">
        <f>B17M344131052020[[#This Row],[Column2]]/100</f>
        <v>0</v>
      </c>
      <c r="E503" s="46">
        <v>0</v>
      </c>
      <c r="G503" s="46">
        <f>B17M344131052020[[#This Row],[Column3]]-E503</f>
        <v>0</v>
      </c>
    </row>
    <row r="504" spans="1:7" x14ac:dyDescent="0.25">
      <c r="A504" s="42" t="s">
        <v>924</v>
      </c>
      <c r="B504">
        <v>0</v>
      </c>
      <c r="C504" s="46">
        <f>B17M344131052020[[#This Row],[Column2]]/100</f>
        <v>0</v>
      </c>
      <c r="E504" s="46">
        <v>0</v>
      </c>
      <c r="G504" s="46">
        <f>B17M344131052020[[#This Row],[Column3]]-E504</f>
        <v>0</v>
      </c>
    </row>
    <row r="505" spans="1:7" x14ac:dyDescent="0.25">
      <c r="A505" s="42" t="s">
        <v>925</v>
      </c>
      <c r="B505">
        <v>0</v>
      </c>
      <c r="C505" s="46">
        <f>B17M344131052020[[#This Row],[Column2]]/100</f>
        <v>0</v>
      </c>
      <c r="E505" s="46">
        <v>0</v>
      </c>
      <c r="G505" s="46">
        <f>B17M344131052020[[#This Row],[Column3]]-E505</f>
        <v>0</v>
      </c>
    </row>
    <row r="506" spans="1:7" x14ac:dyDescent="0.25">
      <c r="A506" s="42" t="s">
        <v>926</v>
      </c>
      <c r="B506">
        <v>0</v>
      </c>
      <c r="C506" s="46">
        <f>B17M344131052020[[#This Row],[Column2]]/100</f>
        <v>0</v>
      </c>
      <c r="E506" s="46">
        <v>0</v>
      </c>
      <c r="G506" s="46">
        <f>B17M344131052020[[#This Row],[Column3]]-E506</f>
        <v>0</v>
      </c>
    </row>
    <row r="507" spans="1:7" x14ac:dyDescent="0.25">
      <c r="A507" s="42" t="s">
        <v>927</v>
      </c>
      <c r="B507">
        <v>0</v>
      </c>
      <c r="C507" s="46">
        <f>B17M344131052020[[#This Row],[Column2]]/100</f>
        <v>0</v>
      </c>
      <c r="E507" s="46">
        <v>0</v>
      </c>
      <c r="G507" s="46">
        <f>B17M344131052020[[#This Row],[Column3]]-E507</f>
        <v>0</v>
      </c>
    </row>
    <row r="508" spans="1:7" x14ac:dyDescent="0.25">
      <c r="A508" s="42" t="s">
        <v>928</v>
      </c>
      <c r="B508">
        <v>0</v>
      </c>
      <c r="C508" s="46">
        <f>B17M344131052020[[#This Row],[Column2]]/100</f>
        <v>0</v>
      </c>
      <c r="E508" s="46">
        <v>0</v>
      </c>
      <c r="G508" s="46">
        <f>B17M344131052020[[#This Row],[Column3]]-E508</f>
        <v>0</v>
      </c>
    </row>
    <row r="509" spans="1:7" x14ac:dyDescent="0.25">
      <c r="A509" s="42" t="s">
        <v>929</v>
      </c>
      <c r="B509">
        <v>0</v>
      </c>
      <c r="C509" s="46">
        <f>B17M344131052020[[#This Row],[Column2]]/100</f>
        <v>0</v>
      </c>
      <c r="E509" s="46">
        <v>0</v>
      </c>
      <c r="G509" s="46">
        <f>B17M344131052020[[#This Row],[Column3]]-E509</f>
        <v>0</v>
      </c>
    </row>
    <row r="510" spans="1:7" x14ac:dyDescent="0.25">
      <c r="A510" s="42" t="s">
        <v>930</v>
      </c>
      <c r="B510">
        <v>0</v>
      </c>
      <c r="C510" s="46">
        <f>B17M344131052020[[#This Row],[Column2]]/100</f>
        <v>0</v>
      </c>
      <c r="E510" s="46">
        <v>0</v>
      </c>
      <c r="G510" s="46">
        <f>B17M344131052020[[#This Row],[Column3]]-E510</f>
        <v>0</v>
      </c>
    </row>
    <row r="511" spans="1:7" x14ac:dyDescent="0.25">
      <c r="A511" s="42" t="s">
        <v>931</v>
      </c>
      <c r="B511">
        <v>0</v>
      </c>
      <c r="C511" s="46">
        <f>B17M344131052020[[#This Row],[Column2]]/100</f>
        <v>0</v>
      </c>
      <c r="E511" s="46">
        <v>0</v>
      </c>
      <c r="G511" s="46">
        <f>B17M344131052020[[#This Row],[Column3]]-E511</f>
        <v>0</v>
      </c>
    </row>
    <row r="512" spans="1:7" x14ac:dyDescent="0.25">
      <c r="A512" s="42" t="s">
        <v>932</v>
      </c>
      <c r="B512">
        <v>0</v>
      </c>
      <c r="C512" s="46">
        <f>B17M344131052020[[#This Row],[Column2]]/100</f>
        <v>0</v>
      </c>
      <c r="E512" s="46">
        <v>0</v>
      </c>
      <c r="G512" s="46">
        <f>B17M344131052020[[#This Row],[Column3]]-E512</f>
        <v>0</v>
      </c>
    </row>
    <row r="513" spans="1:7" x14ac:dyDescent="0.25">
      <c r="A513" s="42" t="s">
        <v>933</v>
      </c>
      <c r="B513">
        <v>0</v>
      </c>
      <c r="C513" s="46">
        <f>B17M344131052020[[#This Row],[Column2]]/100</f>
        <v>0</v>
      </c>
      <c r="E513" s="46">
        <v>0</v>
      </c>
      <c r="G513" s="46">
        <f>B17M344131052020[[#This Row],[Column3]]-E513</f>
        <v>0</v>
      </c>
    </row>
    <row r="514" spans="1:7" x14ac:dyDescent="0.25">
      <c r="A514" s="42" t="s">
        <v>934</v>
      </c>
      <c r="B514">
        <v>0</v>
      </c>
      <c r="C514" s="46">
        <f>B17M344131052020[[#This Row],[Column2]]/100</f>
        <v>0</v>
      </c>
      <c r="E514" s="46">
        <v>0</v>
      </c>
      <c r="G514" s="46">
        <f>B17M344131052020[[#This Row],[Column3]]-E514</f>
        <v>0</v>
      </c>
    </row>
    <row r="515" spans="1:7" x14ac:dyDescent="0.25">
      <c r="A515" s="42" t="s">
        <v>935</v>
      </c>
      <c r="B515">
        <v>0</v>
      </c>
      <c r="C515" s="46">
        <f>B17M344131052020[[#This Row],[Column2]]/100</f>
        <v>0</v>
      </c>
      <c r="E515" s="46">
        <v>0</v>
      </c>
      <c r="G515" s="46">
        <f>B17M344131052020[[#This Row],[Column3]]-E515</f>
        <v>0</v>
      </c>
    </row>
    <row r="516" spans="1:7" x14ac:dyDescent="0.25">
      <c r="A516" s="42" t="s">
        <v>936</v>
      </c>
      <c r="B516">
        <v>0</v>
      </c>
      <c r="C516" s="46">
        <f>B17M344131052020[[#This Row],[Column2]]/100</f>
        <v>0</v>
      </c>
      <c r="E516" s="46">
        <v>0</v>
      </c>
      <c r="G516" s="46">
        <f>B17M344131052020[[#This Row],[Column3]]-E516</f>
        <v>0</v>
      </c>
    </row>
    <row r="517" spans="1:7" x14ac:dyDescent="0.25">
      <c r="A517" s="42" t="s">
        <v>937</v>
      </c>
      <c r="B517">
        <v>0</v>
      </c>
      <c r="C517" s="46">
        <f>B17M344131052020[[#This Row],[Column2]]/100</f>
        <v>0</v>
      </c>
      <c r="E517" s="46">
        <v>0</v>
      </c>
      <c r="G517" s="46">
        <f>B17M344131052020[[#This Row],[Column3]]-E517</f>
        <v>0</v>
      </c>
    </row>
    <row r="518" spans="1:7" x14ac:dyDescent="0.25">
      <c r="A518" s="42" t="s">
        <v>938</v>
      </c>
      <c r="B518">
        <v>0</v>
      </c>
      <c r="C518" s="46">
        <f>B17M344131052020[[#This Row],[Column2]]/100</f>
        <v>0</v>
      </c>
      <c r="E518" s="46">
        <v>0</v>
      </c>
      <c r="G518" s="46">
        <f>B17M344131052020[[#This Row],[Column3]]-E518</f>
        <v>0</v>
      </c>
    </row>
    <row r="519" spans="1:7" x14ac:dyDescent="0.25">
      <c r="A519" s="42" t="s">
        <v>939</v>
      </c>
      <c r="B519">
        <v>0</v>
      </c>
      <c r="C519" s="46">
        <f>B17M344131052020[[#This Row],[Column2]]/100</f>
        <v>0</v>
      </c>
      <c r="E519" s="46">
        <v>0</v>
      </c>
      <c r="G519" s="46">
        <f>B17M344131052020[[#This Row],[Column3]]-E519</f>
        <v>0</v>
      </c>
    </row>
    <row r="520" spans="1:7" x14ac:dyDescent="0.25">
      <c r="A520" s="42" t="s">
        <v>940</v>
      </c>
      <c r="B520">
        <v>0</v>
      </c>
      <c r="C520" s="46">
        <f>B17M344131052020[[#This Row],[Column2]]/100</f>
        <v>0</v>
      </c>
      <c r="E520" s="46">
        <v>0</v>
      </c>
      <c r="G520" s="46">
        <f>B17M344131052020[[#This Row],[Column3]]-E520</f>
        <v>0</v>
      </c>
    </row>
    <row r="521" spans="1:7" x14ac:dyDescent="0.25">
      <c r="A521" s="42" t="s">
        <v>941</v>
      </c>
      <c r="B521">
        <v>0</v>
      </c>
      <c r="C521" s="46">
        <f>B17M344131052020[[#This Row],[Column2]]/100</f>
        <v>0</v>
      </c>
      <c r="E521" s="46">
        <v>0</v>
      </c>
      <c r="G521" s="46">
        <f>B17M344131052020[[#This Row],[Column3]]-E521</f>
        <v>0</v>
      </c>
    </row>
    <row r="522" spans="1:7" x14ac:dyDescent="0.25">
      <c r="A522" s="42" t="s">
        <v>942</v>
      </c>
      <c r="B522">
        <v>0</v>
      </c>
      <c r="C522" s="46">
        <f>B17M344131052020[[#This Row],[Column2]]/100</f>
        <v>0</v>
      </c>
      <c r="E522" s="46">
        <v>0</v>
      </c>
      <c r="G522" s="46">
        <f>B17M344131052020[[#This Row],[Column3]]-E522</f>
        <v>0</v>
      </c>
    </row>
    <row r="523" spans="1:7" x14ac:dyDescent="0.25">
      <c r="A523" s="42" t="s">
        <v>943</v>
      </c>
      <c r="B523">
        <v>0</v>
      </c>
      <c r="C523" s="46">
        <f>B17M344131052020[[#This Row],[Column2]]/100</f>
        <v>0</v>
      </c>
      <c r="E523" s="46">
        <v>0</v>
      </c>
      <c r="G523" s="46">
        <f>B17M344131052020[[#This Row],[Column3]]-E523</f>
        <v>0</v>
      </c>
    </row>
    <row r="524" spans="1:7" x14ac:dyDescent="0.25">
      <c r="A524" s="42" t="s">
        <v>944</v>
      </c>
      <c r="B524">
        <v>0</v>
      </c>
      <c r="C524" s="46">
        <f>B17M344131052020[[#This Row],[Column2]]/100</f>
        <v>0</v>
      </c>
      <c r="E524" s="46">
        <v>0</v>
      </c>
      <c r="G524" s="46">
        <f>B17M344131052020[[#This Row],[Column3]]-E524</f>
        <v>0</v>
      </c>
    </row>
    <row r="525" spans="1:7" x14ac:dyDescent="0.25">
      <c r="A525" s="42" t="s">
        <v>945</v>
      </c>
      <c r="B525">
        <v>0</v>
      </c>
      <c r="C525" s="46">
        <f>B17M344131052020[[#This Row],[Column2]]/100</f>
        <v>0</v>
      </c>
      <c r="E525" s="46">
        <v>0</v>
      </c>
      <c r="G525" s="46">
        <f>B17M344131052020[[#This Row],[Column3]]-E525</f>
        <v>0</v>
      </c>
    </row>
    <row r="526" spans="1:7" x14ac:dyDescent="0.25">
      <c r="A526" s="42" t="s">
        <v>946</v>
      </c>
      <c r="B526">
        <v>0</v>
      </c>
      <c r="C526" s="46">
        <f>B17M344131052020[[#This Row],[Column2]]/100</f>
        <v>0</v>
      </c>
      <c r="E526" s="46">
        <v>0</v>
      </c>
      <c r="G526" s="46">
        <f>B17M344131052020[[#This Row],[Column3]]-E526</f>
        <v>0</v>
      </c>
    </row>
    <row r="527" spans="1:7" x14ac:dyDescent="0.25">
      <c r="A527" s="42" t="s">
        <v>947</v>
      </c>
      <c r="B527">
        <v>0</v>
      </c>
      <c r="C527" s="46">
        <f>B17M344131052020[[#This Row],[Column2]]/100</f>
        <v>0</v>
      </c>
      <c r="E527" s="46">
        <v>0</v>
      </c>
      <c r="G527" s="46">
        <f>B17M344131052020[[#This Row],[Column3]]-E527</f>
        <v>0</v>
      </c>
    </row>
    <row r="528" spans="1:7" x14ac:dyDescent="0.25">
      <c r="A528" s="42" t="s">
        <v>948</v>
      </c>
      <c r="B528">
        <v>0</v>
      </c>
      <c r="C528" s="46">
        <f>B17M344131052020[[#This Row],[Column2]]/100</f>
        <v>0</v>
      </c>
      <c r="E528" s="46">
        <v>0</v>
      </c>
      <c r="G528" s="46">
        <f>B17M344131052020[[#This Row],[Column3]]-E528</f>
        <v>0</v>
      </c>
    </row>
    <row r="529" spans="1:7" x14ac:dyDescent="0.25">
      <c r="A529" s="42" t="s">
        <v>949</v>
      </c>
      <c r="B529">
        <v>0</v>
      </c>
      <c r="C529" s="46">
        <f>B17M344131052020[[#This Row],[Column2]]/100</f>
        <v>0</v>
      </c>
      <c r="E529" s="46">
        <v>0</v>
      </c>
      <c r="G529" s="46">
        <f>B17M344131052020[[#This Row],[Column3]]-E529</f>
        <v>0</v>
      </c>
    </row>
    <row r="530" spans="1:7" x14ac:dyDescent="0.25">
      <c r="A530" s="42" t="s">
        <v>950</v>
      </c>
      <c r="B530">
        <v>0</v>
      </c>
      <c r="C530" s="46">
        <f>B17M344131052020[[#This Row],[Column2]]/100</f>
        <v>0</v>
      </c>
      <c r="E530" s="46">
        <v>0</v>
      </c>
      <c r="G530" s="46">
        <f>B17M344131052020[[#This Row],[Column3]]-E530</f>
        <v>0</v>
      </c>
    </row>
    <row r="531" spans="1:7" x14ac:dyDescent="0.25">
      <c r="A531" s="42" t="s">
        <v>951</v>
      </c>
      <c r="B531">
        <v>0</v>
      </c>
      <c r="C531" s="46">
        <f>B17M344131052020[[#This Row],[Column2]]/100</f>
        <v>0</v>
      </c>
      <c r="E531" s="46">
        <v>0</v>
      </c>
      <c r="G531" s="46">
        <f>B17M344131052020[[#This Row],[Column3]]-E531</f>
        <v>0</v>
      </c>
    </row>
    <row r="532" spans="1:7" x14ac:dyDescent="0.25">
      <c r="A532" s="42" t="s">
        <v>952</v>
      </c>
      <c r="B532">
        <v>0</v>
      </c>
      <c r="C532" s="46">
        <f>B17M344131052020[[#This Row],[Column2]]/100</f>
        <v>0</v>
      </c>
      <c r="E532" s="46">
        <v>0</v>
      </c>
      <c r="G532" s="46">
        <f>B17M344131052020[[#This Row],[Column3]]-E532</f>
        <v>0</v>
      </c>
    </row>
    <row r="533" spans="1:7" x14ac:dyDescent="0.25">
      <c r="A533" s="42" t="s">
        <v>953</v>
      </c>
      <c r="B533">
        <v>0</v>
      </c>
      <c r="C533" s="46">
        <f>B17M344131052020[[#This Row],[Column2]]/100</f>
        <v>0</v>
      </c>
      <c r="E533" s="46">
        <v>0</v>
      </c>
      <c r="G533" s="46">
        <f>B17M344131052020[[#This Row],[Column3]]-E533</f>
        <v>0</v>
      </c>
    </row>
    <row r="534" spans="1:7" x14ac:dyDescent="0.25">
      <c r="A534" s="42" t="s">
        <v>954</v>
      </c>
      <c r="B534">
        <v>0</v>
      </c>
      <c r="C534" s="46">
        <f>B17M344131052020[[#This Row],[Column2]]/100</f>
        <v>0</v>
      </c>
      <c r="E534" s="46">
        <v>0</v>
      </c>
      <c r="G534" s="46">
        <f>B17M344131052020[[#This Row],[Column3]]-E534</f>
        <v>0</v>
      </c>
    </row>
    <row r="535" spans="1:7" x14ac:dyDescent="0.25">
      <c r="A535" s="42" t="s">
        <v>955</v>
      </c>
      <c r="B535">
        <v>0</v>
      </c>
      <c r="C535" s="46">
        <f>B17M344131052020[[#This Row],[Column2]]/100</f>
        <v>0</v>
      </c>
      <c r="E535" s="46">
        <v>0</v>
      </c>
      <c r="G535" s="46">
        <f>B17M344131052020[[#This Row],[Column3]]-E535</f>
        <v>0</v>
      </c>
    </row>
    <row r="536" spans="1:7" x14ac:dyDescent="0.25">
      <c r="A536" s="42" t="s">
        <v>956</v>
      </c>
      <c r="B536">
        <v>0</v>
      </c>
      <c r="C536" s="46">
        <f>B17M344131052020[[#This Row],[Column2]]/100</f>
        <v>0</v>
      </c>
      <c r="E536" s="46">
        <v>0</v>
      </c>
      <c r="G536" s="46">
        <f>B17M344131052020[[#This Row],[Column3]]-E536</f>
        <v>0</v>
      </c>
    </row>
    <row r="537" spans="1:7" x14ac:dyDescent="0.25">
      <c r="A537" s="42" t="s">
        <v>957</v>
      </c>
      <c r="B537">
        <v>0</v>
      </c>
      <c r="C537" s="46">
        <f>B17M344131052020[[#This Row],[Column2]]/100</f>
        <v>0</v>
      </c>
      <c r="E537" s="46">
        <v>0</v>
      </c>
      <c r="G537" s="46">
        <f>B17M344131052020[[#This Row],[Column3]]-E537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9E85-1690-440E-AF89-739EBD127D90}">
  <dimension ref="A1:C537"/>
  <sheetViews>
    <sheetView tabSelected="1" topLeftCell="A196" workbookViewId="0">
      <selection activeCell="C215" sqref="C215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B17M344130062020[[#This Row],[Column2]]/100</f>
        <v>34.409999999999997</v>
      </c>
    </row>
    <row r="3" spans="1:3" x14ac:dyDescent="0.25">
      <c r="A3" s="42" t="s">
        <v>421</v>
      </c>
      <c r="B3">
        <v>7051716629</v>
      </c>
      <c r="C3">
        <f>B17M344130062020[[#This Row],[Column2]]/100</f>
        <v>70517166.290000007</v>
      </c>
    </row>
    <row r="4" spans="1:3" x14ac:dyDescent="0.25">
      <c r="A4" s="42" t="s">
        <v>425</v>
      </c>
      <c r="B4">
        <v>1167017292</v>
      </c>
      <c r="C4">
        <f>B17M344130062020[[#This Row],[Column2]]/100</f>
        <v>11670172.92</v>
      </c>
    </row>
    <row r="5" spans="1:3" x14ac:dyDescent="0.25">
      <c r="A5" s="42" t="s">
        <v>426</v>
      </c>
      <c r="B5">
        <v>450504</v>
      </c>
      <c r="C5">
        <f>B17M344130062020[[#This Row],[Column2]]/100</f>
        <v>4505.04</v>
      </c>
    </row>
    <row r="6" spans="1:3" x14ac:dyDescent="0.25">
      <c r="A6" s="42" t="s">
        <v>427</v>
      </c>
      <c r="B6">
        <v>370504</v>
      </c>
      <c r="C6">
        <f>B17M344130062020[[#This Row],[Column2]]/100</f>
        <v>3705.04</v>
      </c>
    </row>
    <row r="7" spans="1:3" x14ac:dyDescent="0.25">
      <c r="A7" s="42" t="s">
        <v>428</v>
      </c>
      <c r="B7">
        <v>80000</v>
      </c>
      <c r="C7">
        <f>B17M344130062020[[#This Row],[Column2]]/100</f>
        <v>800</v>
      </c>
    </row>
    <row r="8" spans="1:3" x14ac:dyDescent="0.25">
      <c r="A8" s="42" t="s">
        <v>429</v>
      </c>
      <c r="B8">
        <v>1166566788</v>
      </c>
      <c r="C8">
        <f>B17M344130062020[[#This Row],[Column2]]/100</f>
        <v>11665667.880000001</v>
      </c>
    </row>
    <row r="9" spans="1:3" x14ac:dyDescent="0.25">
      <c r="A9" s="42" t="s">
        <v>430</v>
      </c>
      <c r="B9">
        <v>1166566788</v>
      </c>
      <c r="C9">
        <f>B17M344130062020[[#This Row],[Column2]]/100</f>
        <v>11665667.880000001</v>
      </c>
    </row>
    <row r="10" spans="1:3" x14ac:dyDescent="0.25">
      <c r="A10" s="42" t="s">
        <v>431</v>
      </c>
      <c r="B10">
        <v>0</v>
      </c>
      <c r="C10">
        <f>B17M344130062020[[#This Row],[Column2]]/100</f>
        <v>0</v>
      </c>
    </row>
    <row r="11" spans="1:3" x14ac:dyDescent="0.25">
      <c r="A11" s="42" t="s">
        <v>432</v>
      </c>
      <c r="B11">
        <v>0</v>
      </c>
      <c r="C11">
        <f>B17M344130062020[[#This Row],[Column2]]/100</f>
        <v>0</v>
      </c>
    </row>
    <row r="12" spans="1:3" x14ac:dyDescent="0.25">
      <c r="A12" s="42" t="s">
        <v>433</v>
      </c>
      <c r="B12">
        <v>0</v>
      </c>
      <c r="C12">
        <f>B17M344130062020[[#This Row],[Column2]]/100</f>
        <v>0</v>
      </c>
    </row>
    <row r="13" spans="1:3" x14ac:dyDescent="0.25">
      <c r="A13" s="42" t="s">
        <v>434</v>
      </c>
      <c r="B13">
        <v>2504942330</v>
      </c>
      <c r="C13">
        <f>B17M344130062020[[#This Row],[Column2]]/100</f>
        <v>25049423.300000001</v>
      </c>
    </row>
    <row r="14" spans="1:3" x14ac:dyDescent="0.25">
      <c r="A14" s="42" t="s">
        <v>435</v>
      </c>
      <c r="B14">
        <v>1480285729</v>
      </c>
      <c r="C14">
        <f>B17M344130062020[[#This Row],[Column2]]/100</f>
        <v>14802857.289999999</v>
      </c>
    </row>
    <row r="15" spans="1:3" x14ac:dyDescent="0.25">
      <c r="A15" s="42" t="s">
        <v>436</v>
      </c>
      <c r="B15">
        <v>1480285729</v>
      </c>
      <c r="C15">
        <f>B17M344130062020[[#This Row],[Column2]]/100</f>
        <v>14802857.289999999</v>
      </c>
    </row>
    <row r="16" spans="1:3" x14ac:dyDescent="0.25">
      <c r="A16" s="42" t="s">
        <v>437</v>
      </c>
      <c r="B16">
        <v>0</v>
      </c>
      <c r="C16">
        <f>B17M344130062020[[#This Row],[Column2]]/100</f>
        <v>0</v>
      </c>
    </row>
    <row r="17" spans="1:3" x14ac:dyDescent="0.25">
      <c r="A17" s="42" t="s">
        <v>438</v>
      </c>
      <c r="B17">
        <v>0</v>
      </c>
      <c r="C17">
        <f>B17M344130062020[[#This Row],[Column2]]/100</f>
        <v>0</v>
      </c>
    </row>
    <row r="18" spans="1:3" x14ac:dyDescent="0.25">
      <c r="A18" s="42" t="s">
        <v>439</v>
      </c>
      <c r="B18">
        <v>0</v>
      </c>
      <c r="C18">
        <f>B17M344130062020[[#This Row],[Column2]]/100</f>
        <v>0</v>
      </c>
    </row>
    <row r="19" spans="1:3" x14ac:dyDescent="0.25">
      <c r="A19" s="42" t="s">
        <v>440</v>
      </c>
      <c r="B19">
        <v>0</v>
      </c>
      <c r="C19">
        <f>B17M344130062020[[#This Row],[Column2]]/100</f>
        <v>0</v>
      </c>
    </row>
    <row r="20" spans="1:3" x14ac:dyDescent="0.25">
      <c r="A20" s="42" t="s">
        <v>441</v>
      </c>
      <c r="B20">
        <v>0</v>
      </c>
      <c r="C20">
        <f>B17M344130062020[[#This Row],[Column2]]/100</f>
        <v>0</v>
      </c>
    </row>
    <row r="21" spans="1:3" x14ac:dyDescent="0.25">
      <c r="A21" s="42" t="s">
        <v>442</v>
      </c>
      <c r="B21">
        <v>0</v>
      </c>
      <c r="C21">
        <f>B17M344130062020[[#This Row],[Column2]]/100</f>
        <v>0</v>
      </c>
    </row>
    <row r="22" spans="1:3" x14ac:dyDescent="0.25">
      <c r="A22" s="42" t="s">
        <v>443</v>
      </c>
      <c r="B22">
        <v>0</v>
      </c>
      <c r="C22">
        <f>B17M344130062020[[#This Row],[Column2]]/100</f>
        <v>0</v>
      </c>
    </row>
    <row r="23" spans="1:3" x14ac:dyDescent="0.25">
      <c r="A23" s="42" t="s">
        <v>444</v>
      </c>
      <c r="B23">
        <v>1024656601</v>
      </c>
      <c r="C23">
        <f>B17M344130062020[[#This Row],[Column2]]/100</f>
        <v>10246566.01</v>
      </c>
    </row>
    <row r="24" spans="1:3" x14ac:dyDescent="0.25">
      <c r="A24" s="42" t="s">
        <v>445</v>
      </c>
      <c r="B24">
        <v>0</v>
      </c>
      <c r="C24">
        <f>B17M344130062020[[#This Row],[Column2]]/100</f>
        <v>0</v>
      </c>
    </row>
    <row r="25" spans="1:3" x14ac:dyDescent="0.25">
      <c r="A25" s="42" t="s">
        <v>446</v>
      </c>
      <c r="B25">
        <v>0</v>
      </c>
      <c r="C25">
        <f>B17M344130062020[[#This Row],[Column2]]/100</f>
        <v>0</v>
      </c>
    </row>
    <row r="26" spans="1:3" x14ac:dyDescent="0.25">
      <c r="A26" s="42" t="s">
        <v>447</v>
      </c>
      <c r="B26">
        <v>1024656601</v>
      </c>
      <c r="C26">
        <f>B17M344130062020[[#This Row],[Column2]]/100</f>
        <v>10246566.01</v>
      </c>
    </row>
    <row r="27" spans="1:3" x14ac:dyDescent="0.25">
      <c r="A27" s="42" t="s">
        <v>448</v>
      </c>
      <c r="B27">
        <v>0</v>
      </c>
      <c r="C27">
        <f>B17M344130062020[[#This Row],[Column2]]/100</f>
        <v>0</v>
      </c>
    </row>
    <row r="28" spans="1:3" x14ac:dyDescent="0.25">
      <c r="A28" s="42" t="s">
        <v>449</v>
      </c>
      <c r="B28">
        <v>0</v>
      </c>
      <c r="C28">
        <f>B17M344130062020[[#This Row],[Column2]]/100</f>
        <v>0</v>
      </c>
    </row>
    <row r="29" spans="1:3" x14ac:dyDescent="0.25">
      <c r="A29" s="42" t="s">
        <v>450</v>
      </c>
      <c r="B29">
        <v>0</v>
      </c>
      <c r="C29">
        <f>B17M344130062020[[#This Row],[Column2]]/100</f>
        <v>0</v>
      </c>
    </row>
    <row r="30" spans="1:3" x14ac:dyDescent="0.25">
      <c r="A30" s="42" t="s">
        <v>451</v>
      </c>
      <c r="B30">
        <v>0</v>
      </c>
      <c r="C30">
        <f>B17M344130062020[[#This Row],[Column2]]/100</f>
        <v>0</v>
      </c>
    </row>
    <row r="31" spans="1:3" x14ac:dyDescent="0.25">
      <c r="A31" s="42" t="s">
        <v>452</v>
      </c>
      <c r="B31">
        <v>0</v>
      </c>
      <c r="C31">
        <f>B17M344130062020[[#This Row],[Column2]]/100</f>
        <v>0</v>
      </c>
    </row>
    <row r="32" spans="1:3" x14ac:dyDescent="0.25">
      <c r="A32" s="42" t="s">
        <v>453</v>
      </c>
      <c r="B32">
        <v>0</v>
      </c>
      <c r="C32">
        <f>B17M344130062020[[#This Row],[Column2]]/100</f>
        <v>0</v>
      </c>
    </row>
    <row r="33" spans="1:3" x14ac:dyDescent="0.25">
      <c r="A33" s="42" t="s">
        <v>454</v>
      </c>
      <c r="B33">
        <v>0</v>
      </c>
      <c r="C33">
        <f>B17M344130062020[[#This Row],[Column2]]/100</f>
        <v>0</v>
      </c>
    </row>
    <row r="34" spans="1:3" x14ac:dyDescent="0.25">
      <c r="A34" s="42" t="s">
        <v>455</v>
      </c>
      <c r="B34">
        <v>0</v>
      </c>
      <c r="C34">
        <f>B17M344130062020[[#This Row],[Column2]]/100</f>
        <v>0</v>
      </c>
    </row>
    <row r="35" spans="1:3" x14ac:dyDescent="0.25">
      <c r="A35" s="42" t="s">
        <v>456</v>
      </c>
      <c r="B35">
        <v>0</v>
      </c>
      <c r="C35">
        <f>B17M344130062020[[#This Row],[Column2]]/100</f>
        <v>0</v>
      </c>
    </row>
    <row r="36" spans="1:3" x14ac:dyDescent="0.25">
      <c r="A36" s="42" t="s">
        <v>457</v>
      </c>
      <c r="B36">
        <v>0</v>
      </c>
      <c r="C36">
        <f>B17M344130062020[[#This Row],[Column2]]/100</f>
        <v>0</v>
      </c>
    </row>
    <row r="37" spans="1:3" x14ac:dyDescent="0.25">
      <c r="A37" s="42" t="s">
        <v>458</v>
      </c>
      <c r="B37">
        <v>0</v>
      </c>
      <c r="C37">
        <f>B17M344130062020[[#This Row],[Column2]]/100</f>
        <v>0</v>
      </c>
    </row>
    <row r="38" spans="1:3" x14ac:dyDescent="0.25">
      <c r="A38" s="42" t="s">
        <v>459</v>
      </c>
      <c r="B38">
        <v>0</v>
      </c>
      <c r="C38">
        <f>B17M344130062020[[#This Row],[Column2]]/100</f>
        <v>0</v>
      </c>
    </row>
    <row r="39" spans="1:3" x14ac:dyDescent="0.25">
      <c r="A39" s="42" t="s">
        <v>460</v>
      </c>
      <c r="B39">
        <v>0</v>
      </c>
      <c r="C39">
        <f>B17M344130062020[[#This Row],[Column2]]/100</f>
        <v>0</v>
      </c>
    </row>
    <row r="40" spans="1:3" x14ac:dyDescent="0.25">
      <c r="A40" s="42" t="s">
        <v>461</v>
      </c>
      <c r="B40">
        <v>0</v>
      </c>
      <c r="C40">
        <f>B17M344130062020[[#This Row],[Column2]]/100</f>
        <v>0</v>
      </c>
    </row>
    <row r="41" spans="1:3" x14ac:dyDescent="0.25">
      <c r="A41" s="42" t="s">
        <v>462</v>
      </c>
      <c r="B41">
        <v>0</v>
      </c>
      <c r="C41">
        <f>B17M344130062020[[#This Row],[Column2]]/100</f>
        <v>0</v>
      </c>
    </row>
    <row r="42" spans="1:3" x14ac:dyDescent="0.25">
      <c r="A42" s="42" t="s">
        <v>463</v>
      </c>
      <c r="B42">
        <v>0</v>
      </c>
      <c r="C42">
        <f>B17M344130062020[[#This Row],[Column2]]/100</f>
        <v>0</v>
      </c>
    </row>
    <row r="43" spans="1:3" x14ac:dyDescent="0.25">
      <c r="A43" s="42" t="s">
        <v>464</v>
      </c>
      <c r="B43">
        <v>0</v>
      </c>
      <c r="C43">
        <f>B17M344130062020[[#This Row],[Column2]]/100</f>
        <v>0</v>
      </c>
    </row>
    <row r="44" spans="1:3" x14ac:dyDescent="0.25">
      <c r="A44" s="42" t="s">
        <v>465</v>
      </c>
      <c r="B44">
        <v>0</v>
      </c>
      <c r="C44">
        <f>B17M344130062020[[#This Row],[Column2]]/100</f>
        <v>0</v>
      </c>
    </row>
    <row r="45" spans="1:3" x14ac:dyDescent="0.25">
      <c r="A45" s="42" t="s">
        <v>466</v>
      </c>
      <c r="B45">
        <v>0</v>
      </c>
      <c r="C45">
        <f>B17M344130062020[[#This Row],[Column2]]/100</f>
        <v>0</v>
      </c>
    </row>
    <row r="46" spans="1:3" x14ac:dyDescent="0.25">
      <c r="A46" s="42" t="s">
        <v>467</v>
      </c>
      <c r="B46">
        <v>0</v>
      </c>
      <c r="C46">
        <f>B17M344130062020[[#This Row],[Column2]]/100</f>
        <v>0</v>
      </c>
    </row>
    <row r="47" spans="1:3" x14ac:dyDescent="0.25">
      <c r="A47" s="42" t="s">
        <v>468</v>
      </c>
      <c r="B47">
        <v>0</v>
      </c>
      <c r="C47">
        <f>B17M344130062020[[#This Row],[Column2]]/100</f>
        <v>0</v>
      </c>
    </row>
    <row r="48" spans="1:3" x14ac:dyDescent="0.25">
      <c r="A48" s="42" t="s">
        <v>469</v>
      </c>
      <c r="B48">
        <v>0</v>
      </c>
      <c r="C48">
        <f>B17M344130062020[[#This Row],[Column2]]/100</f>
        <v>0</v>
      </c>
    </row>
    <row r="49" spans="1:3" x14ac:dyDescent="0.25">
      <c r="A49" s="42" t="s">
        <v>470</v>
      </c>
      <c r="B49">
        <v>0</v>
      </c>
      <c r="C49">
        <f>B17M344130062020[[#This Row],[Column2]]/100</f>
        <v>0</v>
      </c>
    </row>
    <row r="50" spans="1:3" x14ac:dyDescent="0.25">
      <c r="A50" s="42" t="s">
        <v>471</v>
      </c>
      <c r="B50">
        <v>0</v>
      </c>
      <c r="C50">
        <f>B17M344130062020[[#This Row],[Column2]]/100</f>
        <v>0</v>
      </c>
    </row>
    <row r="51" spans="1:3" x14ac:dyDescent="0.25">
      <c r="A51" s="42" t="s">
        <v>472</v>
      </c>
      <c r="B51">
        <v>0</v>
      </c>
      <c r="C51">
        <f>B17M344130062020[[#This Row],[Column2]]/100</f>
        <v>0</v>
      </c>
    </row>
    <row r="52" spans="1:3" x14ac:dyDescent="0.25">
      <c r="A52" s="42" t="s">
        <v>473</v>
      </c>
      <c r="B52">
        <v>0</v>
      </c>
      <c r="C52">
        <f>B17M344130062020[[#This Row],[Column2]]/100</f>
        <v>0</v>
      </c>
    </row>
    <row r="53" spans="1:3" x14ac:dyDescent="0.25">
      <c r="A53" s="42" t="s">
        <v>474</v>
      </c>
      <c r="B53">
        <v>2980469470</v>
      </c>
      <c r="C53">
        <f>B17M344130062020[[#This Row],[Column2]]/100</f>
        <v>29804694.699999999</v>
      </c>
    </row>
    <row r="54" spans="1:3" x14ac:dyDescent="0.25">
      <c r="A54" s="42" t="s">
        <v>475</v>
      </c>
      <c r="B54">
        <v>2642045626</v>
      </c>
      <c r="C54">
        <f>B17M344130062020[[#This Row],[Column2]]/100</f>
        <v>26420456.260000002</v>
      </c>
    </row>
    <row r="55" spans="1:3" x14ac:dyDescent="0.25">
      <c r="A55" s="42" t="s">
        <v>476</v>
      </c>
      <c r="B55">
        <v>0</v>
      </c>
      <c r="C55">
        <f>B17M344130062020[[#This Row],[Column2]]/100</f>
        <v>0</v>
      </c>
    </row>
    <row r="56" spans="1:3" x14ac:dyDescent="0.25">
      <c r="A56" s="42" t="s">
        <v>477</v>
      </c>
      <c r="B56">
        <v>18443377</v>
      </c>
      <c r="C56">
        <f>B17M344130062020[[#This Row],[Column2]]/100</f>
        <v>184433.77</v>
      </c>
    </row>
    <row r="57" spans="1:3" x14ac:dyDescent="0.25">
      <c r="A57" s="42" t="s">
        <v>478</v>
      </c>
      <c r="B57">
        <v>185137863</v>
      </c>
      <c r="C57">
        <f>B17M344130062020[[#This Row],[Column2]]/100</f>
        <v>1851378.63</v>
      </c>
    </row>
    <row r="58" spans="1:3" x14ac:dyDescent="0.25">
      <c r="A58" s="42" t="s">
        <v>479</v>
      </c>
      <c r="B58">
        <v>0</v>
      </c>
      <c r="C58">
        <f>B17M344130062020[[#This Row],[Column2]]/100</f>
        <v>0</v>
      </c>
    </row>
    <row r="59" spans="1:3" x14ac:dyDescent="0.25">
      <c r="A59" s="42" t="s">
        <v>480</v>
      </c>
      <c r="B59">
        <v>0</v>
      </c>
      <c r="C59">
        <f>B17M344130062020[[#This Row],[Column2]]/100</f>
        <v>0</v>
      </c>
    </row>
    <row r="60" spans="1:3" x14ac:dyDescent="0.25">
      <c r="A60" s="42" t="s">
        <v>481</v>
      </c>
      <c r="B60">
        <v>0</v>
      </c>
      <c r="C60">
        <f>B17M344130062020[[#This Row],[Column2]]/100</f>
        <v>0</v>
      </c>
    </row>
    <row r="61" spans="1:3" x14ac:dyDescent="0.25">
      <c r="A61" s="42" t="s">
        <v>482</v>
      </c>
      <c r="B61">
        <v>0</v>
      </c>
      <c r="C61">
        <f>B17M344130062020[[#This Row],[Column2]]/100</f>
        <v>0</v>
      </c>
    </row>
    <row r="62" spans="1:3" x14ac:dyDescent="0.25">
      <c r="A62" s="42" t="s">
        <v>483</v>
      </c>
      <c r="B62">
        <v>180831765</v>
      </c>
      <c r="C62">
        <f>B17M344130062020[[#This Row],[Column2]]/100</f>
        <v>1808317.65</v>
      </c>
    </row>
    <row r="63" spans="1:3" x14ac:dyDescent="0.25">
      <c r="A63" s="42" t="s">
        <v>484</v>
      </c>
      <c r="B63">
        <v>0</v>
      </c>
      <c r="C63">
        <f>B17M344130062020[[#This Row],[Column2]]/100</f>
        <v>0</v>
      </c>
    </row>
    <row r="64" spans="1:3" x14ac:dyDescent="0.25">
      <c r="A64" s="42" t="s">
        <v>485</v>
      </c>
      <c r="B64">
        <v>0</v>
      </c>
      <c r="C64">
        <f>B17M344130062020[[#This Row],[Column2]]/100</f>
        <v>0</v>
      </c>
    </row>
    <row r="65" spans="1:3" x14ac:dyDescent="0.25">
      <c r="A65" s="42" t="s">
        <v>486</v>
      </c>
      <c r="B65">
        <v>11295428</v>
      </c>
      <c r="C65">
        <f>B17M344130062020[[#This Row],[Column2]]/100</f>
        <v>112954.28</v>
      </c>
    </row>
    <row r="66" spans="1:3" x14ac:dyDescent="0.25">
      <c r="A66" s="42" t="s">
        <v>487</v>
      </c>
      <c r="B66">
        <v>-57284589</v>
      </c>
      <c r="C66">
        <f>B17M344130062020[[#This Row],[Column2]]/100</f>
        <v>-572845.89</v>
      </c>
    </row>
    <row r="67" spans="1:3" x14ac:dyDescent="0.25">
      <c r="A67" s="42" t="s">
        <v>488</v>
      </c>
      <c r="B67">
        <v>-46122867</v>
      </c>
      <c r="C67">
        <f>B17M344130062020[[#This Row],[Column2]]/100</f>
        <v>-461228.67</v>
      </c>
    </row>
    <row r="68" spans="1:3" x14ac:dyDescent="0.25">
      <c r="A68" s="42" t="s">
        <v>489</v>
      </c>
      <c r="B68">
        <v>0</v>
      </c>
      <c r="C68">
        <f>B17M344130062020[[#This Row],[Column2]]/100</f>
        <v>0</v>
      </c>
    </row>
    <row r="69" spans="1:3" x14ac:dyDescent="0.25">
      <c r="A69" s="42" t="s">
        <v>490</v>
      </c>
      <c r="B69">
        <v>-11161722</v>
      </c>
      <c r="C69">
        <f>B17M344130062020[[#This Row],[Column2]]/100</f>
        <v>-111617.22</v>
      </c>
    </row>
    <row r="70" spans="1:3" x14ac:dyDescent="0.25">
      <c r="A70" s="42" t="s">
        <v>491</v>
      </c>
      <c r="B70">
        <v>0</v>
      </c>
      <c r="C70">
        <f>B17M344130062020[[#This Row],[Column2]]/100</f>
        <v>0</v>
      </c>
    </row>
    <row r="71" spans="1:3" x14ac:dyDescent="0.25">
      <c r="A71" s="42" t="s">
        <v>492</v>
      </c>
      <c r="B71">
        <v>320424883</v>
      </c>
      <c r="C71">
        <f>B17M344130062020[[#This Row],[Column2]]/100</f>
        <v>3204248.83</v>
      </c>
    </row>
    <row r="72" spans="1:3" x14ac:dyDescent="0.25">
      <c r="A72" s="42" t="s">
        <v>493</v>
      </c>
      <c r="B72">
        <v>59196682</v>
      </c>
      <c r="C72">
        <f>B17M344130062020[[#This Row],[Column2]]/100</f>
        <v>591966.81999999995</v>
      </c>
    </row>
    <row r="73" spans="1:3" x14ac:dyDescent="0.25">
      <c r="A73" s="42" t="s">
        <v>494</v>
      </c>
      <c r="B73">
        <v>28336326</v>
      </c>
      <c r="C73">
        <f>B17M344130062020[[#This Row],[Column2]]/100</f>
        <v>283363.26</v>
      </c>
    </row>
    <row r="74" spans="1:3" x14ac:dyDescent="0.25">
      <c r="A74" s="42" t="s">
        <v>495</v>
      </c>
      <c r="B74">
        <v>30860356</v>
      </c>
      <c r="C74">
        <f>B17M344130062020[[#This Row],[Column2]]/100</f>
        <v>308603.56</v>
      </c>
    </row>
    <row r="75" spans="1:3" x14ac:dyDescent="0.25">
      <c r="A75" s="42" t="s">
        <v>496</v>
      </c>
      <c r="B75">
        <v>0</v>
      </c>
      <c r="C75">
        <f>B17M344130062020[[#This Row],[Column2]]/100</f>
        <v>0</v>
      </c>
    </row>
    <row r="76" spans="1:3" x14ac:dyDescent="0.25">
      <c r="A76" s="42" t="s">
        <v>497</v>
      </c>
      <c r="B76">
        <v>0</v>
      </c>
      <c r="C76">
        <f>B17M344130062020[[#This Row],[Column2]]/100</f>
        <v>0</v>
      </c>
    </row>
    <row r="77" spans="1:3" x14ac:dyDescent="0.25">
      <c r="A77" s="42" t="s">
        <v>498</v>
      </c>
      <c r="B77">
        <v>0</v>
      </c>
      <c r="C77">
        <f>B17M344130062020[[#This Row],[Column2]]/100</f>
        <v>0</v>
      </c>
    </row>
    <row r="78" spans="1:3" x14ac:dyDescent="0.25">
      <c r="A78" s="42" t="s">
        <v>499</v>
      </c>
      <c r="B78">
        <v>0</v>
      </c>
      <c r="C78">
        <f>B17M344130062020[[#This Row],[Column2]]/100</f>
        <v>0</v>
      </c>
    </row>
    <row r="79" spans="1:3" x14ac:dyDescent="0.25">
      <c r="A79" s="42" t="s">
        <v>500</v>
      </c>
      <c r="B79">
        <v>0</v>
      </c>
      <c r="C79">
        <f>B17M344130062020[[#This Row],[Column2]]/100</f>
        <v>0</v>
      </c>
    </row>
    <row r="80" spans="1:3" x14ac:dyDescent="0.25">
      <c r="A80" s="42" t="s">
        <v>501</v>
      </c>
      <c r="B80">
        <v>0</v>
      </c>
      <c r="C80">
        <f>B17M344130062020[[#This Row],[Column2]]/100</f>
        <v>0</v>
      </c>
    </row>
    <row r="81" spans="1:3" x14ac:dyDescent="0.25">
      <c r="A81" s="42" t="s">
        <v>502</v>
      </c>
      <c r="B81">
        <v>0</v>
      </c>
      <c r="C81">
        <f>B17M344130062020[[#This Row],[Column2]]/100</f>
        <v>0</v>
      </c>
    </row>
    <row r="82" spans="1:3" x14ac:dyDescent="0.25">
      <c r="A82" s="42" t="s">
        <v>503</v>
      </c>
      <c r="B82">
        <v>0</v>
      </c>
      <c r="C82">
        <f>B17M344130062020[[#This Row],[Column2]]/100</f>
        <v>0</v>
      </c>
    </row>
    <row r="83" spans="1:3" x14ac:dyDescent="0.25">
      <c r="A83" s="42" t="s">
        <v>504</v>
      </c>
      <c r="B83">
        <v>1177337</v>
      </c>
      <c r="C83">
        <f>B17M344130062020[[#This Row],[Column2]]/100</f>
        <v>11773.37</v>
      </c>
    </row>
    <row r="84" spans="1:3" x14ac:dyDescent="0.25">
      <c r="A84" s="42" t="s">
        <v>505</v>
      </c>
      <c r="B84">
        <v>0</v>
      </c>
      <c r="C84">
        <f>B17M344130062020[[#This Row],[Column2]]/100</f>
        <v>0</v>
      </c>
    </row>
    <row r="85" spans="1:3" x14ac:dyDescent="0.25">
      <c r="A85" s="42" t="s">
        <v>506</v>
      </c>
      <c r="B85">
        <v>1174372</v>
      </c>
      <c r="C85">
        <f>B17M344130062020[[#This Row],[Column2]]/100</f>
        <v>11743.72</v>
      </c>
    </row>
    <row r="86" spans="1:3" x14ac:dyDescent="0.25">
      <c r="A86" s="42" t="s">
        <v>507</v>
      </c>
      <c r="B86">
        <v>2965</v>
      </c>
      <c r="C86">
        <f>B17M344130062020[[#This Row],[Column2]]/100</f>
        <v>29.65</v>
      </c>
    </row>
    <row r="87" spans="1:3" x14ac:dyDescent="0.25">
      <c r="A87" s="42" t="s">
        <v>508</v>
      </c>
      <c r="B87">
        <v>0</v>
      </c>
      <c r="C87">
        <f>B17M344130062020[[#This Row],[Column2]]/100</f>
        <v>0</v>
      </c>
    </row>
    <row r="88" spans="1:3" x14ac:dyDescent="0.25">
      <c r="A88" s="42" t="s">
        <v>509</v>
      </c>
      <c r="B88">
        <v>0</v>
      </c>
      <c r="C88">
        <f>B17M344130062020[[#This Row],[Column2]]/100</f>
        <v>0</v>
      </c>
    </row>
    <row r="89" spans="1:3" x14ac:dyDescent="0.25">
      <c r="A89" s="42" t="s">
        <v>510</v>
      </c>
      <c r="B89">
        <v>0</v>
      </c>
      <c r="C89">
        <f>B17M344130062020[[#This Row],[Column2]]/100</f>
        <v>0</v>
      </c>
    </row>
    <row r="90" spans="1:3" x14ac:dyDescent="0.25">
      <c r="A90" s="42" t="s">
        <v>511</v>
      </c>
      <c r="B90">
        <v>0</v>
      </c>
      <c r="C90">
        <f>B17M344130062020[[#This Row],[Column2]]/100</f>
        <v>0</v>
      </c>
    </row>
    <row r="91" spans="1:3" x14ac:dyDescent="0.25">
      <c r="A91" s="42" t="s">
        <v>512</v>
      </c>
      <c r="B91">
        <v>0</v>
      </c>
      <c r="C91">
        <f>B17M344130062020[[#This Row],[Column2]]/100</f>
        <v>0</v>
      </c>
    </row>
    <row r="92" spans="1:3" x14ac:dyDescent="0.25">
      <c r="A92" s="42" t="s">
        <v>513</v>
      </c>
      <c r="B92">
        <v>0</v>
      </c>
      <c r="C92">
        <f>B17M344130062020[[#This Row],[Column2]]/100</f>
        <v>0</v>
      </c>
    </row>
    <row r="93" spans="1:3" x14ac:dyDescent="0.25">
      <c r="A93" s="42" t="s">
        <v>514</v>
      </c>
      <c r="B93">
        <v>0</v>
      </c>
      <c r="C93">
        <f>B17M344130062020[[#This Row],[Column2]]/100</f>
        <v>0</v>
      </c>
    </row>
    <row r="94" spans="1:3" x14ac:dyDescent="0.25">
      <c r="A94" s="42" t="s">
        <v>515</v>
      </c>
      <c r="B94">
        <v>255518834</v>
      </c>
      <c r="C94">
        <f>B17M344130062020[[#This Row],[Column2]]/100</f>
        <v>2555188.34</v>
      </c>
    </row>
    <row r="95" spans="1:3" x14ac:dyDescent="0.25">
      <c r="A95" s="42" t="s">
        <v>516</v>
      </c>
      <c r="B95">
        <v>71458822</v>
      </c>
      <c r="C95">
        <f>B17M344130062020[[#This Row],[Column2]]/100</f>
        <v>714588.22</v>
      </c>
    </row>
    <row r="96" spans="1:3" x14ac:dyDescent="0.25">
      <c r="A96" s="42" t="s">
        <v>517</v>
      </c>
      <c r="B96">
        <v>184060012</v>
      </c>
      <c r="C96">
        <f>B17M344130062020[[#This Row],[Column2]]/100</f>
        <v>1840600.12</v>
      </c>
    </row>
    <row r="97" spans="1:3" x14ac:dyDescent="0.25">
      <c r="A97" s="42" t="s">
        <v>518</v>
      </c>
      <c r="B97">
        <v>4532030</v>
      </c>
      <c r="C97">
        <f>B17M344130062020[[#This Row],[Column2]]/100</f>
        <v>45320.3</v>
      </c>
    </row>
    <row r="98" spans="1:3" x14ac:dyDescent="0.25">
      <c r="A98" s="42" t="s">
        <v>519</v>
      </c>
      <c r="B98">
        <v>0</v>
      </c>
      <c r="C98">
        <f>B17M344130062020[[#This Row],[Column2]]/100</f>
        <v>0</v>
      </c>
    </row>
    <row r="99" spans="1:3" x14ac:dyDescent="0.25">
      <c r="A99" s="42" t="s">
        <v>520</v>
      </c>
      <c r="B99">
        <v>0</v>
      </c>
      <c r="C99">
        <f>B17M344130062020[[#This Row],[Column2]]/100</f>
        <v>0</v>
      </c>
    </row>
    <row r="100" spans="1:3" x14ac:dyDescent="0.25">
      <c r="A100" s="42" t="s">
        <v>521</v>
      </c>
      <c r="B100">
        <v>0</v>
      </c>
      <c r="C100">
        <f>B17M344130062020[[#This Row],[Column2]]/100</f>
        <v>0</v>
      </c>
    </row>
    <row r="101" spans="1:3" x14ac:dyDescent="0.25">
      <c r="A101" s="42" t="s">
        <v>522</v>
      </c>
      <c r="B101">
        <v>4532030</v>
      </c>
      <c r="C101">
        <f>B17M344130062020[[#This Row],[Column2]]/100</f>
        <v>45320.3</v>
      </c>
    </row>
    <row r="102" spans="1:3" x14ac:dyDescent="0.25">
      <c r="A102" s="42" t="s">
        <v>523</v>
      </c>
      <c r="B102">
        <v>0</v>
      </c>
      <c r="C102">
        <f>B17M344130062020[[#This Row],[Column2]]/100</f>
        <v>0</v>
      </c>
    </row>
    <row r="103" spans="1:3" x14ac:dyDescent="0.25">
      <c r="A103" s="42" t="s">
        <v>524</v>
      </c>
      <c r="B103">
        <v>0</v>
      </c>
      <c r="C103">
        <f>B17M344130062020[[#This Row],[Column2]]/100</f>
        <v>0</v>
      </c>
    </row>
    <row r="104" spans="1:3" x14ac:dyDescent="0.25">
      <c r="A104" s="42" t="s">
        <v>525</v>
      </c>
      <c r="B104">
        <v>0</v>
      </c>
      <c r="C104">
        <f>B17M344130062020[[#This Row],[Column2]]/100</f>
        <v>0</v>
      </c>
    </row>
    <row r="105" spans="1:3" x14ac:dyDescent="0.25">
      <c r="A105" s="42" t="s">
        <v>526</v>
      </c>
      <c r="B105">
        <v>0</v>
      </c>
      <c r="C105">
        <f>B17M344130062020[[#This Row],[Column2]]/100</f>
        <v>0</v>
      </c>
    </row>
    <row r="106" spans="1:3" x14ac:dyDescent="0.25">
      <c r="A106" s="42" t="s">
        <v>527</v>
      </c>
      <c r="B106">
        <v>0</v>
      </c>
      <c r="C106">
        <f>B17M344130062020[[#This Row],[Column2]]/100</f>
        <v>0</v>
      </c>
    </row>
    <row r="107" spans="1:3" x14ac:dyDescent="0.25">
      <c r="A107" s="42" t="s">
        <v>528</v>
      </c>
      <c r="B107">
        <v>0</v>
      </c>
      <c r="C107">
        <f>B17M344130062020[[#This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B17M344130062020[[#This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B17M344130062020[[#This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B17M344130062020[[#This Row],[Column2]]/100</f>
        <v>0</v>
      </c>
    </row>
    <row r="111" spans="1:3" x14ac:dyDescent="0.25">
      <c r="A111" s="42" t="s">
        <v>532</v>
      </c>
      <c r="B111">
        <v>0</v>
      </c>
      <c r="C111">
        <f>B17M344130062020[[#This Row],[Column2]]/100</f>
        <v>0</v>
      </c>
    </row>
    <row r="112" spans="1:3" x14ac:dyDescent="0.25">
      <c r="A112" s="42" t="s">
        <v>533</v>
      </c>
      <c r="B112">
        <v>0</v>
      </c>
      <c r="C112">
        <f>B17M344130062020[[#This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B17M344130062020[[#This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B17M344130062020[[#This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B17M344130062020[[#This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B17M344130062020[[#This Row],[Column2]]/100</f>
        <v>0</v>
      </c>
    </row>
    <row r="117" spans="1:3" x14ac:dyDescent="0.25">
      <c r="A117" s="42" t="s">
        <v>538</v>
      </c>
      <c r="B117">
        <v>0</v>
      </c>
      <c r="C117">
        <f>B17M344130062020[[#This Row],[Column2]]/100</f>
        <v>0</v>
      </c>
    </row>
    <row r="118" spans="1:3" x14ac:dyDescent="0.25">
      <c r="A118" s="42" t="s">
        <v>539</v>
      </c>
      <c r="B118">
        <v>0</v>
      </c>
      <c r="C118">
        <f>B17M344130062020[[#This Row],[Column2]]/100</f>
        <v>0</v>
      </c>
    </row>
    <row r="119" spans="1:3" x14ac:dyDescent="0.25">
      <c r="A119" s="42" t="s">
        <v>540</v>
      </c>
      <c r="B119">
        <v>19412556</v>
      </c>
      <c r="C119">
        <f>B17M344130062020[[#This Row],[Column2]]/100</f>
        <v>194125.56</v>
      </c>
    </row>
    <row r="120" spans="1:3" x14ac:dyDescent="0.25">
      <c r="A120" s="42" t="s">
        <v>541</v>
      </c>
      <c r="B120">
        <v>39810700</v>
      </c>
      <c r="C120">
        <f>B17M344130062020[[#This Row],[Column2]]/100</f>
        <v>398107</v>
      </c>
    </row>
    <row r="121" spans="1:3" x14ac:dyDescent="0.25">
      <c r="A121" s="42" t="s">
        <v>542</v>
      </c>
      <c r="B121">
        <v>0</v>
      </c>
      <c r="C121">
        <f>B17M344130062020[[#This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B17M344130062020[[#This Row],[Column2]]/100</f>
        <v>398107</v>
      </c>
    </row>
    <row r="123" spans="1:3" x14ac:dyDescent="0.25">
      <c r="A123" s="42" t="s">
        <v>544</v>
      </c>
      <c r="B123">
        <v>0</v>
      </c>
      <c r="C123">
        <f>B17M344130062020[[#This Row],[Column2]]/100</f>
        <v>0</v>
      </c>
    </row>
    <row r="124" spans="1:3" x14ac:dyDescent="0.25">
      <c r="A124" s="42" t="s">
        <v>545</v>
      </c>
      <c r="B124">
        <v>44122984</v>
      </c>
      <c r="C124">
        <f>B17M344130062020[[#This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B17M344130062020[[#This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B17M344130062020[[#This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B17M344130062020[[#This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B17M344130062020[[#This Row],[Column2]]/100</f>
        <v>0</v>
      </c>
    </row>
    <row r="129" spans="1:3" x14ac:dyDescent="0.25">
      <c r="A129" s="42" t="s">
        <v>550</v>
      </c>
      <c r="B129">
        <v>13963475</v>
      </c>
      <c r="C129">
        <f>B17M344130062020[[#This Row],[Column2]]/100</f>
        <v>139634.75</v>
      </c>
    </row>
    <row r="130" spans="1:3" x14ac:dyDescent="0.25">
      <c r="A130" s="42" t="s">
        <v>551</v>
      </c>
      <c r="B130">
        <v>-64521128</v>
      </c>
      <c r="C130">
        <f>B17M344130062020[[#This Row],[Column2]]/100</f>
        <v>-645211.28</v>
      </c>
    </row>
    <row r="131" spans="1:3" x14ac:dyDescent="0.25">
      <c r="A131" s="42" t="s">
        <v>552</v>
      </c>
      <c r="B131">
        <v>-22336950</v>
      </c>
      <c r="C131">
        <f>B17M344130062020[[#This Row],[Column2]]/100</f>
        <v>-223369.5</v>
      </c>
    </row>
    <row r="132" spans="1:3" x14ac:dyDescent="0.25">
      <c r="A132" s="42" t="s">
        <v>553</v>
      </c>
      <c r="B132">
        <v>-2995963</v>
      </c>
      <c r="C132">
        <f>B17M344130062020[[#This Row],[Column2]]/100</f>
        <v>-29959.63</v>
      </c>
    </row>
    <row r="133" spans="1:3" x14ac:dyDescent="0.25">
      <c r="A133" s="42" t="s">
        <v>554</v>
      </c>
      <c r="B133">
        <v>-3127038</v>
      </c>
      <c r="C133">
        <f>B17M344130062020[[#This Row],[Column2]]/100</f>
        <v>-31270.38</v>
      </c>
    </row>
    <row r="134" spans="1:3" x14ac:dyDescent="0.25">
      <c r="A134" s="42" t="s">
        <v>555</v>
      </c>
      <c r="B134">
        <v>-18992957</v>
      </c>
      <c r="C134">
        <f>B17M344130062020[[#This Row],[Column2]]/100</f>
        <v>-189929.57</v>
      </c>
    </row>
    <row r="135" spans="1:3" x14ac:dyDescent="0.25">
      <c r="A135" s="42" t="s">
        <v>556</v>
      </c>
      <c r="B135">
        <v>0</v>
      </c>
      <c r="C135">
        <f>B17M344130062020[[#This Row],[Column2]]/100</f>
        <v>0</v>
      </c>
    </row>
    <row r="136" spans="1:3" x14ac:dyDescent="0.25">
      <c r="A136" s="42" t="s">
        <v>557</v>
      </c>
      <c r="B136">
        <v>-17068220</v>
      </c>
      <c r="C136">
        <f>B17M344130062020[[#This Row],[Column2]]/100</f>
        <v>-170682.2</v>
      </c>
    </row>
    <row r="137" spans="1:3" x14ac:dyDescent="0.25">
      <c r="A137" s="42" t="s">
        <v>558</v>
      </c>
      <c r="B137">
        <v>0</v>
      </c>
      <c r="C137">
        <f>B17M344130062020[[#This Row],[Column2]]/100</f>
        <v>0</v>
      </c>
    </row>
    <row r="138" spans="1:3" x14ac:dyDescent="0.25">
      <c r="A138" s="42" t="s">
        <v>559</v>
      </c>
      <c r="B138">
        <v>0</v>
      </c>
      <c r="C138">
        <f>B17M344130062020[[#This Row],[Column2]]/100</f>
        <v>0</v>
      </c>
    </row>
    <row r="139" spans="1:3" x14ac:dyDescent="0.25">
      <c r="A139" s="42" t="s">
        <v>560</v>
      </c>
      <c r="B139">
        <v>0</v>
      </c>
      <c r="C139">
        <f>B17M344130062020[[#This Row],[Column2]]/100</f>
        <v>0</v>
      </c>
    </row>
    <row r="140" spans="1:3" x14ac:dyDescent="0.25">
      <c r="A140" s="42" t="s">
        <v>561</v>
      </c>
      <c r="B140">
        <v>0</v>
      </c>
      <c r="C140">
        <f>B17M344130062020[[#This Row],[Column2]]/100</f>
        <v>0</v>
      </c>
    </row>
    <row r="141" spans="1:3" x14ac:dyDescent="0.25">
      <c r="A141" s="42" t="s">
        <v>562</v>
      </c>
      <c r="B141">
        <v>0</v>
      </c>
      <c r="C141">
        <f>B17M344130062020[[#This Row],[Column2]]/100</f>
        <v>0</v>
      </c>
    </row>
    <row r="142" spans="1:3" x14ac:dyDescent="0.25">
      <c r="A142" s="42" t="s">
        <v>563</v>
      </c>
      <c r="B142">
        <v>0</v>
      </c>
      <c r="C142">
        <f>B17M344130062020[[#This Row],[Column2]]/100</f>
        <v>0</v>
      </c>
    </row>
    <row r="143" spans="1:3" x14ac:dyDescent="0.25">
      <c r="A143" s="42" t="s">
        <v>564</v>
      </c>
      <c r="B143">
        <v>0</v>
      </c>
      <c r="C143">
        <f>B17M344130062020[[#This Row],[Column2]]/100</f>
        <v>0</v>
      </c>
    </row>
    <row r="144" spans="1:3" x14ac:dyDescent="0.25">
      <c r="A144" s="42" t="s">
        <v>565</v>
      </c>
      <c r="B144">
        <v>0</v>
      </c>
      <c r="C144">
        <f>B17M344130062020[[#This Row],[Column2]]/100</f>
        <v>0</v>
      </c>
    </row>
    <row r="145" spans="1:3" x14ac:dyDescent="0.25">
      <c r="A145" s="42" t="s">
        <v>566</v>
      </c>
      <c r="B145">
        <v>0</v>
      </c>
      <c r="C145">
        <f>B17M344130062020[[#This Row],[Column2]]/100</f>
        <v>0</v>
      </c>
    </row>
    <row r="146" spans="1:3" x14ac:dyDescent="0.25">
      <c r="A146" s="42" t="s">
        <v>567</v>
      </c>
      <c r="B146">
        <v>0</v>
      </c>
      <c r="C146">
        <f>B17M344130062020[[#This Row],[Column2]]/100</f>
        <v>0</v>
      </c>
    </row>
    <row r="147" spans="1:3" x14ac:dyDescent="0.25">
      <c r="A147" s="42" t="s">
        <v>568</v>
      </c>
      <c r="B147">
        <v>0</v>
      </c>
      <c r="C147">
        <f>B17M344130062020[[#This Row],[Column2]]/100</f>
        <v>0</v>
      </c>
    </row>
    <row r="148" spans="1:3" x14ac:dyDescent="0.25">
      <c r="A148" s="42" t="s">
        <v>569</v>
      </c>
      <c r="B148">
        <v>0</v>
      </c>
      <c r="C148">
        <f>B17M344130062020[[#This Row],[Column2]]/100</f>
        <v>0</v>
      </c>
    </row>
    <row r="149" spans="1:3" x14ac:dyDescent="0.25">
      <c r="A149" s="42" t="s">
        <v>570</v>
      </c>
      <c r="B149">
        <v>0</v>
      </c>
      <c r="C149">
        <f>B17M344130062020[[#This Row],[Column2]]/100</f>
        <v>0</v>
      </c>
    </row>
    <row r="150" spans="1:3" x14ac:dyDescent="0.25">
      <c r="A150" s="42" t="s">
        <v>571</v>
      </c>
      <c r="B150">
        <v>16452421</v>
      </c>
      <c r="C150">
        <f>B17M344130062020[[#This Row],[Column2]]/100</f>
        <v>164524.21</v>
      </c>
    </row>
    <row r="151" spans="1:3" x14ac:dyDescent="0.25">
      <c r="A151" s="42" t="s">
        <v>572</v>
      </c>
      <c r="B151">
        <v>0</v>
      </c>
      <c r="C151">
        <f>B17M344130062020[[#This Row],[Column2]]/100</f>
        <v>0</v>
      </c>
    </row>
    <row r="152" spans="1:3" x14ac:dyDescent="0.25">
      <c r="A152" s="42" t="s">
        <v>573</v>
      </c>
      <c r="B152">
        <v>0</v>
      </c>
      <c r="C152">
        <f>B17M344130062020[[#This Row],[Column2]]/100</f>
        <v>0</v>
      </c>
    </row>
    <row r="153" spans="1:3" x14ac:dyDescent="0.25">
      <c r="A153" s="42" t="s">
        <v>574</v>
      </c>
      <c r="B153">
        <v>0</v>
      </c>
      <c r="C153">
        <f>B17M344130062020[[#This Row],[Column2]]/100</f>
        <v>0</v>
      </c>
    </row>
    <row r="154" spans="1:3" x14ac:dyDescent="0.25">
      <c r="A154" s="42" t="s">
        <v>575</v>
      </c>
      <c r="B154">
        <v>0</v>
      </c>
      <c r="C154">
        <f>B17M344130062020[[#This Row],[Column2]]/100</f>
        <v>0</v>
      </c>
    </row>
    <row r="155" spans="1:3" x14ac:dyDescent="0.25">
      <c r="A155" s="42" t="s">
        <v>576</v>
      </c>
      <c r="B155">
        <v>0</v>
      </c>
      <c r="C155">
        <f>B17M344130062020[[#This Row],[Column2]]/100</f>
        <v>0</v>
      </c>
    </row>
    <row r="156" spans="1:3" x14ac:dyDescent="0.25">
      <c r="A156" s="42" t="s">
        <v>577</v>
      </c>
      <c r="B156">
        <v>0</v>
      </c>
      <c r="C156">
        <f>B17M344130062020[[#This Row],[Column2]]/100</f>
        <v>0</v>
      </c>
    </row>
    <row r="157" spans="1:3" x14ac:dyDescent="0.25">
      <c r="A157" s="42" t="s">
        <v>578</v>
      </c>
      <c r="B157">
        <v>0</v>
      </c>
      <c r="C157">
        <f>B17M344130062020[[#This Row],[Column2]]/100</f>
        <v>0</v>
      </c>
    </row>
    <row r="158" spans="1:3" x14ac:dyDescent="0.25">
      <c r="A158" s="42" t="s">
        <v>579</v>
      </c>
      <c r="B158">
        <v>16452421</v>
      </c>
      <c r="C158">
        <f>B17M344130062020[[#This Row],[Column2]]/100</f>
        <v>164524.21</v>
      </c>
    </row>
    <row r="159" spans="1:3" x14ac:dyDescent="0.25">
      <c r="A159" s="42" t="s">
        <v>580</v>
      </c>
      <c r="B159">
        <v>16061164</v>
      </c>
      <c r="C159">
        <f>B17M344130062020[[#This Row],[Column2]]/100</f>
        <v>160611.64000000001</v>
      </c>
    </row>
    <row r="160" spans="1:3" x14ac:dyDescent="0.25">
      <c r="A160" s="42" t="s">
        <v>581</v>
      </c>
      <c r="B160">
        <v>0</v>
      </c>
      <c r="C160">
        <f>B17M344130062020[[#This Row],[Column2]]/100</f>
        <v>0</v>
      </c>
    </row>
    <row r="161" spans="1:3" x14ac:dyDescent="0.25">
      <c r="A161" s="42" t="s">
        <v>582</v>
      </c>
      <c r="B161">
        <v>391257</v>
      </c>
      <c r="C161">
        <f>B17M344130062020[[#This Row],[Column2]]/100</f>
        <v>3912.57</v>
      </c>
    </row>
    <row r="162" spans="1:3" x14ac:dyDescent="0.25">
      <c r="A162" s="42" t="s">
        <v>583</v>
      </c>
      <c r="B162">
        <v>0</v>
      </c>
      <c r="C162">
        <f>B17M344130062020[[#This Row],[Column2]]/100</f>
        <v>0</v>
      </c>
    </row>
    <row r="163" spans="1:3" x14ac:dyDescent="0.25">
      <c r="A163" s="42" t="s">
        <v>584</v>
      </c>
      <c r="B163">
        <v>0</v>
      </c>
      <c r="C163">
        <f>B17M344130062020[[#This Row],[Column2]]/100</f>
        <v>0</v>
      </c>
    </row>
    <row r="164" spans="1:3" x14ac:dyDescent="0.25">
      <c r="A164" s="42" t="s">
        <v>585</v>
      </c>
      <c r="B164">
        <v>0</v>
      </c>
      <c r="C164">
        <f>B17M344130062020[[#This Row],[Column2]]/100</f>
        <v>0</v>
      </c>
    </row>
    <row r="165" spans="1:3" x14ac:dyDescent="0.25">
      <c r="A165" s="42" t="s">
        <v>586</v>
      </c>
      <c r="B165">
        <v>0</v>
      </c>
      <c r="C165">
        <f>B17M344130062020[[#This Row],[Column2]]/100</f>
        <v>0</v>
      </c>
    </row>
    <row r="166" spans="1:3" x14ac:dyDescent="0.25">
      <c r="A166" s="42" t="s">
        <v>587</v>
      </c>
      <c r="B166">
        <v>0</v>
      </c>
      <c r="C166">
        <f>B17M344130062020[[#This Row],[Column2]]/100</f>
        <v>0</v>
      </c>
    </row>
    <row r="167" spans="1:3" x14ac:dyDescent="0.25">
      <c r="A167" s="42" t="s">
        <v>588</v>
      </c>
      <c r="B167">
        <v>0</v>
      </c>
      <c r="C167">
        <f>B17M344130062020[[#This Row],[Column2]]/100</f>
        <v>0</v>
      </c>
    </row>
    <row r="168" spans="1:3" x14ac:dyDescent="0.25">
      <c r="A168" s="42" t="s">
        <v>589</v>
      </c>
      <c r="B168">
        <v>0</v>
      </c>
      <c r="C168">
        <f>B17M344130062020[[#This Row],[Column2]]/100</f>
        <v>0</v>
      </c>
    </row>
    <row r="169" spans="1:3" x14ac:dyDescent="0.25">
      <c r="A169" s="42" t="s">
        <v>590</v>
      </c>
      <c r="B169">
        <v>0</v>
      </c>
      <c r="C169">
        <f>B17M344130062020[[#This Row],[Column2]]/100</f>
        <v>0</v>
      </c>
    </row>
    <row r="170" spans="1:3" x14ac:dyDescent="0.25">
      <c r="A170" s="42" t="s">
        <v>591</v>
      </c>
      <c r="B170">
        <v>0</v>
      </c>
      <c r="C170">
        <f>B17M344130062020[[#This Row],[Column2]]/100</f>
        <v>0</v>
      </c>
    </row>
    <row r="171" spans="1:3" x14ac:dyDescent="0.25">
      <c r="A171" s="42" t="s">
        <v>592</v>
      </c>
      <c r="B171">
        <v>0</v>
      </c>
      <c r="C171">
        <f>B17M344130062020[[#This Row],[Column2]]/100</f>
        <v>0</v>
      </c>
    </row>
    <row r="172" spans="1:3" x14ac:dyDescent="0.25">
      <c r="A172" s="42" t="s">
        <v>593</v>
      </c>
      <c r="B172">
        <v>0</v>
      </c>
      <c r="C172">
        <f>B17M344130062020[[#This Row],[Column2]]/100</f>
        <v>0</v>
      </c>
    </row>
    <row r="173" spans="1:3" x14ac:dyDescent="0.25">
      <c r="A173" s="42" t="s">
        <v>594</v>
      </c>
      <c r="B173">
        <v>0</v>
      </c>
      <c r="C173">
        <f>B17M344130062020[[#This Row],[Column2]]/100</f>
        <v>0</v>
      </c>
    </row>
    <row r="174" spans="1:3" x14ac:dyDescent="0.25">
      <c r="A174" s="42" t="s">
        <v>595</v>
      </c>
      <c r="B174">
        <v>0</v>
      </c>
      <c r="C174">
        <f>B17M344130062020[[#This Row],[Column2]]/100</f>
        <v>0</v>
      </c>
    </row>
    <row r="175" spans="1:3" x14ac:dyDescent="0.25">
      <c r="A175" s="42" t="s">
        <v>596</v>
      </c>
      <c r="B175">
        <v>0</v>
      </c>
      <c r="C175">
        <f>B17M344130062020[[#This Row],[Column2]]/100</f>
        <v>0</v>
      </c>
    </row>
    <row r="176" spans="1:3" x14ac:dyDescent="0.25">
      <c r="A176" s="42" t="s">
        <v>597</v>
      </c>
      <c r="B176">
        <v>0</v>
      </c>
      <c r="C176">
        <f>B17M344130062020[[#This Row],[Column2]]/100</f>
        <v>0</v>
      </c>
    </row>
    <row r="177" spans="1:3" x14ac:dyDescent="0.25">
      <c r="A177" s="42" t="s">
        <v>598</v>
      </c>
      <c r="B177">
        <v>6853344378</v>
      </c>
      <c r="C177">
        <f>B17M344130062020[[#This Row],[Column2]]/100</f>
        <v>68533443.780000001</v>
      </c>
    </row>
    <row r="178" spans="1:3" x14ac:dyDescent="0.25">
      <c r="A178" s="42" t="s">
        <v>599</v>
      </c>
      <c r="B178">
        <v>6462274924</v>
      </c>
      <c r="C178">
        <f>B17M344130062020[[#This Row],[Column2]]/100</f>
        <v>64622749.240000002</v>
      </c>
    </row>
    <row r="179" spans="1:3" x14ac:dyDescent="0.25">
      <c r="A179" s="42" t="s">
        <v>600</v>
      </c>
      <c r="B179">
        <v>6462274924</v>
      </c>
      <c r="C179">
        <f>B17M344130062020[[#This Row],[Column2]]/100</f>
        <v>64622749.240000002</v>
      </c>
    </row>
    <row r="180" spans="1:3" x14ac:dyDescent="0.25">
      <c r="A180" s="42" t="s">
        <v>601</v>
      </c>
      <c r="B180">
        <v>5221723039</v>
      </c>
      <c r="C180">
        <f>B17M344130062020[[#This Row],[Column2]]/100</f>
        <v>52217230.390000001</v>
      </c>
    </row>
    <row r="181" spans="1:3" x14ac:dyDescent="0.25">
      <c r="A181" s="42" t="s">
        <v>602</v>
      </c>
      <c r="B181">
        <v>755641356</v>
      </c>
      <c r="C181">
        <f>B17M344130062020[[#This Row],[Column2]]/100</f>
        <v>7556413.5599999996</v>
      </c>
    </row>
    <row r="182" spans="1:3" x14ac:dyDescent="0.25">
      <c r="A182" s="42" t="s">
        <v>603</v>
      </c>
      <c r="B182">
        <v>0</v>
      </c>
      <c r="C182">
        <f>B17M344130062020[[#This Row],[Column2]]/100</f>
        <v>0</v>
      </c>
    </row>
    <row r="183" spans="1:3" x14ac:dyDescent="0.25">
      <c r="A183" s="42" t="s">
        <v>604</v>
      </c>
      <c r="B183">
        <v>484910529</v>
      </c>
      <c r="C183">
        <f>B17M344130062020[[#This Row],[Column2]]/100</f>
        <v>4849105.29</v>
      </c>
    </row>
    <row r="184" spans="1:3" x14ac:dyDescent="0.25">
      <c r="A184" s="42" t="s">
        <v>605</v>
      </c>
      <c r="B184">
        <v>0</v>
      </c>
      <c r="C184">
        <f>B17M344130062020[[#This Row],[Column2]]/100</f>
        <v>0</v>
      </c>
    </row>
    <row r="185" spans="1:3" x14ac:dyDescent="0.25">
      <c r="A185" s="42" t="s">
        <v>606</v>
      </c>
      <c r="B185">
        <v>0</v>
      </c>
      <c r="C185">
        <f>B17M344130062020[[#This Row],[Column2]]/100</f>
        <v>0</v>
      </c>
    </row>
    <row r="186" spans="1:3" x14ac:dyDescent="0.25">
      <c r="A186" s="42" t="s">
        <v>607</v>
      </c>
      <c r="B186">
        <v>0</v>
      </c>
      <c r="C186">
        <f>B17M344130062020[[#This Row],[Column2]]/100</f>
        <v>0</v>
      </c>
    </row>
    <row r="187" spans="1:3" x14ac:dyDescent="0.25">
      <c r="A187" s="42" t="s">
        <v>608</v>
      </c>
      <c r="B187">
        <v>0</v>
      </c>
      <c r="C187">
        <f>B17M344130062020[[#This Row],[Column2]]/100</f>
        <v>0</v>
      </c>
    </row>
    <row r="188" spans="1:3" x14ac:dyDescent="0.25">
      <c r="A188" s="42" t="s">
        <v>609</v>
      </c>
      <c r="B188">
        <v>0</v>
      </c>
      <c r="C188">
        <f>B17M344130062020[[#This Row],[Column2]]/100</f>
        <v>0</v>
      </c>
    </row>
    <row r="189" spans="1:3" x14ac:dyDescent="0.25">
      <c r="A189" s="42" t="s">
        <v>610</v>
      </c>
      <c r="B189">
        <v>0</v>
      </c>
      <c r="C189">
        <f>B17M344130062020[[#This Row],[Column2]]/100</f>
        <v>0</v>
      </c>
    </row>
    <row r="190" spans="1:3" x14ac:dyDescent="0.25">
      <c r="A190" s="42" t="s">
        <v>611</v>
      </c>
      <c r="B190">
        <v>0</v>
      </c>
      <c r="C190">
        <f>B17M344130062020[[#This Row],[Column2]]/100</f>
        <v>0</v>
      </c>
    </row>
    <row r="191" spans="1:3" x14ac:dyDescent="0.25">
      <c r="A191" s="42" t="s">
        <v>612</v>
      </c>
      <c r="B191">
        <v>0</v>
      </c>
      <c r="C191">
        <f>B17M344130062020[[#This Row],[Column2]]/100</f>
        <v>0</v>
      </c>
    </row>
    <row r="192" spans="1:3" x14ac:dyDescent="0.25">
      <c r="A192" s="42" t="s">
        <v>613</v>
      </c>
      <c r="B192">
        <v>0</v>
      </c>
      <c r="C192">
        <f>B17M344130062020[[#This Row],[Column2]]/100</f>
        <v>0</v>
      </c>
    </row>
    <row r="193" spans="1:3" x14ac:dyDescent="0.25">
      <c r="A193" s="42" t="s">
        <v>614</v>
      </c>
      <c r="B193">
        <v>0</v>
      </c>
      <c r="C193">
        <f>B17M344130062020[[#This Row],[Column2]]/100</f>
        <v>0</v>
      </c>
    </row>
    <row r="194" spans="1:3" x14ac:dyDescent="0.25">
      <c r="A194" s="42" t="s">
        <v>615</v>
      </c>
      <c r="B194">
        <v>0</v>
      </c>
      <c r="C194">
        <f>B17M344130062020[[#This Row],[Column2]]/100</f>
        <v>0</v>
      </c>
    </row>
    <row r="195" spans="1:3" x14ac:dyDescent="0.25">
      <c r="A195" s="42" t="s">
        <v>616</v>
      </c>
      <c r="B195">
        <v>0</v>
      </c>
      <c r="C195">
        <f>B17M344130062020[[#This Row],[Column2]]/100</f>
        <v>0</v>
      </c>
    </row>
    <row r="196" spans="1:3" x14ac:dyDescent="0.25">
      <c r="A196" s="42" t="s">
        <v>617</v>
      </c>
      <c r="B196">
        <v>0</v>
      </c>
      <c r="C196">
        <f>B17M344130062020[[#This Row],[Column2]]/100</f>
        <v>0</v>
      </c>
    </row>
    <row r="197" spans="1:3" x14ac:dyDescent="0.25">
      <c r="A197" s="42" t="s">
        <v>618</v>
      </c>
      <c r="B197">
        <v>0</v>
      </c>
      <c r="C197">
        <f>B17M344130062020[[#This Row],[Column2]]/100</f>
        <v>0</v>
      </c>
    </row>
    <row r="198" spans="1:3" x14ac:dyDescent="0.25">
      <c r="A198" s="42" t="s">
        <v>619</v>
      </c>
      <c r="B198">
        <v>0</v>
      </c>
      <c r="C198">
        <f>B17M344130062020[[#This Row],[Column2]]/100</f>
        <v>0</v>
      </c>
    </row>
    <row r="199" spans="1:3" x14ac:dyDescent="0.25">
      <c r="A199" s="42" t="s">
        <v>620</v>
      </c>
      <c r="B199">
        <v>108952128</v>
      </c>
      <c r="C199">
        <f>B17M344130062020[[#This Row],[Column2]]/100</f>
        <v>1089521.28</v>
      </c>
    </row>
    <row r="200" spans="1:3" x14ac:dyDescent="0.25">
      <c r="A200" s="42" t="s">
        <v>621</v>
      </c>
      <c r="B200">
        <v>96659927</v>
      </c>
      <c r="C200">
        <f>B17M344130062020[[#This Row],[Column2]]/100</f>
        <v>966599.27</v>
      </c>
    </row>
    <row r="201" spans="1:3" x14ac:dyDescent="0.25">
      <c r="A201" s="42" t="s">
        <v>622</v>
      </c>
      <c r="B201">
        <v>0</v>
      </c>
      <c r="C201">
        <f>B17M344130062020[[#This Row],[Column2]]/100</f>
        <v>0</v>
      </c>
    </row>
    <row r="202" spans="1:3" x14ac:dyDescent="0.25">
      <c r="A202" s="42" t="s">
        <v>623</v>
      </c>
      <c r="B202">
        <v>0</v>
      </c>
      <c r="C202">
        <f>B17M344130062020[[#This Row],[Column2]]/100</f>
        <v>0</v>
      </c>
    </row>
    <row r="203" spans="1:3" x14ac:dyDescent="0.25">
      <c r="A203" s="42" t="s">
        <v>624</v>
      </c>
      <c r="B203">
        <v>96659927</v>
      </c>
      <c r="C203">
        <f>B17M344130062020[[#This Row],[Column2]]/100</f>
        <v>966599.27</v>
      </c>
    </row>
    <row r="204" spans="1:3" x14ac:dyDescent="0.25">
      <c r="A204" s="42" t="s">
        <v>625</v>
      </c>
      <c r="B204">
        <v>524092</v>
      </c>
      <c r="C204">
        <f>B17M344130062020[[#This Row],[Column2]]/100</f>
        <v>5240.92</v>
      </c>
    </row>
    <row r="205" spans="1:3" x14ac:dyDescent="0.25">
      <c r="A205" s="42" t="s">
        <v>626</v>
      </c>
      <c r="B205">
        <v>0</v>
      </c>
      <c r="C205">
        <f>B17M344130062020[[#This Row],[Column2]]/100</f>
        <v>0</v>
      </c>
    </row>
    <row r="206" spans="1:3" x14ac:dyDescent="0.25">
      <c r="A206" s="42" t="s">
        <v>627</v>
      </c>
      <c r="B206">
        <v>524092</v>
      </c>
      <c r="C206">
        <f>B17M344130062020[[#This Row],[Column2]]/100</f>
        <v>5240.92</v>
      </c>
    </row>
    <row r="207" spans="1:3" x14ac:dyDescent="0.25">
      <c r="A207" s="42" t="s">
        <v>628</v>
      </c>
      <c r="B207">
        <v>0</v>
      </c>
      <c r="C207">
        <f>B17M344130062020[[#This Row],[Column2]]/100</f>
        <v>0</v>
      </c>
    </row>
    <row r="208" spans="1:3" x14ac:dyDescent="0.25">
      <c r="A208" s="42" t="s">
        <v>629</v>
      </c>
      <c r="B208">
        <v>0</v>
      </c>
      <c r="C208">
        <f>B17M344130062020[[#This Row],[Column2]]/100</f>
        <v>0</v>
      </c>
    </row>
    <row r="209" spans="1:3" x14ac:dyDescent="0.25">
      <c r="A209" s="42" t="s">
        <v>630</v>
      </c>
      <c r="B209">
        <v>0</v>
      </c>
      <c r="C209">
        <f>B17M344130062020[[#This Row],[Column2]]/100</f>
        <v>0</v>
      </c>
    </row>
    <row r="210" spans="1:3" x14ac:dyDescent="0.25">
      <c r="A210" s="42" t="s">
        <v>631</v>
      </c>
      <c r="B210">
        <v>545649</v>
      </c>
      <c r="C210">
        <f>B17M344130062020[[#This Row],[Column2]]/100</f>
        <v>5456.49</v>
      </c>
    </row>
    <row r="211" spans="1:3" x14ac:dyDescent="0.25">
      <c r="A211" s="42" t="s">
        <v>632</v>
      </c>
      <c r="B211">
        <v>0</v>
      </c>
      <c r="C211">
        <f>B17M344130062020[[#This Row],[Column2]]/100</f>
        <v>0</v>
      </c>
    </row>
    <row r="212" spans="1:3" x14ac:dyDescent="0.25">
      <c r="A212" s="42" t="s">
        <v>633</v>
      </c>
      <c r="B212">
        <v>545649</v>
      </c>
      <c r="C212">
        <f>B17M344130062020[[#This Row],[Column2]]/100</f>
        <v>5456.49</v>
      </c>
    </row>
    <row r="213" spans="1:3" x14ac:dyDescent="0.25">
      <c r="A213" s="42" t="s">
        <v>634</v>
      </c>
      <c r="B213">
        <v>0</v>
      </c>
      <c r="C213">
        <f>B17M344130062020[[#This Row],[Column2]]/100</f>
        <v>0</v>
      </c>
    </row>
    <row r="214" spans="1:3" x14ac:dyDescent="0.25">
      <c r="A214" s="42" t="s">
        <v>635</v>
      </c>
      <c r="B214">
        <v>1227605</v>
      </c>
      <c r="C214">
        <f>B17M344130062020[[#This Row],[Column2]]/100</f>
        <v>12276.05</v>
      </c>
    </row>
    <row r="215" spans="1:3" x14ac:dyDescent="0.25">
      <c r="A215" s="42">
        <v>230501</v>
      </c>
      <c r="B215">
        <v>1227605</v>
      </c>
      <c r="C215" s="42">
        <f>B17M344130062020[[#This Row],[Column2]]/100</f>
        <v>12276.05</v>
      </c>
    </row>
    <row r="216" spans="1:3" x14ac:dyDescent="0.25">
      <c r="A216" s="42" t="s">
        <v>636</v>
      </c>
      <c r="B216">
        <v>9994855</v>
      </c>
      <c r="C216">
        <f>B17M344130062020[[#This Row],[Column2]]/100</f>
        <v>99948.55</v>
      </c>
    </row>
    <row r="217" spans="1:3" x14ac:dyDescent="0.25">
      <c r="A217" s="42" t="s">
        <v>637</v>
      </c>
      <c r="B217">
        <v>0</v>
      </c>
      <c r="C217">
        <f>B17M344130062020[[#This Row],[Column2]]/100</f>
        <v>0</v>
      </c>
    </row>
    <row r="218" spans="1:3" x14ac:dyDescent="0.25">
      <c r="A218" s="42" t="s">
        <v>638</v>
      </c>
      <c r="B218">
        <v>4559771</v>
      </c>
      <c r="C218">
        <f>B17M344130062020[[#This Row],[Column2]]/100</f>
        <v>45597.71</v>
      </c>
    </row>
    <row r="219" spans="1:3" x14ac:dyDescent="0.25">
      <c r="A219" s="42" t="s">
        <v>639</v>
      </c>
      <c r="B219">
        <v>0</v>
      </c>
      <c r="C219">
        <f>B17M344130062020[[#This Row],[Column2]]/100</f>
        <v>0</v>
      </c>
    </row>
    <row r="220" spans="1:3" x14ac:dyDescent="0.25">
      <c r="A220" s="42" t="s">
        <v>640</v>
      </c>
      <c r="B220">
        <v>0</v>
      </c>
      <c r="C220">
        <f>B17M344130062020[[#This Row],[Column2]]/100</f>
        <v>0</v>
      </c>
    </row>
    <row r="221" spans="1:3" x14ac:dyDescent="0.25">
      <c r="A221" s="42" t="s">
        <v>641</v>
      </c>
      <c r="B221">
        <v>316600</v>
      </c>
      <c r="C221">
        <f>B17M344130062020[[#This Row],[Column2]]/100</f>
        <v>3166</v>
      </c>
    </row>
    <row r="222" spans="1:3" x14ac:dyDescent="0.25">
      <c r="A222" s="42" t="s">
        <v>642</v>
      </c>
      <c r="B222">
        <v>0</v>
      </c>
      <c r="C222">
        <f>B17M344130062020[[#This Row],[Column2]]/100</f>
        <v>0</v>
      </c>
    </row>
    <row r="223" spans="1:3" x14ac:dyDescent="0.25">
      <c r="A223" s="42" t="s">
        <v>643</v>
      </c>
      <c r="B223">
        <v>5118484</v>
      </c>
      <c r="C223">
        <f>B17M344130062020[[#This Row],[Column2]]/100</f>
        <v>51184.84</v>
      </c>
    </row>
    <row r="224" spans="1:3" x14ac:dyDescent="0.25">
      <c r="A224" s="42" t="s">
        <v>644</v>
      </c>
      <c r="B224">
        <v>0</v>
      </c>
      <c r="C224">
        <f>B17M344130062020[[#This Row],[Column2]]/100</f>
        <v>0</v>
      </c>
    </row>
    <row r="225" spans="1:3" x14ac:dyDescent="0.25">
      <c r="A225" s="42" t="s">
        <v>645</v>
      </c>
      <c r="B225">
        <v>0</v>
      </c>
      <c r="C225">
        <f>B17M344130062020[[#This Row],[Column2]]/100</f>
        <v>0</v>
      </c>
    </row>
    <row r="226" spans="1:3" x14ac:dyDescent="0.25">
      <c r="A226" s="42" t="s">
        <v>646</v>
      </c>
      <c r="B226">
        <v>0</v>
      </c>
      <c r="C226">
        <f>B17M344130062020[[#This Row],[Column2]]/100</f>
        <v>0</v>
      </c>
    </row>
    <row r="227" spans="1:3" x14ac:dyDescent="0.25">
      <c r="A227" s="42" t="s">
        <v>647</v>
      </c>
      <c r="B227">
        <v>0</v>
      </c>
      <c r="C227">
        <f>B17M344130062020[[#This Row],[Column2]]/100</f>
        <v>0</v>
      </c>
    </row>
    <row r="228" spans="1:3" x14ac:dyDescent="0.25">
      <c r="A228" s="42" t="s">
        <v>648</v>
      </c>
      <c r="B228">
        <v>0</v>
      </c>
      <c r="C228">
        <f>B17M344130062020[[#This Row],[Column2]]/100</f>
        <v>0</v>
      </c>
    </row>
    <row r="229" spans="1:3" x14ac:dyDescent="0.25">
      <c r="A229" s="42" t="s">
        <v>649</v>
      </c>
      <c r="B229">
        <v>2383289</v>
      </c>
      <c r="C229">
        <f>B17M344130062020[[#This Row],[Column2]]/100</f>
        <v>23832.89</v>
      </c>
    </row>
    <row r="230" spans="1:3" x14ac:dyDescent="0.25">
      <c r="A230" s="42" t="s">
        <v>650</v>
      </c>
      <c r="B230">
        <v>12</v>
      </c>
      <c r="C230">
        <f>B17M344130062020[[#This Row],[Column2]]/100</f>
        <v>0.12</v>
      </c>
    </row>
    <row r="231" spans="1:3" x14ac:dyDescent="0.25">
      <c r="A231" s="42" t="s">
        <v>651</v>
      </c>
      <c r="B231">
        <v>1699868</v>
      </c>
      <c r="C231">
        <f>B17M344130062020[[#This Row],[Column2]]/100</f>
        <v>16998.68</v>
      </c>
    </row>
    <row r="232" spans="1:3" x14ac:dyDescent="0.25">
      <c r="A232" s="42" t="s">
        <v>652</v>
      </c>
      <c r="B232">
        <v>653499</v>
      </c>
      <c r="C232">
        <f>B17M344130062020[[#This Row],[Column2]]/100</f>
        <v>6534.99</v>
      </c>
    </row>
    <row r="233" spans="1:3" x14ac:dyDescent="0.25">
      <c r="A233" s="42" t="s">
        <v>653</v>
      </c>
      <c r="B233">
        <v>13578</v>
      </c>
      <c r="C233">
        <f>B17M344130062020[[#This Row],[Column2]]/100</f>
        <v>135.78</v>
      </c>
    </row>
    <row r="234" spans="1:3" x14ac:dyDescent="0.25">
      <c r="A234" s="42" t="s">
        <v>654</v>
      </c>
      <c r="B234">
        <v>0</v>
      </c>
      <c r="C234">
        <f>B17M344130062020[[#This Row],[Column2]]/100</f>
        <v>0</v>
      </c>
    </row>
    <row r="235" spans="1:3" x14ac:dyDescent="0.25">
      <c r="A235" s="42" t="s">
        <v>655</v>
      </c>
      <c r="B235">
        <v>0</v>
      </c>
      <c r="C235">
        <f>B17M344130062020[[#This Row],[Column2]]/100</f>
        <v>0</v>
      </c>
    </row>
    <row r="236" spans="1:3" x14ac:dyDescent="0.25">
      <c r="A236" s="42" t="s">
        <v>656</v>
      </c>
      <c r="B236">
        <v>0</v>
      </c>
      <c r="C236">
        <f>B17M344130062020[[#This Row],[Column2]]/100</f>
        <v>0</v>
      </c>
    </row>
    <row r="237" spans="1:3" x14ac:dyDescent="0.25">
      <c r="A237" s="42" t="s">
        <v>657</v>
      </c>
      <c r="B237">
        <v>16332</v>
      </c>
      <c r="C237">
        <f>B17M344130062020[[#This Row],[Column2]]/100</f>
        <v>163.32</v>
      </c>
    </row>
    <row r="238" spans="1:3" x14ac:dyDescent="0.25">
      <c r="A238" s="42" t="s">
        <v>658</v>
      </c>
      <c r="B238">
        <v>279734037</v>
      </c>
      <c r="C238">
        <f>B17M344130062020[[#This Row],[Column2]]/100</f>
        <v>2797340.37</v>
      </c>
    </row>
    <row r="239" spans="1:3" x14ac:dyDescent="0.25">
      <c r="A239" s="42" t="s">
        <v>659</v>
      </c>
      <c r="B239">
        <v>0</v>
      </c>
      <c r="C239">
        <f>B17M344130062020[[#This Row],[Column2]]/100</f>
        <v>0</v>
      </c>
    </row>
    <row r="240" spans="1:3" x14ac:dyDescent="0.25">
      <c r="A240" s="42" t="s">
        <v>660</v>
      </c>
      <c r="B240">
        <v>0</v>
      </c>
      <c r="C240">
        <f>B17M344130062020[[#This Row],[Column2]]/100</f>
        <v>0</v>
      </c>
    </row>
    <row r="241" spans="1:3" x14ac:dyDescent="0.25">
      <c r="A241" s="42" t="s">
        <v>661</v>
      </c>
      <c r="B241">
        <v>0</v>
      </c>
      <c r="C241">
        <f>B17M344130062020[[#This Row],[Column2]]/100</f>
        <v>0</v>
      </c>
    </row>
    <row r="242" spans="1:3" x14ac:dyDescent="0.25">
      <c r="A242" s="42" t="s">
        <v>662</v>
      </c>
      <c r="B242">
        <v>0</v>
      </c>
      <c r="C242">
        <f>B17M344130062020[[#This Row],[Column2]]/100</f>
        <v>0</v>
      </c>
    </row>
    <row r="243" spans="1:3" x14ac:dyDescent="0.25">
      <c r="A243" s="42" t="s">
        <v>663</v>
      </c>
      <c r="B243">
        <v>0</v>
      </c>
      <c r="C243">
        <f>B17M344130062020[[#This Row],[Column2]]/100</f>
        <v>0</v>
      </c>
    </row>
    <row r="244" spans="1:3" x14ac:dyDescent="0.25">
      <c r="A244" s="42" t="s">
        <v>664</v>
      </c>
      <c r="B244">
        <v>0</v>
      </c>
      <c r="C244">
        <f>B17M344130062020[[#This Row],[Column2]]/100</f>
        <v>0</v>
      </c>
    </row>
    <row r="245" spans="1:3" x14ac:dyDescent="0.25">
      <c r="A245" s="42" t="s">
        <v>665</v>
      </c>
      <c r="B245">
        <v>15250937</v>
      </c>
      <c r="C245">
        <f>B17M344130062020[[#This Row],[Column2]]/100</f>
        <v>152509.37</v>
      </c>
    </row>
    <row r="246" spans="1:3" x14ac:dyDescent="0.25">
      <c r="A246" s="42" t="s">
        <v>666</v>
      </c>
      <c r="B246">
        <v>0</v>
      </c>
      <c r="C246">
        <f>B17M344130062020[[#This Row],[Column2]]/100</f>
        <v>0</v>
      </c>
    </row>
    <row r="247" spans="1:3" x14ac:dyDescent="0.25">
      <c r="A247" s="42" t="s">
        <v>667</v>
      </c>
      <c r="B247">
        <v>15250937</v>
      </c>
      <c r="C247">
        <f>B17M344130062020[[#This Row],[Column2]]/100</f>
        <v>152509.37</v>
      </c>
    </row>
    <row r="248" spans="1:3" x14ac:dyDescent="0.25">
      <c r="A248" s="42" t="s">
        <v>668</v>
      </c>
      <c r="B248">
        <v>6276800</v>
      </c>
      <c r="C248">
        <f>B17M344130062020[[#This Row],[Column2]]/100</f>
        <v>62768</v>
      </c>
    </row>
    <row r="249" spans="1:3" x14ac:dyDescent="0.25">
      <c r="A249" s="42" t="s">
        <v>669</v>
      </c>
      <c r="B249">
        <v>258206300</v>
      </c>
      <c r="C249">
        <f>B17M344130062020[[#This Row],[Column2]]/100</f>
        <v>2582063</v>
      </c>
    </row>
    <row r="250" spans="1:3" x14ac:dyDescent="0.25">
      <c r="A250" s="42" t="s">
        <v>670</v>
      </c>
      <c r="B250">
        <v>0</v>
      </c>
      <c r="C250">
        <f>B17M344130062020[[#This Row],[Column2]]/100</f>
        <v>0</v>
      </c>
    </row>
    <row r="251" spans="1:3" x14ac:dyDescent="0.25">
      <c r="A251" s="42" t="s">
        <v>671</v>
      </c>
      <c r="B251">
        <v>258206300</v>
      </c>
      <c r="C251">
        <f>B17M344130062020[[#This Row],[Column2]]/100</f>
        <v>2582063</v>
      </c>
    </row>
    <row r="252" spans="1:3" x14ac:dyDescent="0.25">
      <c r="A252" s="42" t="s">
        <v>672</v>
      </c>
      <c r="B252">
        <v>0</v>
      </c>
      <c r="C252">
        <f>B17M344130062020[[#This Row],[Column2]]/100</f>
        <v>0</v>
      </c>
    </row>
    <row r="253" spans="1:3" x14ac:dyDescent="0.25">
      <c r="A253" s="42" t="s">
        <v>673</v>
      </c>
      <c r="B253">
        <v>0</v>
      </c>
      <c r="C253">
        <f>B17M344130062020[[#This Row],[Column2]]/100</f>
        <v>0</v>
      </c>
    </row>
    <row r="254" spans="1:3" x14ac:dyDescent="0.25">
      <c r="A254" s="42" t="s">
        <v>674</v>
      </c>
      <c r="B254">
        <v>0</v>
      </c>
      <c r="C254">
        <f>B17M344130062020[[#This Row],[Column2]]/100</f>
        <v>0</v>
      </c>
    </row>
    <row r="255" spans="1:3" x14ac:dyDescent="0.25">
      <c r="A255" s="42" t="s">
        <v>675</v>
      </c>
      <c r="B255">
        <v>0</v>
      </c>
      <c r="C255">
        <f>B17M344130062020[[#This Row],[Column2]]/100</f>
        <v>0</v>
      </c>
    </row>
    <row r="256" spans="1:3" x14ac:dyDescent="0.25">
      <c r="A256" s="42" t="s">
        <v>676</v>
      </c>
      <c r="B256">
        <v>0</v>
      </c>
      <c r="C256">
        <f>B17M344130062020[[#This Row],[Column2]]/100</f>
        <v>0</v>
      </c>
    </row>
    <row r="257" spans="1:3" x14ac:dyDescent="0.25">
      <c r="A257" s="42" t="s">
        <v>677</v>
      </c>
      <c r="B257">
        <v>0</v>
      </c>
      <c r="C257">
        <f>B17M344130062020[[#This Row],[Column2]]/100</f>
        <v>0</v>
      </c>
    </row>
    <row r="258" spans="1:3" x14ac:dyDescent="0.25">
      <c r="A258" s="42" t="s">
        <v>678</v>
      </c>
      <c r="B258">
        <v>0</v>
      </c>
      <c r="C258">
        <f>B17M344130062020[[#This Row],[Column2]]/100</f>
        <v>0</v>
      </c>
    </row>
    <row r="259" spans="1:3" x14ac:dyDescent="0.25">
      <c r="A259" s="42" t="s">
        <v>679</v>
      </c>
      <c r="B259">
        <v>0</v>
      </c>
      <c r="C259">
        <f>B17M344130062020[[#This Row],[Column2]]/100</f>
        <v>0</v>
      </c>
    </row>
    <row r="260" spans="1:3" x14ac:dyDescent="0.25">
      <c r="A260" s="42" t="s">
        <v>680</v>
      </c>
      <c r="B260">
        <v>0</v>
      </c>
      <c r="C260">
        <f>B17M344130062020[[#This Row],[Column2]]/100</f>
        <v>0</v>
      </c>
    </row>
    <row r="261" spans="1:3" x14ac:dyDescent="0.25">
      <c r="A261" s="42" t="s">
        <v>681</v>
      </c>
      <c r="B261">
        <v>0</v>
      </c>
      <c r="C261">
        <f>B17M344130062020[[#This Row],[Column2]]/100</f>
        <v>0</v>
      </c>
    </row>
    <row r="262" spans="1:3" x14ac:dyDescent="0.25">
      <c r="A262" s="42" t="s">
        <v>682</v>
      </c>
      <c r="B262">
        <v>0</v>
      </c>
      <c r="C262">
        <f>B17M344130062020[[#This Row],[Column2]]/100</f>
        <v>0</v>
      </c>
    </row>
    <row r="263" spans="1:3" x14ac:dyDescent="0.25">
      <c r="A263" s="42" t="s">
        <v>683</v>
      </c>
      <c r="B263">
        <v>0</v>
      </c>
      <c r="C263">
        <f>B17M344130062020[[#This Row],[Column2]]/100</f>
        <v>0</v>
      </c>
    </row>
    <row r="264" spans="1:3" x14ac:dyDescent="0.25">
      <c r="A264" s="42" t="s">
        <v>684</v>
      </c>
      <c r="B264">
        <v>0</v>
      </c>
      <c r="C264">
        <f>B17M344130062020[[#This Row],[Column2]]/100</f>
        <v>0</v>
      </c>
    </row>
    <row r="265" spans="1:3" x14ac:dyDescent="0.25">
      <c r="A265" s="42" t="s">
        <v>685</v>
      </c>
      <c r="B265">
        <v>0</v>
      </c>
      <c r="C265">
        <f>B17M344130062020[[#This Row],[Column2]]/100</f>
        <v>0</v>
      </c>
    </row>
    <row r="266" spans="1:3" x14ac:dyDescent="0.25">
      <c r="A266" s="42" t="s">
        <v>686</v>
      </c>
      <c r="B266">
        <v>45619291</v>
      </c>
      <c r="C266">
        <f>B17M344130062020[[#This Row],[Column2]]/100</f>
        <v>456192.91</v>
      </c>
    </row>
    <row r="267" spans="1:3" x14ac:dyDescent="0.25">
      <c r="A267" s="42" t="s">
        <v>687</v>
      </c>
      <c r="B267">
        <v>0</v>
      </c>
      <c r="C267">
        <f>B17M344130062020[[#This Row],[Column2]]/100</f>
        <v>0</v>
      </c>
    </row>
    <row r="268" spans="1:3" x14ac:dyDescent="0.25">
      <c r="A268" s="42" t="s">
        <v>688</v>
      </c>
      <c r="B268">
        <v>0</v>
      </c>
      <c r="C268">
        <f>B17M344130062020[[#This Row],[Column2]]/100</f>
        <v>0</v>
      </c>
    </row>
    <row r="269" spans="1:3" x14ac:dyDescent="0.25">
      <c r="A269" s="42" t="s">
        <v>689</v>
      </c>
      <c r="B269">
        <v>0</v>
      </c>
      <c r="C269">
        <f>B17M344130062020[[#This Row],[Column2]]/100</f>
        <v>0</v>
      </c>
    </row>
    <row r="270" spans="1:3" x14ac:dyDescent="0.25">
      <c r="A270" s="42" t="s">
        <v>690</v>
      </c>
      <c r="B270">
        <v>0</v>
      </c>
      <c r="C270">
        <f>B17M344130062020[[#This Row],[Column2]]/100</f>
        <v>0</v>
      </c>
    </row>
    <row r="271" spans="1:3" x14ac:dyDescent="0.25">
      <c r="A271" s="42" t="s">
        <v>691</v>
      </c>
      <c r="B271">
        <v>0</v>
      </c>
      <c r="C271">
        <f>B17M344130062020[[#This Row],[Column2]]/100</f>
        <v>0</v>
      </c>
    </row>
    <row r="272" spans="1:3" x14ac:dyDescent="0.25">
      <c r="A272" s="42" t="s">
        <v>692</v>
      </c>
      <c r="B272">
        <v>0</v>
      </c>
      <c r="C272">
        <f>B17M344130062020[[#This Row],[Column2]]/100</f>
        <v>0</v>
      </c>
    </row>
    <row r="273" spans="1:3" x14ac:dyDescent="0.25">
      <c r="A273" s="42" t="s">
        <v>693</v>
      </c>
      <c r="B273">
        <v>0</v>
      </c>
      <c r="C273">
        <f>B17M344130062020[[#This Row],[Column2]]/100</f>
        <v>0</v>
      </c>
    </row>
    <row r="274" spans="1:3" x14ac:dyDescent="0.25">
      <c r="A274" s="42" t="s">
        <v>694</v>
      </c>
      <c r="B274">
        <v>0</v>
      </c>
      <c r="C274">
        <f>B17M344130062020[[#This Row],[Column2]]/100</f>
        <v>0</v>
      </c>
    </row>
    <row r="275" spans="1:3" x14ac:dyDescent="0.25">
      <c r="A275" s="42" t="s">
        <v>695</v>
      </c>
      <c r="B275">
        <v>0</v>
      </c>
      <c r="C275">
        <f>B17M344130062020[[#This Row],[Column2]]/100</f>
        <v>0</v>
      </c>
    </row>
    <row r="276" spans="1:3" x14ac:dyDescent="0.25">
      <c r="A276" s="42" t="s">
        <v>696</v>
      </c>
      <c r="B276">
        <v>0</v>
      </c>
      <c r="C276">
        <f>B17M344130062020[[#This Row],[Column2]]/100</f>
        <v>0</v>
      </c>
    </row>
    <row r="277" spans="1:3" x14ac:dyDescent="0.25">
      <c r="A277" s="42" t="s">
        <v>697</v>
      </c>
      <c r="B277">
        <v>0</v>
      </c>
      <c r="C277">
        <f>B17M344130062020[[#This Row],[Column2]]/100</f>
        <v>0</v>
      </c>
    </row>
    <row r="278" spans="1:3" x14ac:dyDescent="0.25">
      <c r="A278" s="42" t="s">
        <v>698</v>
      </c>
      <c r="B278">
        <v>0</v>
      </c>
      <c r="C278">
        <f>B17M344130062020[[#This Row],[Column2]]/100</f>
        <v>0</v>
      </c>
    </row>
    <row r="279" spans="1:3" x14ac:dyDescent="0.25">
      <c r="A279" s="42" t="s">
        <v>699</v>
      </c>
      <c r="B279">
        <v>0</v>
      </c>
      <c r="C279">
        <f>B17M344130062020[[#This Row],[Column2]]/100</f>
        <v>0</v>
      </c>
    </row>
    <row r="280" spans="1:3" x14ac:dyDescent="0.25">
      <c r="A280" s="42" t="s">
        <v>700</v>
      </c>
      <c r="B280">
        <v>0</v>
      </c>
      <c r="C280">
        <f>B17M344130062020[[#This Row],[Column2]]/100</f>
        <v>0</v>
      </c>
    </row>
    <row r="281" spans="1:3" x14ac:dyDescent="0.25">
      <c r="A281" s="42" t="s">
        <v>701</v>
      </c>
      <c r="B281">
        <v>0</v>
      </c>
      <c r="C281">
        <f>B17M344130062020[[#This Row],[Column2]]/100</f>
        <v>0</v>
      </c>
    </row>
    <row r="282" spans="1:3" x14ac:dyDescent="0.25">
      <c r="A282" s="42" t="s">
        <v>702</v>
      </c>
      <c r="B282">
        <v>0</v>
      </c>
      <c r="C282">
        <f>B17M344130062020[[#This Row],[Column2]]/100</f>
        <v>0</v>
      </c>
    </row>
    <row r="283" spans="1:3" x14ac:dyDescent="0.25">
      <c r="A283" s="42" t="s">
        <v>703</v>
      </c>
      <c r="B283">
        <v>0</v>
      </c>
      <c r="C283">
        <f>B17M344130062020[[#This Row],[Column2]]/100</f>
        <v>0</v>
      </c>
    </row>
    <row r="284" spans="1:3" x14ac:dyDescent="0.25">
      <c r="A284" s="42" t="s">
        <v>704</v>
      </c>
      <c r="B284">
        <v>0</v>
      </c>
      <c r="C284">
        <f>B17M344130062020[[#This Row],[Column2]]/100</f>
        <v>0</v>
      </c>
    </row>
    <row r="285" spans="1:3" x14ac:dyDescent="0.25">
      <c r="A285" s="42" t="s">
        <v>705</v>
      </c>
      <c r="B285">
        <v>0</v>
      </c>
      <c r="C285">
        <f>B17M344130062020[[#This Row],[Column2]]/100</f>
        <v>0</v>
      </c>
    </row>
    <row r="286" spans="1:3" x14ac:dyDescent="0.25">
      <c r="A286" s="42" t="s">
        <v>706</v>
      </c>
      <c r="B286">
        <v>0</v>
      </c>
      <c r="C286">
        <f>B17M344130062020[[#This Row],[Column2]]/100</f>
        <v>0</v>
      </c>
    </row>
    <row r="287" spans="1:3" x14ac:dyDescent="0.25">
      <c r="A287" s="42" t="s">
        <v>707</v>
      </c>
      <c r="B287">
        <v>0</v>
      </c>
      <c r="C287">
        <f>B17M344130062020[[#This Row],[Column2]]/100</f>
        <v>0</v>
      </c>
    </row>
    <row r="288" spans="1:3" x14ac:dyDescent="0.25">
      <c r="A288" s="42" t="s">
        <v>708</v>
      </c>
      <c r="B288">
        <v>0</v>
      </c>
      <c r="C288">
        <f>B17M344130062020[[#This Row],[Column2]]/100</f>
        <v>0</v>
      </c>
    </row>
    <row r="289" spans="1:3" x14ac:dyDescent="0.25">
      <c r="A289" s="42" t="s">
        <v>709</v>
      </c>
      <c r="B289">
        <v>0</v>
      </c>
      <c r="C289">
        <f>B17M344130062020[[#This Row],[Column2]]/100</f>
        <v>0</v>
      </c>
    </row>
    <row r="290" spans="1:3" x14ac:dyDescent="0.25">
      <c r="A290" s="42" t="s">
        <v>710</v>
      </c>
      <c r="B290">
        <v>0</v>
      </c>
      <c r="C290">
        <f>B17M344130062020[[#This Row],[Column2]]/100</f>
        <v>0</v>
      </c>
    </row>
    <row r="291" spans="1:3" x14ac:dyDescent="0.25">
      <c r="A291" s="42" t="s">
        <v>711</v>
      </c>
      <c r="B291">
        <v>0</v>
      </c>
      <c r="C291">
        <f>B17M344130062020[[#This Row],[Column2]]/100</f>
        <v>0</v>
      </c>
    </row>
    <row r="292" spans="1:3" x14ac:dyDescent="0.25">
      <c r="A292" s="42" t="s">
        <v>712</v>
      </c>
      <c r="B292">
        <v>0</v>
      </c>
      <c r="C292">
        <f>B17M344130062020[[#This Row],[Column2]]/100</f>
        <v>0</v>
      </c>
    </row>
    <row r="293" spans="1:3" x14ac:dyDescent="0.25">
      <c r="A293" s="42" t="s">
        <v>713</v>
      </c>
      <c r="B293">
        <v>0</v>
      </c>
      <c r="C293">
        <f>B17M344130062020[[#This Row],[Column2]]/100</f>
        <v>0</v>
      </c>
    </row>
    <row r="294" spans="1:3" x14ac:dyDescent="0.25">
      <c r="A294" s="42" t="s">
        <v>714</v>
      </c>
      <c r="B294">
        <v>0</v>
      </c>
      <c r="C294">
        <f>B17M344130062020[[#This Row],[Column2]]/100</f>
        <v>0</v>
      </c>
    </row>
    <row r="295" spans="1:3" x14ac:dyDescent="0.25">
      <c r="A295" s="42" t="s">
        <v>715</v>
      </c>
      <c r="B295">
        <v>0</v>
      </c>
      <c r="C295">
        <f>B17M344130062020[[#This Row],[Column2]]/100</f>
        <v>0</v>
      </c>
    </row>
    <row r="296" spans="1:3" x14ac:dyDescent="0.25">
      <c r="A296" s="42" t="s">
        <v>716</v>
      </c>
      <c r="B296">
        <v>0</v>
      </c>
      <c r="C296">
        <f>B17M344130062020[[#This Row],[Column2]]/100</f>
        <v>0</v>
      </c>
    </row>
    <row r="297" spans="1:3" x14ac:dyDescent="0.25">
      <c r="A297" s="42" t="s">
        <v>717</v>
      </c>
      <c r="B297">
        <v>0</v>
      </c>
      <c r="C297">
        <f>B17M344130062020[[#This Row],[Column2]]/100</f>
        <v>0</v>
      </c>
    </row>
    <row r="298" spans="1:3" x14ac:dyDescent="0.25">
      <c r="A298" s="42" t="s">
        <v>718</v>
      </c>
      <c r="B298">
        <v>19752443</v>
      </c>
      <c r="C298">
        <f>B17M344130062020[[#This Row],[Column2]]/100</f>
        <v>197524.43</v>
      </c>
    </row>
    <row r="299" spans="1:3" x14ac:dyDescent="0.25">
      <c r="A299" s="42" t="s">
        <v>719</v>
      </c>
      <c r="B299">
        <v>19752443</v>
      </c>
      <c r="C299">
        <f>B17M344130062020[[#This Row],[Column2]]/100</f>
        <v>197524.43</v>
      </c>
    </row>
    <row r="300" spans="1:3" x14ac:dyDescent="0.25">
      <c r="A300" s="42" t="s">
        <v>720</v>
      </c>
      <c r="B300">
        <v>11709960</v>
      </c>
      <c r="C300">
        <f>B17M344130062020[[#This Row],[Column2]]/100</f>
        <v>117099.6</v>
      </c>
    </row>
    <row r="301" spans="1:3" x14ac:dyDescent="0.25">
      <c r="A301" s="42" t="s">
        <v>721</v>
      </c>
      <c r="B301">
        <v>211727</v>
      </c>
      <c r="C301">
        <f>B17M344130062020[[#This Row],[Column2]]/100</f>
        <v>2117.27</v>
      </c>
    </row>
    <row r="302" spans="1:3" x14ac:dyDescent="0.25">
      <c r="A302" s="42" t="s">
        <v>722</v>
      </c>
      <c r="B302">
        <v>1333475</v>
      </c>
      <c r="C302">
        <f>B17M344130062020[[#This Row],[Column2]]/100</f>
        <v>13334.75</v>
      </c>
    </row>
    <row r="303" spans="1:3" x14ac:dyDescent="0.25">
      <c r="A303" s="42" t="s">
        <v>723</v>
      </c>
      <c r="B303">
        <v>1453830</v>
      </c>
      <c r="C303">
        <f>B17M344130062020[[#This Row],[Column2]]/100</f>
        <v>14538.3</v>
      </c>
    </row>
    <row r="304" spans="1:3" x14ac:dyDescent="0.25">
      <c r="A304" s="42" t="s">
        <v>724</v>
      </c>
      <c r="B304">
        <v>741083</v>
      </c>
      <c r="C304">
        <f>B17M344130062020[[#This Row],[Column2]]/100</f>
        <v>7410.83</v>
      </c>
    </row>
    <row r="305" spans="1:3" x14ac:dyDescent="0.25">
      <c r="A305" s="42" t="s">
        <v>725</v>
      </c>
      <c r="B305">
        <v>3961544</v>
      </c>
      <c r="C305">
        <f>B17M344130062020[[#This Row],[Column2]]/100</f>
        <v>39615.440000000002</v>
      </c>
    </row>
    <row r="306" spans="1:3" x14ac:dyDescent="0.25">
      <c r="A306" s="42" t="s">
        <v>726</v>
      </c>
      <c r="B306">
        <v>235210</v>
      </c>
      <c r="C306">
        <f>B17M344130062020[[#This Row],[Column2]]/100</f>
        <v>2352.1</v>
      </c>
    </row>
    <row r="307" spans="1:3" x14ac:dyDescent="0.25">
      <c r="A307" s="42" t="s">
        <v>727</v>
      </c>
      <c r="B307">
        <v>0</v>
      </c>
      <c r="C307">
        <f>B17M344130062020[[#This Row],[Column2]]/100</f>
        <v>0</v>
      </c>
    </row>
    <row r="308" spans="1:3" x14ac:dyDescent="0.25">
      <c r="A308" s="42" t="s">
        <v>728</v>
      </c>
      <c r="B308">
        <v>0</v>
      </c>
      <c r="C308">
        <f>B17M344130062020[[#This Row],[Column2]]/100</f>
        <v>0</v>
      </c>
    </row>
    <row r="309" spans="1:3" x14ac:dyDescent="0.25">
      <c r="A309" s="42" t="s">
        <v>729</v>
      </c>
      <c r="B309">
        <v>105614</v>
      </c>
      <c r="C309">
        <f>B17M344130062020[[#This Row],[Column2]]/100</f>
        <v>1056.1400000000001</v>
      </c>
    </row>
    <row r="310" spans="1:3" x14ac:dyDescent="0.25">
      <c r="A310" s="42" t="s">
        <v>730</v>
      </c>
      <c r="B310">
        <v>8767456</v>
      </c>
      <c r="C310">
        <f>B17M344130062020[[#This Row],[Column2]]/100</f>
        <v>87674.559999999998</v>
      </c>
    </row>
    <row r="311" spans="1:3" x14ac:dyDescent="0.25">
      <c r="A311" s="42" t="s">
        <v>731</v>
      </c>
      <c r="B311">
        <v>2150023</v>
      </c>
      <c r="C311">
        <f>B17M344130062020[[#This Row],[Column2]]/100</f>
        <v>21500.23</v>
      </c>
    </row>
    <row r="312" spans="1:3" x14ac:dyDescent="0.25">
      <c r="A312" s="42" t="s">
        <v>732</v>
      </c>
      <c r="B312">
        <v>610504</v>
      </c>
      <c r="C312">
        <f>B17M344130062020[[#This Row],[Column2]]/100</f>
        <v>6105.04</v>
      </c>
    </row>
    <row r="313" spans="1:3" x14ac:dyDescent="0.25">
      <c r="A313" s="42" t="s">
        <v>733</v>
      </c>
      <c r="B313">
        <v>0</v>
      </c>
      <c r="C313">
        <f>B17M344130062020[[#This Row],[Column2]]/100</f>
        <v>0</v>
      </c>
    </row>
    <row r="314" spans="1:3" x14ac:dyDescent="0.25">
      <c r="A314" s="42" t="s">
        <v>734</v>
      </c>
      <c r="B314">
        <v>0</v>
      </c>
      <c r="C314">
        <f>B17M344130062020[[#This Row],[Column2]]/100</f>
        <v>0</v>
      </c>
    </row>
    <row r="315" spans="1:3" x14ac:dyDescent="0.25">
      <c r="A315" s="42" t="s">
        <v>735</v>
      </c>
      <c r="B315">
        <v>180</v>
      </c>
      <c r="C315">
        <f>B17M344130062020[[#This Row],[Column2]]/100</f>
        <v>1.8</v>
      </c>
    </row>
    <row r="316" spans="1:3" x14ac:dyDescent="0.25">
      <c r="A316" s="42" t="s">
        <v>736</v>
      </c>
      <c r="B316">
        <v>1220000</v>
      </c>
      <c r="C316">
        <f>B17M344130062020[[#This Row],[Column2]]/100</f>
        <v>12200</v>
      </c>
    </row>
    <row r="317" spans="1:3" x14ac:dyDescent="0.25">
      <c r="A317" s="42" t="s">
        <v>737</v>
      </c>
      <c r="B317">
        <v>2939</v>
      </c>
      <c r="C317">
        <f>B17M344130062020[[#This Row],[Column2]]/100</f>
        <v>29.39</v>
      </c>
    </row>
    <row r="318" spans="1:3" x14ac:dyDescent="0.25">
      <c r="A318" s="42" t="s">
        <v>738</v>
      </c>
      <c r="B318">
        <v>316400</v>
      </c>
      <c r="C318">
        <f>B17M344130062020[[#This Row],[Column2]]/100</f>
        <v>3164</v>
      </c>
    </row>
    <row r="319" spans="1:3" x14ac:dyDescent="0.25">
      <c r="A319" s="42" t="s">
        <v>739</v>
      </c>
      <c r="B319">
        <v>42000</v>
      </c>
      <c r="C319">
        <f>B17M344130062020[[#This Row],[Column2]]/100</f>
        <v>420</v>
      </c>
    </row>
    <row r="320" spans="1:3" x14ac:dyDescent="0.25">
      <c r="A320" s="42" t="s">
        <v>740</v>
      </c>
      <c r="B320">
        <v>12000</v>
      </c>
      <c r="C320">
        <f>B17M344130062020[[#This Row],[Column2]]/100</f>
        <v>120</v>
      </c>
    </row>
    <row r="321" spans="1:3" x14ac:dyDescent="0.25">
      <c r="A321" s="42" t="s">
        <v>741</v>
      </c>
      <c r="B321">
        <v>0</v>
      </c>
      <c r="C321">
        <f>B17M344130062020[[#This Row],[Column2]]/100</f>
        <v>0</v>
      </c>
    </row>
    <row r="322" spans="1:3" x14ac:dyDescent="0.25">
      <c r="A322" s="42" t="s">
        <v>742</v>
      </c>
      <c r="B322">
        <v>30000</v>
      </c>
      <c r="C322">
        <f>B17M344130062020[[#This Row],[Column2]]/100</f>
        <v>300</v>
      </c>
    </row>
    <row r="323" spans="1:3" x14ac:dyDescent="0.25">
      <c r="A323" s="42" t="s">
        <v>743</v>
      </c>
      <c r="B323">
        <v>0</v>
      </c>
      <c r="C323">
        <f>B17M344130062020[[#This Row],[Column2]]/100</f>
        <v>0</v>
      </c>
    </row>
    <row r="324" spans="1:3" x14ac:dyDescent="0.25">
      <c r="A324" s="42" t="s">
        <v>744</v>
      </c>
      <c r="B324">
        <v>119155</v>
      </c>
      <c r="C324">
        <f>B17M344130062020[[#This Row],[Column2]]/100</f>
        <v>1191.55</v>
      </c>
    </row>
    <row r="325" spans="1:3" x14ac:dyDescent="0.25">
      <c r="A325" s="42" t="s">
        <v>745</v>
      </c>
      <c r="B325">
        <v>0</v>
      </c>
      <c r="C325">
        <f>B17M344130062020[[#This Row],[Column2]]/100</f>
        <v>0</v>
      </c>
    </row>
    <row r="326" spans="1:3" x14ac:dyDescent="0.25">
      <c r="A326" s="42" t="s">
        <v>746</v>
      </c>
      <c r="B326">
        <v>80655</v>
      </c>
      <c r="C326">
        <f>B17M344130062020[[#This Row],[Column2]]/100</f>
        <v>806.55</v>
      </c>
    </row>
    <row r="327" spans="1:3" x14ac:dyDescent="0.25">
      <c r="A327" s="42" t="s">
        <v>747</v>
      </c>
      <c r="B327">
        <v>38500</v>
      </c>
      <c r="C327">
        <f>B17M344130062020[[#This Row],[Column2]]/100</f>
        <v>385</v>
      </c>
    </row>
    <row r="328" spans="1:3" x14ac:dyDescent="0.25">
      <c r="A328" s="42" t="s">
        <v>748</v>
      </c>
      <c r="B328">
        <v>0</v>
      </c>
      <c r="C328">
        <f>B17M344130062020[[#This Row],[Column2]]/100</f>
        <v>0</v>
      </c>
    </row>
    <row r="329" spans="1:3" x14ac:dyDescent="0.25">
      <c r="A329" s="42" t="s">
        <v>749</v>
      </c>
      <c r="B329">
        <v>0</v>
      </c>
      <c r="C329">
        <f>B17M344130062020[[#This Row],[Column2]]/100</f>
        <v>0</v>
      </c>
    </row>
    <row r="330" spans="1:3" x14ac:dyDescent="0.25">
      <c r="A330" s="42" t="s">
        <v>750</v>
      </c>
      <c r="B330">
        <v>326100</v>
      </c>
      <c r="C330">
        <f>B17M344130062020[[#This Row],[Column2]]/100</f>
        <v>3261</v>
      </c>
    </row>
    <row r="331" spans="1:3" x14ac:dyDescent="0.25">
      <c r="A331" s="42" t="s">
        <v>751</v>
      </c>
      <c r="B331">
        <v>326100</v>
      </c>
      <c r="C331">
        <f>B17M344130062020[[#This Row],[Column2]]/100</f>
        <v>3261</v>
      </c>
    </row>
    <row r="332" spans="1:3" x14ac:dyDescent="0.25">
      <c r="A332" s="42" t="s">
        <v>752</v>
      </c>
      <c r="B332">
        <v>0</v>
      </c>
      <c r="C332">
        <f>B17M344130062020[[#This Row],[Column2]]/100</f>
        <v>0</v>
      </c>
    </row>
    <row r="333" spans="1:3" x14ac:dyDescent="0.25">
      <c r="A333" s="42" t="s">
        <v>753</v>
      </c>
      <c r="B333">
        <v>0</v>
      </c>
      <c r="C333">
        <f>B17M344130062020[[#This Row],[Column2]]/100</f>
        <v>0</v>
      </c>
    </row>
    <row r="334" spans="1:3" x14ac:dyDescent="0.25">
      <c r="A334" s="42" t="s">
        <v>754</v>
      </c>
      <c r="B334">
        <v>0</v>
      </c>
      <c r="C334">
        <f>B17M344130062020[[#This Row],[Column2]]/100</f>
        <v>0</v>
      </c>
    </row>
    <row r="335" spans="1:3" x14ac:dyDescent="0.25">
      <c r="A335" s="42" t="s">
        <v>755</v>
      </c>
      <c r="B335">
        <v>0</v>
      </c>
      <c r="C335">
        <f>B17M344130062020[[#This Row],[Column2]]/100</f>
        <v>0</v>
      </c>
    </row>
    <row r="336" spans="1:3" x14ac:dyDescent="0.25">
      <c r="A336" s="42" t="s">
        <v>756</v>
      </c>
      <c r="B336">
        <v>5726436</v>
      </c>
      <c r="C336">
        <f>B17M344130062020[[#This Row],[Column2]]/100</f>
        <v>57264.36</v>
      </c>
    </row>
    <row r="337" spans="1:3" x14ac:dyDescent="0.25">
      <c r="A337" s="42" t="s">
        <v>757</v>
      </c>
      <c r="B337">
        <v>357000</v>
      </c>
      <c r="C337">
        <f>B17M344130062020[[#This Row],[Column2]]/100</f>
        <v>3570</v>
      </c>
    </row>
    <row r="338" spans="1:3" x14ac:dyDescent="0.25">
      <c r="A338" s="42" t="s">
        <v>758</v>
      </c>
      <c r="B338">
        <v>0</v>
      </c>
      <c r="C338">
        <f>B17M344130062020[[#This Row],[Column2]]/100</f>
        <v>0</v>
      </c>
    </row>
    <row r="339" spans="1:3" x14ac:dyDescent="0.25">
      <c r="A339" s="42" t="s">
        <v>759</v>
      </c>
      <c r="B339">
        <v>5369436</v>
      </c>
      <c r="C339">
        <f>B17M344130062020[[#This Row],[Column2]]/100</f>
        <v>53694.36</v>
      </c>
    </row>
    <row r="340" spans="1:3" x14ac:dyDescent="0.25">
      <c r="A340" s="42" t="s">
        <v>760</v>
      </c>
      <c r="B340">
        <v>0</v>
      </c>
      <c r="C340">
        <f>B17M344130062020[[#This Row],[Column2]]/100</f>
        <v>0</v>
      </c>
    </row>
    <row r="341" spans="1:3" x14ac:dyDescent="0.25">
      <c r="A341" s="42" t="s">
        <v>761</v>
      </c>
      <c r="B341">
        <v>93074</v>
      </c>
      <c r="C341">
        <f>B17M344130062020[[#This Row],[Column2]]/100</f>
        <v>930.74</v>
      </c>
    </row>
    <row r="342" spans="1:3" x14ac:dyDescent="0.25">
      <c r="A342" s="42" t="s">
        <v>762</v>
      </c>
      <c r="B342">
        <v>7613</v>
      </c>
      <c r="C342">
        <f>B17M344130062020[[#This Row],[Column2]]/100</f>
        <v>76.13</v>
      </c>
    </row>
    <row r="343" spans="1:3" x14ac:dyDescent="0.25">
      <c r="A343" s="42" t="s">
        <v>763</v>
      </c>
      <c r="B343">
        <v>85461</v>
      </c>
      <c r="C343">
        <f>B17M344130062020[[#This Row],[Column2]]/100</f>
        <v>854.61</v>
      </c>
    </row>
    <row r="344" spans="1:3" x14ac:dyDescent="0.25">
      <c r="A344" s="42" t="s">
        <v>764</v>
      </c>
      <c r="B344">
        <v>310668</v>
      </c>
      <c r="C344">
        <f>B17M344130062020[[#This Row],[Column2]]/100</f>
        <v>3106.68</v>
      </c>
    </row>
    <row r="345" spans="1:3" x14ac:dyDescent="0.25">
      <c r="A345" s="42" t="s">
        <v>765</v>
      </c>
      <c r="B345">
        <v>0</v>
      </c>
      <c r="C345">
        <f>B17M344130062020[[#This Row],[Column2]]/100</f>
        <v>0</v>
      </c>
    </row>
    <row r="346" spans="1:3" x14ac:dyDescent="0.25">
      <c r="A346" s="42" t="s">
        <v>766</v>
      </c>
      <c r="B346">
        <v>18500</v>
      </c>
      <c r="C346">
        <f>B17M344130062020[[#This Row],[Column2]]/100</f>
        <v>185</v>
      </c>
    </row>
    <row r="347" spans="1:3" x14ac:dyDescent="0.25">
      <c r="A347" s="42" t="s">
        <v>767</v>
      </c>
      <c r="B347">
        <v>292168</v>
      </c>
      <c r="C347">
        <f>B17M344130062020[[#This Row],[Column2]]/100</f>
        <v>2921.68</v>
      </c>
    </row>
    <row r="348" spans="1:3" x14ac:dyDescent="0.25">
      <c r="A348" s="42" t="s">
        <v>768</v>
      </c>
      <c r="B348">
        <v>2720448</v>
      </c>
      <c r="C348">
        <f>B17M344130062020[[#This Row],[Column2]]/100</f>
        <v>27204.48</v>
      </c>
    </row>
    <row r="349" spans="1:3" x14ac:dyDescent="0.25">
      <c r="A349" s="42" t="s">
        <v>769</v>
      </c>
      <c r="B349">
        <v>0</v>
      </c>
      <c r="C349">
        <f>B17M344130062020[[#This Row],[Column2]]/100</f>
        <v>0</v>
      </c>
    </row>
    <row r="350" spans="1:3" x14ac:dyDescent="0.25">
      <c r="A350" s="42" t="s">
        <v>770</v>
      </c>
      <c r="B350">
        <v>0</v>
      </c>
      <c r="C350">
        <f>B17M344130062020[[#This Row],[Column2]]/100</f>
        <v>0</v>
      </c>
    </row>
    <row r="351" spans="1:3" x14ac:dyDescent="0.25">
      <c r="A351" s="42" t="s">
        <v>771</v>
      </c>
      <c r="B351">
        <v>0</v>
      </c>
      <c r="C351">
        <f>B17M344130062020[[#This Row],[Column2]]/100</f>
        <v>0</v>
      </c>
    </row>
    <row r="352" spans="1:3" x14ac:dyDescent="0.25">
      <c r="A352" s="42" t="s">
        <v>772</v>
      </c>
      <c r="B352">
        <v>1622555</v>
      </c>
      <c r="C352">
        <f>B17M344130062020[[#This Row],[Column2]]/100</f>
        <v>16225.55</v>
      </c>
    </row>
    <row r="353" spans="1:3" x14ac:dyDescent="0.25">
      <c r="A353" s="42" t="s">
        <v>773</v>
      </c>
      <c r="B353">
        <v>0</v>
      </c>
      <c r="C353">
        <f>B17M344130062020[[#This Row],[Column2]]/100</f>
        <v>0</v>
      </c>
    </row>
    <row r="354" spans="1:3" x14ac:dyDescent="0.25">
      <c r="A354" s="42" t="s">
        <v>774</v>
      </c>
      <c r="B354">
        <v>1622555</v>
      </c>
      <c r="C354">
        <f>B17M344130062020[[#This Row],[Column2]]/100</f>
        <v>16225.55</v>
      </c>
    </row>
    <row r="355" spans="1:3" x14ac:dyDescent="0.25">
      <c r="A355" s="42" t="s">
        <v>775</v>
      </c>
      <c r="B355">
        <v>0</v>
      </c>
      <c r="C355">
        <f>B17M344130062020[[#This Row],[Column2]]/100</f>
        <v>0</v>
      </c>
    </row>
    <row r="356" spans="1:3" x14ac:dyDescent="0.25">
      <c r="A356" s="42" t="s">
        <v>776</v>
      </c>
      <c r="B356">
        <v>1097893</v>
      </c>
      <c r="C356">
        <f>B17M344130062020[[#This Row],[Column2]]/100</f>
        <v>10978.93</v>
      </c>
    </row>
    <row r="357" spans="1:3" x14ac:dyDescent="0.25">
      <c r="A357" s="42" t="s">
        <v>777</v>
      </c>
      <c r="B357">
        <v>4058297</v>
      </c>
      <c r="C357">
        <f>B17M344130062020[[#This Row],[Column2]]/100</f>
        <v>40582.97</v>
      </c>
    </row>
    <row r="358" spans="1:3" x14ac:dyDescent="0.25">
      <c r="A358" s="42" t="s">
        <v>778</v>
      </c>
      <c r="B358">
        <v>4058297</v>
      </c>
      <c r="C358">
        <f>B17M344130062020[[#This Row],[Column2]]/100</f>
        <v>40582.97</v>
      </c>
    </row>
    <row r="359" spans="1:3" x14ac:dyDescent="0.25">
      <c r="A359" s="42" t="s">
        <v>779</v>
      </c>
      <c r="B359">
        <v>1504767</v>
      </c>
      <c r="C359">
        <f>B17M344130062020[[#This Row],[Column2]]/100</f>
        <v>15047.67</v>
      </c>
    </row>
    <row r="360" spans="1:3" x14ac:dyDescent="0.25">
      <c r="A360" s="42" t="s">
        <v>780</v>
      </c>
      <c r="B360">
        <v>2553530</v>
      </c>
      <c r="C360">
        <f>B17M344130062020[[#This Row],[Column2]]/100</f>
        <v>25535.3</v>
      </c>
    </row>
    <row r="361" spans="1:3" x14ac:dyDescent="0.25">
      <c r="A361" s="42" t="s">
        <v>781</v>
      </c>
      <c r="B361">
        <v>0</v>
      </c>
      <c r="C361">
        <f>B17M344130062020[[#This Row],[Column2]]/100</f>
        <v>0</v>
      </c>
    </row>
    <row r="362" spans="1:3" x14ac:dyDescent="0.25">
      <c r="A362" s="42" t="s">
        <v>782</v>
      </c>
      <c r="B362">
        <v>9313172</v>
      </c>
      <c r="C362">
        <f>B17M344130062020[[#This Row],[Column2]]/100</f>
        <v>93131.72</v>
      </c>
    </row>
    <row r="363" spans="1:3" x14ac:dyDescent="0.25">
      <c r="A363" s="42" t="s">
        <v>783</v>
      </c>
      <c r="B363">
        <v>2439014</v>
      </c>
      <c r="C363">
        <f>B17M344130062020[[#This Row],[Column2]]/100</f>
        <v>24390.14</v>
      </c>
    </row>
    <row r="364" spans="1:3" x14ac:dyDescent="0.25">
      <c r="A364" s="42" t="s">
        <v>784</v>
      </c>
      <c r="B364">
        <v>0</v>
      </c>
      <c r="C364">
        <f>B17M344130062020[[#This Row],[Column2]]/100</f>
        <v>0</v>
      </c>
    </row>
    <row r="365" spans="1:3" x14ac:dyDescent="0.25">
      <c r="A365" s="42" t="s">
        <v>785</v>
      </c>
      <c r="B365">
        <v>995268</v>
      </c>
      <c r="C365">
        <f>B17M344130062020[[#This Row],[Column2]]/100</f>
        <v>9952.68</v>
      </c>
    </row>
    <row r="366" spans="1:3" x14ac:dyDescent="0.25">
      <c r="A366" s="42" t="s">
        <v>786</v>
      </c>
      <c r="B366">
        <v>82999</v>
      </c>
      <c r="C366">
        <f>B17M344130062020[[#This Row],[Column2]]/100</f>
        <v>829.99</v>
      </c>
    </row>
    <row r="367" spans="1:3" x14ac:dyDescent="0.25">
      <c r="A367" s="42" t="s">
        <v>787</v>
      </c>
      <c r="B367">
        <v>190963</v>
      </c>
      <c r="C367">
        <f>B17M344130062020[[#This Row],[Column2]]/100</f>
        <v>1909.63</v>
      </c>
    </row>
    <row r="368" spans="1:3" x14ac:dyDescent="0.25">
      <c r="A368" s="42" t="s">
        <v>788</v>
      </c>
      <c r="B368">
        <v>1169784</v>
      </c>
      <c r="C368">
        <f>B17M344130062020[[#This Row],[Column2]]/100</f>
        <v>11697.84</v>
      </c>
    </row>
    <row r="369" spans="1:3" x14ac:dyDescent="0.25">
      <c r="A369" s="42" t="s">
        <v>789</v>
      </c>
      <c r="B369">
        <v>0</v>
      </c>
      <c r="C369">
        <f>B17M344130062020[[#This Row],[Column2]]/100</f>
        <v>0</v>
      </c>
    </row>
    <row r="370" spans="1:3" x14ac:dyDescent="0.25">
      <c r="A370" s="42" t="s">
        <v>790</v>
      </c>
      <c r="B370">
        <v>390102</v>
      </c>
      <c r="C370">
        <f>B17M344130062020[[#This Row],[Column2]]/100</f>
        <v>3901.02</v>
      </c>
    </row>
    <row r="371" spans="1:3" x14ac:dyDescent="0.25">
      <c r="A371" s="42" t="s">
        <v>791</v>
      </c>
      <c r="B371">
        <v>0</v>
      </c>
      <c r="C371">
        <f>B17M344130062020[[#This Row],[Column2]]/100</f>
        <v>0</v>
      </c>
    </row>
    <row r="372" spans="1:3" x14ac:dyDescent="0.25">
      <c r="A372" s="42" t="s">
        <v>792</v>
      </c>
      <c r="B372">
        <v>390102</v>
      </c>
      <c r="C372">
        <f>B17M344130062020[[#This Row],[Column2]]/100</f>
        <v>3901.02</v>
      </c>
    </row>
    <row r="373" spans="1:3" x14ac:dyDescent="0.25">
      <c r="A373" s="42" t="s">
        <v>793</v>
      </c>
      <c r="B373">
        <v>0</v>
      </c>
      <c r="C373">
        <f>B17M344130062020[[#This Row],[Column2]]/100</f>
        <v>0</v>
      </c>
    </row>
    <row r="374" spans="1:3" x14ac:dyDescent="0.25">
      <c r="A374" s="42" t="s">
        <v>794</v>
      </c>
      <c r="B374">
        <v>0</v>
      </c>
      <c r="C374">
        <f>B17M344130062020[[#This Row],[Column2]]/100</f>
        <v>0</v>
      </c>
    </row>
    <row r="375" spans="1:3" x14ac:dyDescent="0.25">
      <c r="A375" s="42" t="s">
        <v>795</v>
      </c>
      <c r="B375">
        <v>6484056</v>
      </c>
      <c r="C375">
        <f>B17M344130062020[[#This Row],[Column2]]/100</f>
        <v>64840.56</v>
      </c>
    </row>
    <row r="376" spans="1:3" x14ac:dyDescent="0.25">
      <c r="A376" s="42" t="s">
        <v>796</v>
      </c>
      <c r="B376">
        <v>0</v>
      </c>
      <c r="C376">
        <f>B17M344130062020[[#This Row],[Column2]]/100</f>
        <v>0</v>
      </c>
    </row>
    <row r="377" spans="1:3" x14ac:dyDescent="0.25">
      <c r="A377" s="42" t="s">
        <v>797</v>
      </c>
      <c r="B377">
        <v>0</v>
      </c>
      <c r="C377">
        <f>B17M344130062020[[#This Row],[Column2]]/100</f>
        <v>0</v>
      </c>
    </row>
    <row r="378" spans="1:3" x14ac:dyDescent="0.25">
      <c r="A378" s="42" t="s">
        <v>798</v>
      </c>
      <c r="B378">
        <v>0</v>
      </c>
      <c r="C378">
        <f>B17M344130062020[[#This Row],[Column2]]/100</f>
        <v>0</v>
      </c>
    </row>
    <row r="379" spans="1:3" x14ac:dyDescent="0.25">
      <c r="A379" s="42" t="s">
        <v>799</v>
      </c>
      <c r="B379">
        <v>6484056</v>
      </c>
      <c r="C379">
        <f>B17M344130062020[[#This Row],[Column2]]/100</f>
        <v>64840.56</v>
      </c>
    </row>
    <row r="380" spans="1:3" x14ac:dyDescent="0.25">
      <c r="A380" s="42" t="s">
        <v>800</v>
      </c>
      <c r="B380">
        <v>0</v>
      </c>
      <c r="C380">
        <f>B17M344130062020[[#This Row],[Column2]]/100</f>
        <v>0</v>
      </c>
    </row>
    <row r="381" spans="1:3" x14ac:dyDescent="0.25">
      <c r="A381" s="42" t="s">
        <v>801</v>
      </c>
      <c r="B381">
        <v>0</v>
      </c>
      <c r="C381">
        <f>B17M344130062020[[#This Row],[Column2]]/100</f>
        <v>0</v>
      </c>
    </row>
    <row r="382" spans="1:3" x14ac:dyDescent="0.25">
      <c r="A382" s="42" t="s">
        <v>802</v>
      </c>
      <c r="B382">
        <v>0</v>
      </c>
      <c r="C382">
        <f>B17M344130062020[[#This Row],[Column2]]/100</f>
        <v>0</v>
      </c>
    </row>
    <row r="383" spans="1:3" x14ac:dyDescent="0.25">
      <c r="A383" s="42" t="s">
        <v>803</v>
      </c>
      <c r="B383">
        <v>0</v>
      </c>
      <c r="C383">
        <f>B17M344130062020[[#This Row],[Column2]]/100</f>
        <v>0</v>
      </c>
    </row>
    <row r="384" spans="1:3" x14ac:dyDescent="0.25">
      <c r="A384" s="42" t="s">
        <v>804</v>
      </c>
      <c r="B384">
        <v>0</v>
      </c>
      <c r="C384">
        <f>B17M344130062020[[#This Row],[Column2]]/100</f>
        <v>0</v>
      </c>
    </row>
    <row r="385" spans="1:3" x14ac:dyDescent="0.25">
      <c r="A385" s="42" t="s">
        <v>805</v>
      </c>
      <c r="B385">
        <v>0</v>
      </c>
      <c r="C385">
        <f>B17M344130062020[[#This Row],[Column2]]/100</f>
        <v>0</v>
      </c>
    </row>
    <row r="386" spans="1:3" x14ac:dyDescent="0.25">
      <c r="A386" s="42" t="s">
        <v>806</v>
      </c>
      <c r="B386">
        <v>0</v>
      </c>
      <c r="C386">
        <f>B17M344130062020[[#This Row],[Column2]]/100</f>
        <v>0</v>
      </c>
    </row>
    <row r="387" spans="1:3" x14ac:dyDescent="0.25">
      <c r="A387" s="42" t="s">
        <v>807</v>
      </c>
      <c r="B387">
        <v>0</v>
      </c>
      <c r="C387">
        <f>B17M344130062020[[#This Row],[Column2]]/100</f>
        <v>0</v>
      </c>
    </row>
    <row r="388" spans="1:3" x14ac:dyDescent="0.25">
      <c r="A388" s="42" t="s">
        <v>808</v>
      </c>
      <c r="B388">
        <v>0</v>
      </c>
      <c r="C388">
        <f>B17M344130062020[[#This Row],[Column2]]/100</f>
        <v>0</v>
      </c>
    </row>
    <row r="389" spans="1:3" x14ac:dyDescent="0.25">
      <c r="A389" s="42" t="s">
        <v>809</v>
      </c>
      <c r="B389">
        <v>0</v>
      </c>
      <c r="C389">
        <f>B17M344130062020[[#This Row],[Column2]]/100</f>
        <v>0</v>
      </c>
    </row>
    <row r="390" spans="1:3" x14ac:dyDescent="0.25">
      <c r="A390" s="42" t="s">
        <v>810</v>
      </c>
      <c r="B390">
        <v>0</v>
      </c>
      <c r="C390">
        <f>B17M344130062020[[#This Row],[Column2]]/100</f>
        <v>0</v>
      </c>
    </row>
    <row r="391" spans="1:3" x14ac:dyDescent="0.25">
      <c r="A391" s="42" t="s">
        <v>811</v>
      </c>
      <c r="B391">
        <v>0</v>
      </c>
      <c r="C391">
        <f>B17M344130062020[[#This Row],[Column2]]/100</f>
        <v>0</v>
      </c>
    </row>
    <row r="392" spans="1:3" x14ac:dyDescent="0.25">
      <c r="A392" s="42" t="s">
        <v>812</v>
      </c>
      <c r="B392">
        <v>0</v>
      </c>
      <c r="C392">
        <f>B17M344130062020[[#This Row],[Column2]]/100</f>
        <v>0</v>
      </c>
    </row>
    <row r="393" spans="1:3" x14ac:dyDescent="0.25">
      <c r="A393" s="42" t="s">
        <v>813</v>
      </c>
      <c r="B393">
        <v>0</v>
      </c>
      <c r="C393">
        <f>B17M344130062020[[#This Row],[Column2]]/100</f>
        <v>0</v>
      </c>
    </row>
    <row r="394" spans="1:3" x14ac:dyDescent="0.25">
      <c r="A394" s="42" t="s">
        <v>814</v>
      </c>
      <c r="B394">
        <v>0</v>
      </c>
      <c r="C394">
        <f>B17M344130062020[[#This Row],[Column2]]/100</f>
        <v>0</v>
      </c>
    </row>
    <row r="395" spans="1:3" x14ac:dyDescent="0.25">
      <c r="A395" s="42" t="s">
        <v>815</v>
      </c>
      <c r="B395">
        <v>0</v>
      </c>
      <c r="C395">
        <f>B17M344130062020[[#This Row],[Column2]]/100</f>
        <v>0</v>
      </c>
    </row>
    <row r="396" spans="1:3" x14ac:dyDescent="0.25">
      <c r="A396" s="42" t="s">
        <v>816</v>
      </c>
      <c r="B396">
        <v>0</v>
      </c>
      <c r="C396">
        <f>B17M344130062020[[#This Row],[Column2]]/100</f>
        <v>0</v>
      </c>
    </row>
    <row r="397" spans="1:3" x14ac:dyDescent="0.25">
      <c r="A397" s="42" t="s">
        <v>817</v>
      </c>
      <c r="B397">
        <v>0</v>
      </c>
      <c r="C397">
        <f>B17M344130062020[[#This Row],[Column2]]/100</f>
        <v>0</v>
      </c>
    </row>
    <row r="398" spans="1:3" x14ac:dyDescent="0.25">
      <c r="A398" s="42" t="s">
        <v>818</v>
      </c>
      <c r="B398">
        <v>0</v>
      </c>
      <c r="C398">
        <f>B17M344130062020[[#This Row],[Column2]]/100</f>
        <v>0</v>
      </c>
    </row>
    <row r="399" spans="1:3" x14ac:dyDescent="0.25">
      <c r="A399" s="42" t="s">
        <v>819</v>
      </c>
      <c r="B399">
        <v>1007475</v>
      </c>
      <c r="C399">
        <f>B17M344130062020[[#This Row],[Column2]]/100</f>
        <v>10074.75</v>
      </c>
    </row>
    <row r="400" spans="1:3" x14ac:dyDescent="0.25">
      <c r="A400" s="42" t="s">
        <v>820</v>
      </c>
      <c r="B400">
        <v>0</v>
      </c>
      <c r="C400">
        <f>B17M344130062020[[#This Row],[Column2]]/100</f>
        <v>0</v>
      </c>
    </row>
    <row r="401" spans="1:3" x14ac:dyDescent="0.25">
      <c r="A401" s="42" t="s">
        <v>821</v>
      </c>
      <c r="B401">
        <v>1007475</v>
      </c>
      <c r="C401">
        <f>B17M344130062020[[#This Row],[Column2]]/100</f>
        <v>10074.75</v>
      </c>
    </row>
    <row r="402" spans="1:3" x14ac:dyDescent="0.25">
      <c r="A402" s="42" t="s">
        <v>822</v>
      </c>
      <c r="B402">
        <v>0</v>
      </c>
      <c r="C402">
        <f>B17M344130062020[[#This Row],[Column2]]/100</f>
        <v>0</v>
      </c>
    </row>
    <row r="403" spans="1:3" x14ac:dyDescent="0.25">
      <c r="A403" s="42" t="s">
        <v>823</v>
      </c>
      <c r="B403">
        <v>1007475</v>
      </c>
      <c r="C403">
        <f>B17M344130062020[[#This Row],[Column2]]/100</f>
        <v>10074.75</v>
      </c>
    </row>
    <row r="404" spans="1:3" x14ac:dyDescent="0.25">
      <c r="A404" s="42" t="s">
        <v>824</v>
      </c>
      <c r="B404">
        <v>243991542</v>
      </c>
      <c r="C404">
        <f>B17M344130062020[[#This Row],[Column2]]/100</f>
        <v>2439915.42</v>
      </c>
    </row>
    <row r="405" spans="1:3" x14ac:dyDescent="0.25">
      <c r="A405" s="42" t="s">
        <v>825</v>
      </c>
      <c r="B405">
        <v>241077710</v>
      </c>
      <c r="C405">
        <f>B17M344130062020[[#This Row],[Column2]]/100</f>
        <v>2410777.1</v>
      </c>
    </row>
    <row r="406" spans="1:3" x14ac:dyDescent="0.25">
      <c r="A406" s="42" t="s">
        <v>826</v>
      </c>
      <c r="B406">
        <v>90908053</v>
      </c>
      <c r="C406">
        <f>B17M344130062020[[#This Row],[Column2]]/100</f>
        <v>909080.53</v>
      </c>
    </row>
    <row r="407" spans="1:3" x14ac:dyDescent="0.25">
      <c r="A407" s="42" t="s">
        <v>827</v>
      </c>
      <c r="B407">
        <v>56459782</v>
      </c>
      <c r="C407">
        <f>B17M344130062020[[#This Row],[Column2]]/100</f>
        <v>564597.81999999995</v>
      </c>
    </row>
    <row r="408" spans="1:3" x14ac:dyDescent="0.25">
      <c r="A408" s="42" t="s">
        <v>828</v>
      </c>
      <c r="B408">
        <v>34448271</v>
      </c>
      <c r="C408">
        <f>B17M344130062020[[#This Row],[Column2]]/100</f>
        <v>344482.71</v>
      </c>
    </row>
    <row r="409" spans="1:3" x14ac:dyDescent="0.25">
      <c r="A409" s="42" t="s">
        <v>829</v>
      </c>
      <c r="B409">
        <v>0</v>
      </c>
      <c r="C409">
        <f>B17M344130062020[[#This Row],[Column2]]/100</f>
        <v>0</v>
      </c>
    </row>
    <row r="410" spans="1:3" x14ac:dyDescent="0.25">
      <c r="A410" s="42" t="s">
        <v>830</v>
      </c>
      <c r="B410">
        <v>0</v>
      </c>
      <c r="C410">
        <f>B17M344130062020[[#This Row],[Column2]]/100</f>
        <v>0</v>
      </c>
    </row>
    <row r="411" spans="1:3" x14ac:dyDescent="0.25">
      <c r="A411" s="42" t="s">
        <v>831</v>
      </c>
      <c r="B411">
        <v>0</v>
      </c>
      <c r="C411">
        <f>B17M344130062020[[#This Row],[Column2]]/100</f>
        <v>0</v>
      </c>
    </row>
    <row r="412" spans="1:3" x14ac:dyDescent="0.25">
      <c r="A412" s="42" t="s">
        <v>832</v>
      </c>
      <c r="B412">
        <v>0</v>
      </c>
      <c r="C412">
        <f>B17M344130062020[[#This Row],[Column2]]/100</f>
        <v>0</v>
      </c>
    </row>
    <row r="413" spans="1:3" x14ac:dyDescent="0.25">
      <c r="A413" s="42" t="s">
        <v>833</v>
      </c>
      <c r="B413">
        <v>126070851</v>
      </c>
      <c r="C413">
        <f>B17M344130062020[[#This Row],[Column2]]/100</f>
        <v>1260708.51</v>
      </c>
    </row>
    <row r="414" spans="1:3" x14ac:dyDescent="0.25">
      <c r="A414" s="42" t="s">
        <v>834</v>
      </c>
      <c r="B414">
        <v>118552730</v>
      </c>
      <c r="C414">
        <f>B17M344130062020[[#This Row],[Column2]]/100</f>
        <v>1185527.3</v>
      </c>
    </row>
    <row r="415" spans="1:3" x14ac:dyDescent="0.25">
      <c r="A415" s="42" t="s">
        <v>835</v>
      </c>
      <c r="B415">
        <v>0</v>
      </c>
      <c r="C415">
        <f>B17M344130062020[[#This Row],[Column2]]/100</f>
        <v>0</v>
      </c>
    </row>
    <row r="416" spans="1:3" x14ac:dyDescent="0.25">
      <c r="A416" s="42" t="s">
        <v>836</v>
      </c>
      <c r="B416">
        <v>7518121</v>
      </c>
      <c r="C416">
        <f>B17M344130062020[[#This Row],[Column2]]/100</f>
        <v>75181.210000000006</v>
      </c>
    </row>
    <row r="417" spans="1:3" x14ac:dyDescent="0.25">
      <c r="A417" s="42" t="s">
        <v>837</v>
      </c>
      <c r="B417">
        <v>24098806</v>
      </c>
      <c r="C417">
        <f>B17M344130062020[[#This Row],[Column2]]/100</f>
        <v>240988.06</v>
      </c>
    </row>
    <row r="418" spans="1:3" x14ac:dyDescent="0.25">
      <c r="A418" s="42" t="s">
        <v>838</v>
      </c>
      <c r="B418">
        <v>0</v>
      </c>
      <c r="C418">
        <f>B17M344130062020[[#This Row],[Column2]]/100</f>
        <v>0</v>
      </c>
    </row>
    <row r="419" spans="1:3" x14ac:dyDescent="0.25">
      <c r="A419" s="42" t="s">
        <v>839</v>
      </c>
      <c r="B419">
        <v>0</v>
      </c>
      <c r="C419">
        <f>B17M344130062020[[#This Row],[Column2]]/100</f>
        <v>0</v>
      </c>
    </row>
    <row r="420" spans="1:3" x14ac:dyDescent="0.25">
      <c r="A420" s="42" t="s">
        <v>840</v>
      </c>
      <c r="B420">
        <v>0</v>
      </c>
      <c r="C420">
        <f>B17M344130062020[[#This Row],[Column2]]/100</f>
        <v>0</v>
      </c>
    </row>
    <row r="421" spans="1:3" x14ac:dyDescent="0.25">
      <c r="A421" s="42" t="s">
        <v>841</v>
      </c>
      <c r="B421">
        <v>0</v>
      </c>
      <c r="C421">
        <f>B17M344130062020[[#This Row],[Column2]]/100</f>
        <v>0</v>
      </c>
    </row>
    <row r="422" spans="1:3" x14ac:dyDescent="0.25">
      <c r="A422" s="42" t="s">
        <v>842</v>
      </c>
      <c r="B422">
        <v>0</v>
      </c>
      <c r="C422">
        <f>B17M344130062020[[#This Row],[Column2]]/100</f>
        <v>0</v>
      </c>
    </row>
    <row r="423" spans="1:3" x14ac:dyDescent="0.25">
      <c r="A423" s="42" t="s">
        <v>843</v>
      </c>
      <c r="B423">
        <v>0</v>
      </c>
      <c r="C423">
        <f>B17M344130062020[[#This Row],[Column2]]/100</f>
        <v>0</v>
      </c>
    </row>
    <row r="424" spans="1:3" x14ac:dyDescent="0.25">
      <c r="A424" s="42" t="s">
        <v>844</v>
      </c>
      <c r="B424">
        <v>0</v>
      </c>
      <c r="C424">
        <f>B17M344130062020[[#This Row],[Column2]]/100</f>
        <v>0</v>
      </c>
    </row>
    <row r="425" spans="1:3" x14ac:dyDescent="0.25">
      <c r="A425" s="42" t="s">
        <v>845</v>
      </c>
      <c r="B425">
        <v>0</v>
      </c>
      <c r="C425">
        <f>B17M344130062020[[#This Row],[Column2]]/100</f>
        <v>0</v>
      </c>
    </row>
    <row r="426" spans="1:3" x14ac:dyDescent="0.25">
      <c r="A426" s="42" t="s">
        <v>846</v>
      </c>
      <c r="B426">
        <v>0</v>
      </c>
      <c r="C426">
        <f>B17M344130062020[[#This Row],[Column2]]/100</f>
        <v>0</v>
      </c>
    </row>
    <row r="427" spans="1:3" x14ac:dyDescent="0.25">
      <c r="A427" s="42" t="s">
        <v>847</v>
      </c>
      <c r="B427">
        <v>0</v>
      </c>
      <c r="C427">
        <f>B17M344130062020[[#This Row],[Column2]]/100</f>
        <v>0</v>
      </c>
    </row>
    <row r="428" spans="1:3" x14ac:dyDescent="0.25">
      <c r="A428" s="42" t="s">
        <v>848</v>
      </c>
      <c r="B428">
        <v>0</v>
      </c>
      <c r="C428">
        <f>B17M344130062020[[#This Row],[Column2]]/100</f>
        <v>0</v>
      </c>
    </row>
    <row r="429" spans="1:3" x14ac:dyDescent="0.25">
      <c r="A429" s="42" t="s">
        <v>849</v>
      </c>
      <c r="B429">
        <v>0</v>
      </c>
      <c r="C429">
        <f>B17M344130062020[[#This Row],[Column2]]/100</f>
        <v>0</v>
      </c>
    </row>
    <row r="430" spans="1:3" x14ac:dyDescent="0.25">
      <c r="A430" s="42" t="s">
        <v>850</v>
      </c>
      <c r="B430">
        <v>0</v>
      </c>
      <c r="C430">
        <f>B17M344130062020[[#This Row],[Column2]]/100</f>
        <v>0</v>
      </c>
    </row>
    <row r="431" spans="1:3" x14ac:dyDescent="0.25">
      <c r="A431" s="42" t="s">
        <v>851</v>
      </c>
      <c r="B431">
        <v>0</v>
      </c>
      <c r="C431">
        <f>B17M344130062020[[#This Row],[Column2]]/100</f>
        <v>0</v>
      </c>
    </row>
    <row r="432" spans="1:3" x14ac:dyDescent="0.25">
      <c r="A432" s="42" t="s">
        <v>852</v>
      </c>
      <c r="B432">
        <v>0</v>
      </c>
      <c r="C432">
        <f>B17M344130062020[[#This Row],[Column2]]/100</f>
        <v>0</v>
      </c>
    </row>
    <row r="433" spans="1:3" x14ac:dyDescent="0.25">
      <c r="A433" s="42" t="s">
        <v>853</v>
      </c>
      <c r="B433">
        <v>0</v>
      </c>
      <c r="C433">
        <f>B17M344130062020[[#This Row],[Column2]]/100</f>
        <v>0</v>
      </c>
    </row>
    <row r="434" spans="1:3" x14ac:dyDescent="0.25">
      <c r="A434" s="42" t="s">
        <v>854</v>
      </c>
      <c r="B434">
        <v>0</v>
      </c>
      <c r="C434">
        <f>B17M344130062020[[#This Row],[Column2]]/100</f>
        <v>0</v>
      </c>
    </row>
    <row r="435" spans="1:3" x14ac:dyDescent="0.25">
      <c r="A435" s="42" t="s">
        <v>855</v>
      </c>
      <c r="B435">
        <v>0</v>
      </c>
      <c r="C435">
        <f>B17M344130062020[[#This Row],[Column2]]/100</f>
        <v>0</v>
      </c>
    </row>
    <row r="436" spans="1:3" x14ac:dyDescent="0.25">
      <c r="A436" s="42" t="s">
        <v>856</v>
      </c>
      <c r="B436">
        <v>0</v>
      </c>
      <c r="C436">
        <f>B17M344130062020[[#This Row],[Column2]]/100</f>
        <v>0</v>
      </c>
    </row>
    <row r="437" spans="1:3" x14ac:dyDescent="0.25">
      <c r="A437" s="42" t="s">
        <v>857</v>
      </c>
      <c r="B437">
        <v>0</v>
      </c>
      <c r="C437">
        <f>B17M344130062020[[#This Row],[Column2]]/100</f>
        <v>0</v>
      </c>
    </row>
    <row r="438" spans="1:3" x14ac:dyDescent="0.25">
      <c r="A438" s="42" t="s">
        <v>858</v>
      </c>
      <c r="B438">
        <v>0</v>
      </c>
      <c r="C438">
        <f>B17M344130062020[[#This Row],[Column2]]/100</f>
        <v>0</v>
      </c>
    </row>
    <row r="439" spans="1:3" x14ac:dyDescent="0.25">
      <c r="A439" s="42" t="s">
        <v>859</v>
      </c>
      <c r="B439">
        <v>0</v>
      </c>
      <c r="C439">
        <f>B17M344130062020[[#This Row],[Column2]]/100</f>
        <v>0</v>
      </c>
    </row>
    <row r="440" spans="1:3" x14ac:dyDescent="0.25">
      <c r="A440" s="42" t="s">
        <v>860</v>
      </c>
      <c r="B440">
        <v>0</v>
      </c>
      <c r="C440">
        <f>B17M344130062020[[#This Row],[Column2]]/100</f>
        <v>0</v>
      </c>
    </row>
    <row r="441" spans="1:3" x14ac:dyDescent="0.25">
      <c r="A441" s="42" t="s">
        <v>861</v>
      </c>
      <c r="B441">
        <v>0</v>
      </c>
      <c r="C441">
        <f>B17M344130062020[[#This Row],[Column2]]/100</f>
        <v>0</v>
      </c>
    </row>
    <row r="442" spans="1:3" x14ac:dyDescent="0.25">
      <c r="A442" s="42" t="s">
        <v>862</v>
      </c>
      <c r="B442">
        <v>0</v>
      </c>
      <c r="C442">
        <f>B17M344130062020[[#This Row],[Column2]]/100</f>
        <v>0</v>
      </c>
    </row>
    <row r="443" spans="1:3" x14ac:dyDescent="0.25">
      <c r="A443" s="42" t="s">
        <v>863</v>
      </c>
      <c r="B443">
        <v>0</v>
      </c>
      <c r="C443">
        <f>B17M344130062020[[#This Row],[Column2]]/100</f>
        <v>0</v>
      </c>
    </row>
    <row r="444" spans="1:3" x14ac:dyDescent="0.25">
      <c r="A444" s="42" t="s">
        <v>864</v>
      </c>
      <c r="B444">
        <v>0</v>
      </c>
      <c r="C444">
        <f>B17M344130062020[[#This Row],[Column2]]/100</f>
        <v>0</v>
      </c>
    </row>
    <row r="445" spans="1:3" x14ac:dyDescent="0.25">
      <c r="A445" s="42" t="s">
        <v>865</v>
      </c>
      <c r="B445">
        <v>0</v>
      </c>
      <c r="C445">
        <f>B17M344130062020[[#This Row],[Column2]]/100</f>
        <v>0</v>
      </c>
    </row>
    <row r="446" spans="1:3" x14ac:dyDescent="0.25">
      <c r="A446" s="42" t="s">
        <v>866</v>
      </c>
      <c r="B446">
        <v>0</v>
      </c>
      <c r="C446">
        <f>B17M344130062020[[#This Row],[Column2]]/100</f>
        <v>0</v>
      </c>
    </row>
    <row r="447" spans="1:3" x14ac:dyDescent="0.25">
      <c r="A447" s="42" t="s">
        <v>867</v>
      </c>
      <c r="B447">
        <v>0</v>
      </c>
      <c r="C447">
        <f>B17M344130062020[[#This Row],[Column2]]/100</f>
        <v>0</v>
      </c>
    </row>
    <row r="448" spans="1:3" x14ac:dyDescent="0.25">
      <c r="A448" s="42" t="s">
        <v>868</v>
      </c>
      <c r="B448">
        <v>0</v>
      </c>
      <c r="C448">
        <f>B17M344130062020[[#This Row],[Column2]]/100</f>
        <v>0</v>
      </c>
    </row>
    <row r="449" spans="1:3" x14ac:dyDescent="0.25">
      <c r="A449" s="42" t="s">
        <v>869</v>
      </c>
      <c r="B449">
        <v>0</v>
      </c>
      <c r="C449">
        <f>B17M344130062020[[#This Row],[Column2]]/100</f>
        <v>0</v>
      </c>
    </row>
    <row r="450" spans="1:3" x14ac:dyDescent="0.25">
      <c r="A450" s="42" t="s">
        <v>870</v>
      </c>
      <c r="B450">
        <v>2913832</v>
      </c>
      <c r="C450">
        <f>B17M344130062020[[#This Row],[Column2]]/100</f>
        <v>29138.32</v>
      </c>
    </row>
    <row r="451" spans="1:3" x14ac:dyDescent="0.25">
      <c r="A451" s="42" t="s">
        <v>871</v>
      </c>
      <c r="B451">
        <v>0</v>
      </c>
      <c r="C451">
        <f>B17M344130062020[[#This Row],[Column2]]/100</f>
        <v>0</v>
      </c>
    </row>
    <row r="452" spans="1:3" x14ac:dyDescent="0.25">
      <c r="A452" s="42" t="s">
        <v>872</v>
      </c>
      <c r="B452">
        <v>0</v>
      </c>
      <c r="C452">
        <f>B17M344130062020[[#This Row],[Column2]]/100</f>
        <v>0</v>
      </c>
    </row>
    <row r="453" spans="1:3" x14ac:dyDescent="0.25">
      <c r="A453" s="42" t="s">
        <v>873</v>
      </c>
      <c r="B453">
        <v>0</v>
      </c>
      <c r="C453">
        <f>B17M344130062020[[#This Row],[Column2]]/100</f>
        <v>0</v>
      </c>
    </row>
    <row r="454" spans="1:3" x14ac:dyDescent="0.25">
      <c r="A454" s="42" t="s">
        <v>874</v>
      </c>
      <c r="B454">
        <v>2913832</v>
      </c>
      <c r="C454">
        <f>B17M344130062020[[#This Row],[Column2]]/100</f>
        <v>29138.32</v>
      </c>
    </row>
    <row r="455" spans="1:3" x14ac:dyDescent="0.25">
      <c r="A455" s="42" t="s">
        <v>875</v>
      </c>
      <c r="B455">
        <v>2862699</v>
      </c>
      <c r="C455">
        <f>B17M344130062020[[#This Row],[Column2]]/100</f>
        <v>28626.99</v>
      </c>
    </row>
    <row r="456" spans="1:3" x14ac:dyDescent="0.25">
      <c r="A456" s="42" t="s">
        <v>876</v>
      </c>
      <c r="B456">
        <v>51133</v>
      </c>
      <c r="C456">
        <f>B17M344130062020[[#This Row],[Column2]]/100</f>
        <v>511.33</v>
      </c>
    </row>
    <row r="457" spans="1:3" x14ac:dyDescent="0.25">
      <c r="A457" s="42" t="s">
        <v>877</v>
      </c>
      <c r="B457">
        <v>0</v>
      </c>
      <c r="C457">
        <f>B17M344130062020[[#This Row],[Column2]]/100</f>
        <v>0</v>
      </c>
    </row>
    <row r="458" spans="1:3" x14ac:dyDescent="0.25">
      <c r="A458" s="42" t="s">
        <v>878</v>
      </c>
      <c r="B458">
        <v>0</v>
      </c>
      <c r="C458">
        <f>B17M344130062020[[#This Row],[Column2]]/100</f>
        <v>0</v>
      </c>
    </row>
    <row r="459" spans="1:3" x14ac:dyDescent="0.25">
      <c r="A459" s="42" t="s">
        <v>879</v>
      </c>
      <c r="B459">
        <v>4127634327</v>
      </c>
      <c r="C459">
        <f>B17M344130062020[[#This Row],[Column2]]/100</f>
        <v>41276343.270000003</v>
      </c>
    </row>
    <row r="460" spans="1:3" x14ac:dyDescent="0.25">
      <c r="A460" s="42" t="s">
        <v>880</v>
      </c>
      <c r="B460">
        <v>4121154573</v>
      </c>
      <c r="C460">
        <f>B17M344130062020[[#This Row],[Column2]]/100</f>
        <v>41211545.729999997</v>
      </c>
    </row>
    <row r="461" spans="1:3" x14ac:dyDescent="0.25">
      <c r="A461" s="42" t="s">
        <v>881</v>
      </c>
      <c r="B461">
        <v>4121154573</v>
      </c>
      <c r="C461">
        <f>B17M344130062020[[#This Row],[Column2]]/100</f>
        <v>41211545.729999997</v>
      </c>
    </row>
    <row r="462" spans="1:3" x14ac:dyDescent="0.25">
      <c r="A462" s="42" t="s">
        <v>882</v>
      </c>
      <c r="B462">
        <v>0</v>
      </c>
      <c r="C462">
        <f>B17M344130062020[[#This Row],[Column2]]/100</f>
        <v>0</v>
      </c>
    </row>
    <row r="463" spans="1:3" x14ac:dyDescent="0.25">
      <c r="A463" s="42" t="s">
        <v>883</v>
      </c>
      <c r="B463">
        <v>0</v>
      </c>
      <c r="C463">
        <f>B17M344130062020[[#This Row],[Column2]]/100</f>
        <v>0</v>
      </c>
    </row>
    <row r="464" spans="1:3" x14ac:dyDescent="0.25">
      <c r="A464" s="42" t="s">
        <v>884</v>
      </c>
      <c r="B464">
        <v>0</v>
      </c>
      <c r="C464">
        <f>B17M344130062020[[#This Row],[Column2]]/100</f>
        <v>0</v>
      </c>
    </row>
    <row r="465" spans="1:3" x14ac:dyDescent="0.25">
      <c r="A465" s="42" t="s">
        <v>885</v>
      </c>
      <c r="B465">
        <v>6479754</v>
      </c>
      <c r="C465">
        <f>B17M344130062020[[#This Row],[Column2]]/100</f>
        <v>64797.54</v>
      </c>
    </row>
    <row r="466" spans="1:3" x14ac:dyDescent="0.25">
      <c r="A466" s="42" t="s">
        <v>886</v>
      </c>
      <c r="B466">
        <v>6479754</v>
      </c>
      <c r="C466">
        <f>B17M344130062020[[#This Row],[Column2]]/100</f>
        <v>64797.54</v>
      </c>
    </row>
    <row r="467" spans="1:3" x14ac:dyDescent="0.25">
      <c r="A467" s="42" t="s">
        <v>887</v>
      </c>
      <c r="B467">
        <v>0</v>
      </c>
      <c r="C467">
        <f>B17M344130062020[[#This Row],[Column2]]/100</f>
        <v>0</v>
      </c>
    </row>
    <row r="468" spans="1:3" x14ac:dyDescent="0.25">
      <c r="A468" s="42" t="s">
        <v>888</v>
      </c>
      <c r="B468">
        <v>0</v>
      </c>
      <c r="C468">
        <f>B17M344130062020[[#This Row],[Column2]]/100</f>
        <v>0</v>
      </c>
    </row>
    <row r="469" spans="1:3" x14ac:dyDescent="0.25">
      <c r="A469" s="42" t="s">
        <v>889</v>
      </c>
      <c r="B469">
        <v>0</v>
      </c>
      <c r="C469">
        <f>B17M344130062020[[#This Row],[Column2]]/100</f>
        <v>0</v>
      </c>
    </row>
    <row r="470" spans="1:3" x14ac:dyDescent="0.25">
      <c r="A470" s="42" t="s">
        <v>890</v>
      </c>
      <c r="B470">
        <v>0</v>
      </c>
      <c r="C470">
        <f>B17M344130062020[[#This Row],[Column2]]/100</f>
        <v>0</v>
      </c>
    </row>
    <row r="471" spans="1:3" x14ac:dyDescent="0.25">
      <c r="A471" s="42" t="s">
        <v>891</v>
      </c>
      <c r="B471">
        <v>0</v>
      </c>
      <c r="C471">
        <f>B17M344130062020[[#This Row],[Column2]]/100</f>
        <v>0</v>
      </c>
    </row>
    <row r="472" spans="1:3" x14ac:dyDescent="0.25">
      <c r="A472" s="42" t="s">
        <v>892</v>
      </c>
      <c r="B472">
        <v>0</v>
      </c>
      <c r="C472">
        <f>B17M344130062020[[#This Row],[Column2]]/100</f>
        <v>0</v>
      </c>
    </row>
    <row r="473" spans="1:3" x14ac:dyDescent="0.25">
      <c r="A473" s="42" t="s">
        <v>893</v>
      </c>
      <c r="B473">
        <v>0</v>
      </c>
      <c r="C473">
        <f>B17M344130062020[[#This Row],[Column2]]/100</f>
        <v>0</v>
      </c>
    </row>
    <row r="474" spans="1:3" x14ac:dyDescent="0.25">
      <c r="A474" s="42" t="s">
        <v>894</v>
      </c>
      <c r="B474">
        <v>0</v>
      </c>
      <c r="C474">
        <f>B17M344130062020[[#This Row],[Column2]]/100</f>
        <v>0</v>
      </c>
    </row>
    <row r="475" spans="1:3" x14ac:dyDescent="0.25">
      <c r="A475" s="42" t="s">
        <v>895</v>
      </c>
      <c r="B475">
        <v>0</v>
      </c>
      <c r="C475">
        <f>B17M344130062020[[#This Row],[Column2]]/100</f>
        <v>0</v>
      </c>
    </row>
    <row r="476" spans="1:3" x14ac:dyDescent="0.25">
      <c r="A476" s="42" t="s">
        <v>896</v>
      </c>
      <c r="B476">
        <v>0</v>
      </c>
      <c r="C476">
        <f>B17M344130062020[[#This Row],[Column2]]/100</f>
        <v>0</v>
      </c>
    </row>
    <row r="477" spans="1:3" x14ac:dyDescent="0.25">
      <c r="A477" s="42" t="s">
        <v>897</v>
      </c>
      <c r="B477">
        <v>0</v>
      </c>
      <c r="C477">
        <f>B17M344130062020[[#This Row],[Column2]]/100</f>
        <v>0</v>
      </c>
    </row>
    <row r="478" spans="1:3" x14ac:dyDescent="0.25">
      <c r="A478" s="42" t="s">
        <v>898</v>
      </c>
      <c r="B478">
        <v>0</v>
      </c>
      <c r="C478">
        <f>B17M344130062020[[#This Row],[Column2]]/100</f>
        <v>0</v>
      </c>
    </row>
    <row r="479" spans="1:3" x14ac:dyDescent="0.25">
      <c r="A479" s="42" t="s">
        <v>899</v>
      </c>
      <c r="B479">
        <v>0</v>
      </c>
      <c r="C479">
        <f>B17M344130062020[[#This Row],[Column2]]/100</f>
        <v>0</v>
      </c>
    </row>
    <row r="480" spans="1:3" x14ac:dyDescent="0.25">
      <c r="A480" s="42" t="s">
        <v>900</v>
      </c>
      <c r="B480">
        <v>0</v>
      </c>
      <c r="C480">
        <f>B17M344130062020[[#This Row],[Column2]]/100</f>
        <v>0</v>
      </c>
    </row>
    <row r="481" spans="1:3" x14ac:dyDescent="0.25">
      <c r="A481" s="42" t="s">
        <v>901</v>
      </c>
      <c r="B481">
        <v>0</v>
      </c>
      <c r="C481">
        <f>B17M344130062020[[#This Row],[Column2]]/100</f>
        <v>0</v>
      </c>
    </row>
    <row r="482" spans="1:3" x14ac:dyDescent="0.25">
      <c r="A482" s="42" t="s">
        <v>902</v>
      </c>
      <c r="B482">
        <v>0</v>
      </c>
      <c r="C482">
        <f>B17M344130062020[[#This Row],[Column2]]/100</f>
        <v>0</v>
      </c>
    </row>
    <row r="483" spans="1:3" x14ac:dyDescent="0.25">
      <c r="A483" s="42" t="s">
        <v>903</v>
      </c>
      <c r="B483">
        <v>0</v>
      </c>
      <c r="C483">
        <f>B17M344130062020[[#This Row],[Column2]]/100</f>
        <v>0</v>
      </c>
    </row>
    <row r="484" spans="1:3" x14ac:dyDescent="0.25">
      <c r="A484" s="42" t="s">
        <v>904</v>
      </c>
      <c r="B484">
        <v>0</v>
      </c>
      <c r="C484">
        <f>B17M344130062020[[#This Row],[Column2]]/100</f>
        <v>0</v>
      </c>
    </row>
    <row r="485" spans="1:3" x14ac:dyDescent="0.25">
      <c r="A485" s="42" t="s">
        <v>905</v>
      </c>
      <c r="B485">
        <v>4127634327</v>
      </c>
      <c r="C485">
        <f>B17M344130062020[[#This Row],[Column2]]/100</f>
        <v>41276343.270000003</v>
      </c>
    </row>
    <row r="486" spans="1:3" x14ac:dyDescent="0.25">
      <c r="A486" s="42" t="s">
        <v>906</v>
      </c>
      <c r="B486">
        <v>4121154573</v>
      </c>
      <c r="C486">
        <f>B17M344130062020[[#This Row],[Column2]]/100</f>
        <v>41211545.729999997</v>
      </c>
    </row>
    <row r="487" spans="1:3" x14ac:dyDescent="0.25">
      <c r="A487" s="42" t="s">
        <v>907</v>
      </c>
      <c r="B487">
        <v>6479754</v>
      </c>
      <c r="C487">
        <f>B17M344130062020[[#This Row],[Column2]]/100</f>
        <v>64797.54</v>
      </c>
    </row>
    <row r="488" spans="1:3" x14ac:dyDescent="0.25">
      <c r="A488" s="42" t="s">
        <v>908</v>
      </c>
      <c r="B488">
        <v>0</v>
      </c>
      <c r="C488">
        <f>B17M344130062020[[#This Row],[Column2]]/100</f>
        <v>0</v>
      </c>
    </row>
    <row r="489" spans="1:3" x14ac:dyDescent="0.25">
      <c r="A489" s="42" t="s">
        <v>909</v>
      </c>
      <c r="B489">
        <v>0</v>
      </c>
      <c r="C489">
        <f>B17M344130062020[[#This Row],[Column2]]/100</f>
        <v>0</v>
      </c>
    </row>
    <row r="490" spans="1:3" x14ac:dyDescent="0.25">
      <c r="A490" s="42" t="s">
        <v>910</v>
      </c>
      <c r="B490">
        <v>0</v>
      </c>
      <c r="C490">
        <f>B17M344130062020[[#This Row],[Column2]]/100</f>
        <v>0</v>
      </c>
    </row>
    <row r="491" spans="1:3" x14ac:dyDescent="0.25">
      <c r="A491" s="42" t="s">
        <v>911</v>
      </c>
      <c r="B491">
        <v>0</v>
      </c>
      <c r="C491">
        <f>B17M344130062020[[#This Row],[Column2]]/100</f>
        <v>0</v>
      </c>
    </row>
    <row r="492" spans="1:3" x14ac:dyDescent="0.25">
      <c r="A492" s="42" t="s">
        <v>912</v>
      </c>
      <c r="B492">
        <v>0</v>
      </c>
      <c r="C492">
        <f>B17M344130062020[[#This Row],[Column2]]/100</f>
        <v>0</v>
      </c>
    </row>
    <row r="493" spans="1:3" x14ac:dyDescent="0.25">
      <c r="A493" s="42" t="s">
        <v>913</v>
      </c>
      <c r="B493">
        <v>0</v>
      </c>
      <c r="C493">
        <f>B17M344130062020[[#This Row],[Column2]]/100</f>
        <v>0</v>
      </c>
    </row>
    <row r="494" spans="1:3" x14ac:dyDescent="0.25">
      <c r="A494" s="42" t="s">
        <v>914</v>
      </c>
      <c r="B494">
        <v>0</v>
      </c>
      <c r="C494">
        <f>B17M344130062020[[#This Row],[Column2]]/100</f>
        <v>0</v>
      </c>
    </row>
    <row r="495" spans="1:3" x14ac:dyDescent="0.25">
      <c r="A495" s="42" t="s">
        <v>915</v>
      </c>
      <c r="B495">
        <v>0</v>
      </c>
      <c r="C495">
        <f>B17M344130062020[[#This Row],[Column2]]/100</f>
        <v>0</v>
      </c>
    </row>
    <row r="496" spans="1:3" x14ac:dyDescent="0.25">
      <c r="A496" s="42" t="s">
        <v>916</v>
      </c>
      <c r="B496">
        <v>0</v>
      </c>
      <c r="C496">
        <f>B17M344130062020[[#This Row],[Column2]]/100</f>
        <v>0</v>
      </c>
    </row>
    <row r="497" spans="1:3" x14ac:dyDescent="0.25">
      <c r="A497" s="42" t="s">
        <v>917</v>
      </c>
      <c r="B497">
        <v>0</v>
      </c>
      <c r="C497">
        <f>B17M344130062020[[#This Row],[Column2]]/100</f>
        <v>0</v>
      </c>
    </row>
    <row r="498" spans="1:3" x14ac:dyDescent="0.25">
      <c r="A498" s="42" t="s">
        <v>918</v>
      </c>
      <c r="B498">
        <v>0</v>
      </c>
      <c r="C498">
        <f>B17M344130062020[[#This Row],[Column2]]/100</f>
        <v>0</v>
      </c>
    </row>
    <row r="499" spans="1:3" x14ac:dyDescent="0.25">
      <c r="A499" s="42" t="s">
        <v>919</v>
      </c>
      <c r="B499">
        <v>0</v>
      </c>
      <c r="C499">
        <f>B17M344130062020[[#This Row],[Column2]]/100</f>
        <v>0</v>
      </c>
    </row>
    <row r="500" spans="1:3" x14ac:dyDescent="0.25">
      <c r="A500" s="42" t="s">
        <v>920</v>
      </c>
      <c r="B500">
        <v>0</v>
      </c>
      <c r="C500">
        <f>B17M344130062020[[#This Row],[Column2]]/100</f>
        <v>0</v>
      </c>
    </row>
    <row r="501" spans="1:3" x14ac:dyDescent="0.25">
      <c r="A501" s="42" t="s">
        <v>921</v>
      </c>
      <c r="B501">
        <v>0</v>
      </c>
      <c r="C501">
        <f>B17M344130062020[[#This Row],[Column2]]/100</f>
        <v>0</v>
      </c>
    </row>
    <row r="502" spans="1:3" x14ac:dyDescent="0.25">
      <c r="A502" s="42" t="s">
        <v>922</v>
      </c>
      <c r="B502">
        <v>0</v>
      </c>
      <c r="C502">
        <f>B17M344130062020[[#This Row],[Column2]]/100</f>
        <v>0</v>
      </c>
    </row>
    <row r="503" spans="1:3" x14ac:dyDescent="0.25">
      <c r="A503" s="42" t="s">
        <v>923</v>
      </c>
      <c r="B503">
        <v>0</v>
      </c>
      <c r="C503">
        <f>B17M344130062020[[#This Row],[Column2]]/100</f>
        <v>0</v>
      </c>
    </row>
    <row r="504" spans="1:3" x14ac:dyDescent="0.25">
      <c r="A504" s="42" t="s">
        <v>924</v>
      </c>
      <c r="B504">
        <v>0</v>
      </c>
      <c r="C504">
        <f>B17M344130062020[[#This Row],[Column2]]/100</f>
        <v>0</v>
      </c>
    </row>
    <row r="505" spans="1:3" x14ac:dyDescent="0.25">
      <c r="A505" s="42" t="s">
        <v>925</v>
      </c>
      <c r="B505">
        <v>0</v>
      </c>
      <c r="C505">
        <f>B17M344130062020[[#This Row],[Column2]]/100</f>
        <v>0</v>
      </c>
    </row>
    <row r="506" spans="1:3" x14ac:dyDescent="0.25">
      <c r="A506" s="42" t="s">
        <v>926</v>
      </c>
      <c r="B506">
        <v>0</v>
      </c>
      <c r="C506">
        <f>B17M344130062020[[#This Row],[Column2]]/100</f>
        <v>0</v>
      </c>
    </row>
    <row r="507" spans="1:3" x14ac:dyDescent="0.25">
      <c r="A507" s="42" t="s">
        <v>927</v>
      </c>
      <c r="B507">
        <v>0</v>
      </c>
      <c r="C507">
        <f>B17M344130062020[[#This Row],[Column2]]/100</f>
        <v>0</v>
      </c>
    </row>
    <row r="508" spans="1:3" x14ac:dyDescent="0.25">
      <c r="A508" s="42" t="s">
        <v>928</v>
      </c>
      <c r="B508">
        <v>0</v>
      </c>
      <c r="C508">
        <f>B17M344130062020[[#This Row],[Column2]]/100</f>
        <v>0</v>
      </c>
    </row>
    <row r="509" spans="1:3" x14ac:dyDescent="0.25">
      <c r="A509" s="42" t="s">
        <v>929</v>
      </c>
      <c r="B509">
        <v>0</v>
      </c>
      <c r="C509">
        <f>B17M344130062020[[#This Row],[Column2]]/100</f>
        <v>0</v>
      </c>
    </row>
    <row r="510" spans="1:3" x14ac:dyDescent="0.25">
      <c r="A510" s="42" t="s">
        <v>930</v>
      </c>
      <c r="B510">
        <v>0</v>
      </c>
      <c r="C510">
        <f>B17M344130062020[[#This Row],[Column2]]/100</f>
        <v>0</v>
      </c>
    </row>
    <row r="511" spans="1:3" x14ac:dyDescent="0.25">
      <c r="A511" s="42" t="s">
        <v>931</v>
      </c>
      <c r="B511">
        <v>0</v>
      </c>
      <c r="C511">
        <f>B17M344130062020[[#This Row],[Column2]]/100</f>
        <v>0</v>
      </c>
    </row>
    <row r="512" spans="1:3" x14ac:dyDescent="0.25">
      <c r="A512" s="42" t="s">
        <v>932</v>
      </c>
      <c r="B512">
        <v>0</v>
      </c>
      <c r="C512">
        <f>B17M344130062020[[#This Row],[Column2]]/100</f>
        <v>0</v>
      </c>
    </row>
    <row r="513" spans="1:3" x14ac:dyDescent="0.25">
      <c r="A513" s="42" t="s">
        <v>933</v>
      </c>
      <c r="B513">
        <v>0</v>
      </c>
      <c r="C513">
        <f>B17M344130062020[[#This Row],[Column2]]/100</f>
        <v>0</v>
      </c>
    </row>
    <row r="514" spans="1:3" x14ac:dyDescent="0.25">
      <c r="A514" s="42" t="s">
        <v>934</v>
      </c>
      <c r="B514">
        <v>0</v>
      </c>
      <c r="C514">
        <f>B17M344130062020[[#This Row],[Column2]]/100</f>
        <v>0</v>
      </c>
    </row>
    <row r="515" spans="1:3" x14ac:dyDescent="0.25">
      <c r="A515" s="42" t="s">
        <v>935</v>
      </c>
      <c r="B515">
        <v>0</v>
      </c>
      <c r="C515">
        <f>B17M344130062020[[#This Row],[Column2]]/100</f>
        <v>0</v>
      </c>
    </row>
    <row r="516" spans="1:3" x14ac:dyDescent="0.25">
      <c r="A516" s="42" t="s">
        <v>936</v>
      </c>
      <c r="B516">
        <v>0</v>
      </c>
      <c r="C516">
        <f>B17M344130062020[[#This Row],[Column2]]/100</f>
        <v>0</v>
      </c>
    </row>
    <row r="517" spans="1:3" x14ac:dyDescent="0.25">
      <c r="A517" s="42" t="s">
        <v>937</v>
      </c>
      <c r="B517">
        <v>0</v>
      </c>
      <c r="C517">
        <f>B17M344130062020[[#This Row],[Column2]]/100</f>
        <v>0</v>
      </c>
    </row>
    <row r="518" spans="1:3" x14ac:dyDescent="0.25">
      <c r="A518" s="42" t="s">
        <v>938</v>
      </c>
      <c r="B518">
        <v>0</v>
      </c>
      <c r="C518">
        <f>B17M344130062020[[#This Row],[Column2]]/100</f>
        <v>0</v>
      </c>
    </row>
    <row r="519" spans="1:3" x14ac:dyDescent="0.25">
      <c r="A519" s="42" t="s">
        <v>939</v>
      </c>
      <c r="B519">
        <v>0</v>
      </c>
      <c r="C519">
        <f>B17M344130062020[[#This Row],[Column2]]/100</f>
        <v>0</v>
      </c>
    </row>
    <row r="520" spans="1:3" x14ac:dyDescent="0.25">
      <c r="A520" s="42" t="s">
        <v>940</v>
      </c>
      <c r="B520">
        <v>0</v>
      </c>
      <c r="C520">
        <f>B17M344130062020[[#This Row],[Column2]]/100</f>
        <v>0</v>
      </c>
    </row>
    <row r="521" spans="1:3" x14ac:dyDescent="0.25">
      <c r="A521" s="42" t="s">
        <v>941</v>
      </c>
      <c r="B521">
        <v>0</v>
      </c>
      <c r="C521">
        <f>B17M344130062020[[#This Row],[Column2]]/100</f>
        <v>0</v>
      </c>
    </row>
    <row r="522" spans="1:3" x14ac:dyDescent="0.25">
      <c r="A522" s="42" t="s">
        <v>942</v>
      </c>
      <c r="B522">
        <v>0</v>
      </c>
      <c r="C522">
        <f>B17M344130062020[[#This Row],[Column2]]/100</f>
        <v>0</v>
      </c>
    </row>
    <row r="523" spans="1:3" x14ac:dyDescent="0.25">
      <c r="A523" s="42" t="s">
        <v>943</v>
      </c>
      <c r="B523">
        <v>0</v>
      </c>
      <c r="C523">
        <f>B17M344130062020[[#This Row],[Column2]]/100</f>
        <v>0</v>
      </c>
    </row>
    <row r="524" spans="1:3" x14ac:dyDescent="0.25">
      <c r="A524" s="42" t="s">
        <v>944</v>
      </c>
      <c r="B524">
        <v>0</v>
      </c>
      <c r="C524">
        <f>B17M344130062020[[#This Row],[Column2]]/100</f>
        <v>0</v>
      </c>
    </row>
    <row r="525" spans="1:3" x14ac:dyDescent="0.25">
      <c r="A525" s="42" t="s">
        <v>945</v>
      </c>
      <c r="B525">
        <v>0</v>
      </c>
      <c r="C525">
        <f>B17M344130062020[[#This Row],[Column2]]/100</f>
        <v>0</v>
      </c>
    </row>
    <row r="526" spans="1:3" x14ac:dyDescent="0.25">
      <c r="A526" s="42" t="s">
        <v>946</v>
      </c>
      <c r="B526">
        <v>0</v>
      </c>
      <c r="C526">
        <f>B17M344130062020[[#This Row],[Column2]]/100</f>
        <v>0</v>
      </c>
    </row>
    <row r="527" spans="1:3" x14ac:dyDescent="0.25">
      <c r="A527" s="42" t="s">
        <v>947</v>
      </c>
      <c r="B527">
        <v>0</v>
      </c>
      <c r="C527">
        <f>B17M344130062020[[#This Row],[Column2]]/100</f>
        <v>0</v>
      </c>
    </row>
    <row r="528" spans="1:3" x14ac:dyDescent="0.25">
      <c r="A528" s="42" t="s">
        <v>948</v>
      </c>
      <c r="B528">
        <v>0</v>
      </c>
      <c r="C528">
        <f>B17M344130062020[[#This Row],[Column2]]/100</f>
        <v>0</v>
      </c>
    </row>
    <row r="529" spans="1:3" x14ac:dyDescent="0.25">
      <c r="A529" s="42" t="s">
        <v>949</v>
      </c>
      <c r="B529">
        <v>0</v>
      </c>
      <c r="C529">
        <f>B17M344130062020[[#This Row],[Column2]]/100</f>
        <v>0</v>
      </c>
    </row>
    <row r="530" spans="1:3" x14ac:dyDescent="0.25">
      <c r="A530" s="42" t="s">
        <v>950</v>
      </c>
      <c r="B530">
        <v>0</v>
      </c>
      <c r="C530">
        <f>B17M344130062020[[#This Row],[Column2]]/100</f>
        <v>0</v>
      </c>
    </row>
    <row r="531" spans="1:3" x14ac:dyDescent="0.25">
      <c r="A531" s="42" t="s">
        <v>951</v>
      </c>
      <c r="B531">
        <v>0</v>
      </c>
      <c r="C531">
        <f>B17M344130062020[[#This Row],[Column2]]/100</f>
        <v>0</v>
      </c>
    </row>
    <row r="532" spans="1:3" x14ac:dyDescent="0.25">
      <c r="A532" s="42" t="s">
        <v>952</v>
      </c>
      <c r="B532">
        <v>0</v>
      </c>
      <c r="C532">
        <f>B17M344130062020[[#This Row],[Column2]]/100</f>
        <v>0</v>
      </c>
    </row>
    <row r="533" spans="1:3" x14ac:dyDescent="0.25">
      <c r="A533" s="42" t="s">
        <v>953</v>
      </c>
      <c r="B533">
        <v>0</v>
      </c>
      <c r="C533">
        <f>B17M344130062020[[#This Row],[Column2]]/100</f>
        <v>0</v>
      </c>
    </row>
    <row r="534" spans="1:3" x14ac:dyDescent="0.25">
      <c r="A534" s="42" t="s">
        <v>954</v>
      </c>
      <c r="B534">
        <v>0</v>
      </c>
      <c r="C534">
        <f>B17M344130062020[[#This Row],[Column2]]/100</f>
        <v>0</v>
      </c>
    </row>
    <row r="535" spans="1:3" x14ac:dyDescent="0.25">
      <c r="A535" s="42" t="s">
        <v>955</v>
      </c>
      <c r="B535">
        <v>0</v>
      </c>
      <c r="C535">
        <f>B17M344130062020[[#This Row],[Column2]]/100</f>
        <v>0</v>
      </c>
    </row>
    <row r="536" spans="1:3" x14ac:dyDescent="0.25">
      <c r="A536" s="42" t="s">
        <v>956</v>
      </c>
      <c r="B536">
        <v>0</v>
      </c>
      <c r="C536">
        <f>B17M344130062020[[#This Row],[Column2]]/100</f>
        <v>0</v>
      </c>
    </row>
    <row r="537" spans="1:3" x14ac:dyDescent="0.25">
      <c r="A537" s="42" t="s">
        <v>957</v>
      </c>
      <c r="B537">
        <v>0</v>
      </c>
      <c r="C537">
        <f>B17M344130062020[[#This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C89D-7C7B-49FE-B894-EAAEA98B682C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6.140625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B17M344131072020[[#This Row],[Column2]]/100</f>
        <v>34.409999999999997</v>
      </c>
    </row>
    <row r="3" spans="1:3" x14ac:dyDescent="0.25">
      <c r="A3" s="42" t="s">
        <v>421</v>
      </c>
      <c r="B3">
        <v>6969835841</v>
      </c>
      <c r="C3">
        <f>B17M344131072020[[#This Row],[Column2]]/100</f>
        <v>69698358.409999996</v>
      </c>
    </row>
    <row r="4" spans="1:3" x14ac:dyDescent="0.25">
      <c r="A4" s="42" t="s">
        <v>425</v>
      </c>
      <c r="B4">
        <v>1106131515</v>
      </c>
      <c r="C4">
        <f>B17M344131072020[[#This Row],[Column2]]/100</f>
        <v>11061315.15</v>
      </c>
    </row>
    <row r="5" spans="1:3" x14ac:dyDescent="0.25">
      <c r="A5" s="42" t="s">
        <v>426</v>
      </c>
      <c r="B5">
        <v>517118</v>
      </c>
      <c r="C5">
        <f>B17M344131072020[[#This Row],[Column2]]/100</f>
        <v>5171.18</v>
      </c>
    </row>
    <row r="6" spans="1:3" x14ac:dyDescent="0.25">
      <c r="A6" s="42" t="s">
        <v>427</v>
      </c>
      <c r="B6">
        <v>437118</v>
      </c>
      <c r="C6">
        <f>B17M344131072020[[#This Row],[Column2]]/100</f>
        <v>4371.18</v>
      </c>
    </row>
    <row r="7" spans="1:3" x14ac:dyDescent="0.25">
      <c r="A7" s="42" t="s">
        <v>428</v>
      </c>
      <c r="B7">
        <v>80000</v>
      </c>
      <c r="C7">
        <f>B17M344131072020[[#This Row],[Column2]]/100</f>
        <v>800</v>
      </c>
    </row>
    <row r="8" spans="1:3" x14ac:dyDescent="0.25">
      <c r="A8" s="42" t="s">
        <v>429</v>
      </c>
      <c r="B8">
        <v>1105614397</v>
      </c>
      <c r="C8">
        <f>B17M344131072020[[#This Row],[Column2]]/100</f>
        <v>11056143.970000001</v>
      </c>
    </row>
    <row r="9" spans="1:3" x14ac:dyDescent="0.25">
      <c r="A9" s="42" t="s">
        <v>430</v>
      </c>
      <c r="B9">
        <v>1105614397</v>
      </c>
      <c r="C9">
        <f>B17M344131072020[[#This Row],[Column2]]/100</f>
        <v>11056143.970000001</v>
      </c>
    </row>
    <row r="10" spans="1:3" x14ac:dyDescent="0.25">
      <c r="A10" s="42" t="s">
        <v>431</v>
      </c>
      <c r="B10">
        <v>0</v>
      </c>
      <c r="C10">
        <f>B17M344131072020[[#This Row],[Column2]]/100</f>
        <v>0</v>
      </c>
    </row>
    <row r="11" spans="1:3" x14ac:dyDescent="0.25">
      <c r="A11" s="42" t="s">
        <v>432</v>
      </c>
      <c r="B11">
        <v>0</v>
      </c>
      <c r="C11">
        <f>B17M344131072020[[#This Row],[Column2]]/100</f>
        <v>0</v>
      </c>
    </row>
    <row r="12" spans="1:3" x14ac:dyDescent="0.25">
      <c r="A12" s="42" t="s">
        <v>433</v>
      </c>
      <c r="B12">
        <v>0</v>
      </c>
      <c r="C12">
        <f>B17M344131072020[[#This Row],[Column2]]/100</f>
        <v>0</v>
      </c>
    </row>
    <row r="13" spans="1:3" x14ac:dyDescent="0.25">
      <c r="A13" s="42" t="s">
        <v>434</v>
      </c>
      <c r="B13">
        <v>2480093918</v>
      </c>
      <c r="C13">
        <f>B17M344131072020[[#This Row],[Column2]]/100</f>
        <v>24800939.18</v>
      </c>
    </row>
    <row r="14" spans="1:3" x14ac:dyDescent="0.25">
      <c r="A14" s="42" t="s">
        <v>435</v>
      </c>
      <c r="B14">
        <v>1480285729</v>
      </c>
      <c r="C14">
        <f>B17M344131072020[[#This Row],[Column2]]/100</f>
        <v>14802857.289999999</v>
      </c>
    </row>
    <row r="15" spans="1:3" x14ac:dyDescent="0.25">
      <c r="A15" s="42" t="s">
        <v>436</v>
      </c>
      <c r="B15">
        <v>1480285729</v>
      </c>
      <c r="C15">
        <f>B17M344131072020[[#This Row],[Column2]]/100</f>
        <v>14802857.289999999</v>
      </c>
    </row>
    <row r="16" spans="1:3" x14ac:dyDescent="0.25">
      <c r="A16" s="42" t="s">
        <v>437</v>
      </c>
      <c r="B16">
        <v>0</v>
      </c>
      <c r="C16">
        <f>B17M344131072020[[#This Row],[Column2]]/100</f>
        <v>0</v>
      </c>
    </row>
    <row r="17" spans="1:3" x14ac:dyDescent="0.25">
      <c r="A17" s="42" t="s">
        <v>438</v>
      </c>
      <c r="B17">
        <v>0</v>
      </c>
      <c r="C17">
        <f>B17M344131072020[[#This Row],[Column2]]/100</f>
        <v>0</v>
      </c>
    </row>
    <row r="18" spans="1:3" x14ac:dyDescent="0.25">
      <c r="A18" s="42" t="s">
        <v>439</v>
      </c>
      <c r="B18">
        <v>0</v>
      </c>
      <c r="C18">
        <f>B17M344131072020[[#This Row],[Column2]]/100</f>
        <v>0</v>
      </c>
    </row>
    <row r="19" spans="1:3" x14ac:dyDescent="0.25">
      <c r="A19" s="42" t="s">
        <v>440</v>
      </c>
      <c r="B19">
        <v>0</v>
      </c>
      <c r="C19">
        <f>B17M344131072020[[#This Row],[Column2]]/100</f>
        <v>0</v>
      </c>
    </row>
    <row r="20" spans="1:3" x14ac:dyDescent="0.25">
      <c r="A20" s="42" t="s">
        <v>441</v>
      </c>
      <c r="B20">
        <v>0</v>
      </c>
      <c r="C20">
        <f>B17M344131072020[[#This Row],[Column2]]/100</f>
        <v>0</v>
      </c>
    </row>
    <row r="21" spans="1:3" x14ac:dyDescent="0.25">
      <c r="A21" s="42" t="s">
        <v>442</v>
      </c>
      <c r="B21">
        <v>0</v>
      </c>
      <c r="C21">
        <f>B17M344131072020[[#This Row],[Column2]]/100</f>
        <v>0</v>
      </c>
    </row>
    <row r="22" spans="1:3" x14ac:dyDescent="0.25">
      <c r="A22" s="42" t="s">
        <v>443</v>
      </c>
      <c r="B22">
        <v>0</v>
      </c>
      <c r="C22">
        <f>B17M344131072020[[#This Row],[Column2]]/100</f>
        <v>0</v>
      </c>
    </row>
    <row r="23" spans="1:3" x14ac:dyDescent="0.25">
      <c r="A23" s="42" t="s">
        <v>444</v>
      </c>
      <c r="B23">
        <v>999808189</v>
      </c>
      <c r="C23">
        <f>B17M344131072020[[#This Row],[Column2]]/100</f>
        <v>9998081.8900000006</v>
      </c>
    </row>
    <row r="24" spans="1:3" x14ac:dyDescent="0.25">
      <c r="A24" s="42" t="s">
        <v>445</v>
      </c>
      <c r="B24">
        <v>0</v>
      </c>
      <c r="C24">
        <f>B17M344131072020[[#This Row],[Column2]]/100</f>
        <v>0</v>
      </c>
    </row>
    <row r="25" spans="1:3" x14ac:dyDescent="0.25">
      <c r="A25" s="42" t="s">
        <v>446</v>
      </c>
      <c r="B25">
        <v>0</v>
      </c>
      <c r="C25">
        <f>B17M344131072020[[#This Row],[Column2]]/100</f>
        <v>0</v>
      </c>
    </row>
    <row r="26" spans="1:3" x14ac:dyDescent="0.25">
      <c r="A26" s="42" t="s">
        <v>447</v>
      </c>
      <c r="B26">
        <v>999808189</v>
      </c>
      <c r="C26">
        <f>B17M344131072020[[#This Row],[Column2]]/100</f>
        <v>9998081.8900000006</v>
      </c>
    </row>
    <row r="27" spans="1:3" x14ac:dyDescent="0.25">
      <c r="A27" s="42" t="s">
        <v>448</v>
      </c>
      <c r="B27">
        <v>0</v>
      </c>
      <c r="C27">
        <f>B17M344131072020[[#This Row],[Column2]]/100</f>
        <v>0</v>
      </c>
    </row>
    <row r="28" spans="1:3" x14ac:dyDescent="0.25">
      <c r="A28" s="42" t="s">
        <v>449</v>
      </c>
      <c r="B28">
        <v>0</v>
      </c>
      <c r="C28">
        <f>B17M344131072020[[#This Row],[Column2]]/100</f>
        <v>0</v>
      </c>
    </row>
    <row r="29" spans="1:3" x14ac:dyDescent="0.25">
      <c r="A29" s="42" t="s">
        <v>450</v>
      </c>
      <c r="B29">
        <v>0</v>
      </c>
      <c r="C29">
        <f>B17M344131072020[[#This Row],[Column2]]/100</f>
        <v>0</v>
      </c>
    </row>
    <row r="30" spans="1:3" x14ac:dyDescent="0.25">
      <c r="A30" s="42" t="s">
        <v>451</v>
      </c>
      <c r="B30">
        <v>0</v>
      </c>
      <c r="C30">
        <f>B17M344131072020[[#This Row],[Column2]]/100</f>
        <v>0</v>
      </c>
    </row>
    <row r="31" spans="1:3" x14ac:dyDescent="0.25">
      <c r="A31" s="42" t="s">
        <v>452</v>
      </c>
      <c r="B31">
        <v>0</v>
      </c>
      <c r="C31">
        <f>B17M344131072020[[#This Row],[Column2]]/100</f>
        <v>0</v>
      </c>
    </row>
    <row r="32" spans="1:3" x14ac:dyDescent="0.25">
      <c r="A32" s="42" t="s">
        <v>453</v>
      </c>
      <c r="B32">
        <v>0</v>
      </c>
      <c r="C32">
        <f>B17M344131072020[[#This Row],[Column2]]/100</f>
        <v>0</v>
      </c>
    </row>
    <row r="33" spans="1:3" x14ac:dyDescent="0.25">
      <c r="A33" s="42" t="s">
        <v>454</v>
      </c>
      <c r="B33">
        <v>0</v>
      </c>
      <c r="C33">
        <f>B17M344131072020[[#This Row],[Column2]]/100</f>
        <v>0</v>
      </c>
    </row>
    <row r="34" spans="1:3" x14ac:dyDescent="0.25">
      <c r="A34" s="42" t="s">
        <v>455</v>
      </c>
      <c r="B34">
        <v>0</v>
      </c>
      <c r="C34">
        <f>B17M344131072020[[#This Row],[Column2]]/100</f>
        <v>0</v>
      </c>
    </row>
    <row r="35" spans="1:3" x14ac:dyDescent="0.25">
      <c r="A35" s="42" t="s">
        <v>456</v>
      </c>
      <c r="B35">
        <v>0</v>
      </c>
      <c r="C35">
        <f>B17M344131072020[[#This Row],[Column2]]/100</f>
        <v>0</v>
      </c>
    </row>
    <row r="36" spans="1:3" x14ac:dyDescent="0.25">
      <c r="A36" s="42" t="s">
        <v>457</v>
      </c>
      <c r="B36">
        <v>0</v>
      </c>
      <c r="C36">
        <f>B17M344131072020[[#This Row],[Column2]]/100</f>
        <v>0</v>
      </c>
    </row>
    <row r="37" spans="1:3" x14ac:dyDescent="0.25">
      <c r="A37" s="42" t="s">
        <v>458</v>
      </c>
      <c r="B37">
        <v>0</v>
      </c>
      <c r="C37">
        <f>B17M344131072020[[#This Row],[Column2]]/100</f>
        <v>0</v>
      </c>
    </row>
    <row r="38" spans="1:3" x14ac:dyDescent="0.25">
      <c r="A38" s="42" t="s">
        <v>459</v>
      </c>
      <c r="B38">
        <v>0</v>
      </c>
      <c r="C38">
        <f>B17M344131072020[[#This Row],[Column2]]/100</f>
        <v>0</v>
      </c>
    </row>
    <row r="39" spans="1:3" x14ac:dyDescent="0.25">
      <c r="A39" s="42" t="s">
        <v>460</v>
      </c>
      <c r="B39">
        <v>0</v>
      </c>
      <c r="C39">
        <f>B17M344131072020[[#This Row],[Column2]]/100</f>
        <v>0</v>
      </c>
    </row>
    <row r="40" spans="1:3" x14ac:dyDescent="0.25">
      <c r="A40" s="42" t="s">
        <v>461</v>
      </c>
      <c r="B40">
        <v>0</v>
      </c>
      <c r="C40">
        <f>B17M344131072020[[#This Row],[Column2]]/100</f>
        <v>0</v>
      </c>
    </row>
    <row r="41" spans="1:3" x14ac:dyDescent="0.25">
      <c r="A41" s="42" t="s">
        <v>462</v>
      </c>
      <c r="B41">
        <v>0</v>
      </c>
      <c r="C41">
        <f>B17M344131072020[[#This Row],[Column2]]/100</f>
        <v>0</v>
      </c>
    </row>
    <row r="42" spans="1:3" x14ac:dyDescent="0.25">
      <c r="A42" s="42" t="s">
        <v>463</v>
      </c>
      <c r="B42">
        <v>0</v>
      </c>
      <c r="C42">
        <f>B17M344131072020[[#This Row],[Column2]]/100</f>
        <v>0</v>
      </c>
    </row>
    <row r="43" spans="1:3" x14ac:dyDescent="0.25">
      <c r="A43" s="42" t="s">
        <v>464</v>
      </c>
      <c r="B43">
        <v>0</v>
      </c>
      <c r="C43">
        <f>B17M344131072020[[#This Row],[Column2]]/100</f>
        <v>0</v>
      </c>
    </row>
    <row r="44" spans="1:3" x14ac:dyDescent="0.25">
      <c r="A44" s="42" t="s">
        <v>465</v>
      </c>
      <c r="B44">
        <v>0</v>
      </c>
      <c r="C44">
        <f>B17M344131072020[[#This Row],[Column2]]/100</f>
        <v>0</v>
      </c>
    </row>
    <row r="45" spans="1:3" x14ac:dyDescent="0.25">
      <c r="A45" s="42" t="s">
        <v>466</v>
      </c>
      <c r="B45">
        <v>0</v>
      </c>
      <c r="C45">
        <f>B17M344131072020[[#This Row],[Column2]]/100</f>
        <v>0</v>
      </c>
    </row>
    <row r="46" spans="1:3" x14ac:dyDescent="0.25">
      <c r="A46" s="42" t="s">
        <v>467</v>
      </c>
      <c r="B46">
        <v>0</v>
      </c>
      <c r="C46">
        <f>B17M344131072020[[#This Row],[Column2]]/100</f>
        <v>0</v>
      </c>
    </row>
    <row r="47" spans="1:3" x14ac:dyDescent="0.25">
      <c r="A47" s="42" t="s">
        <v>468</v>
      </c>
      <c r="B47">
        <v>0</v>
      </c>
      <c r="C47">
        <f>B17M344131072020[[#This Row],[Column2]]/100</f>
        <v>0</v>
      </c>
    </row>
    <row r="48" spans="1:3" x14ac:dyDescent="0.25">
      <c r="A48" s="42" t="s">
        <v>469</v>
      </c>
      <c r="B48">
        <v>0</v>
      </c>
      <c r="C48">
        <f>B17M344131072020[[#This Row],[Column2]]/100</f>
        <v>0</v>
      </c>
    </row>
    <row r="49" spans="1:3" x14ac:dyDescent="0.25">
      <c r="A49" s="42" t="s">
        <v>470</v>
      </c>
      <c r="B49">
        <v>0</v>
      </c>
      <c r="C49">
        <f>B17M344131072020[[#This Row],[Column2]]/100</f>
        <v>0</v>
      </c>
    </row>
    <row r="50" spans="1:3" x14ac:dyDescent="0.25">
      <c r="A50" s="42" t="s">
        <v>471</v>
      </c>
      <c r="B50">
        <v>0</v>
      </c>
      <c r="C50">
        <f>B17M344131072020[[#This Row],[Column2]]/100</f>
        <v>0</v>
      </c>
    </row>
    <row r="51" spans="1:3" x14ac:dyDescent="0.25">
      <c r="A51" s="42" t="s">
        <v>472</v>
      </c>
      <c r="B51">
        <v>0</v>
      </c>
      <c r="C51">
        <f>B17M344131072020[[#This Row],[Column2]]/100</f>
        <v>0</v>
      </c>
    </row>
    <row r="52" spans="1:3" x14ac:dyDescent="0.25">
      <c r="A52" s="42" t="s">
        <v>473</v>
      </c>
      <c r="B52">
        <v>0</v>
      </c>
      <c r="C52">
        <f>B17M344131072020[[#This Row],[Column2]]/100</f>
        <v>0</v>
      </c>
    </row>
    <row r="53" spans="1:3" x14ac:dyDescent="0.25">
      <c r="A53" s="42" t="s">
        <v>474</v>
      </c>
      <c r="B53">
        <v>2955921356</v>
      </c>
      <c r="C53">
        <f>B17M344131072020[[#This Row],[Column2]]/100</f>
        <v>29559213.559999999</v>
      </c>
    </row>
    <row r="54" spans="1:3" x14ac:dyDescent="0.25">
      <c r="A54" s="42" t="s">
        <v>475</v>
      </c>
      <c r="B54">
        <v>2601902612</v>
      </c>
      <c r="C54">
        <f>B17M344131072020[[#This Row],[Column2]]/100</f>
        <v>26019026.120000001</v>
      </c>
    </row>
    <row r="55" spans="1:3" x14ac:dyDescent="0.25">
      <c r="A55" s="42" t="s">
        <v>476</v>
      </c>
      <c r="B55">
        <v>0</v>
      </c>
      <c r="C55">
        <f>B17M344131072020[[#This Row],[Column2]]/100</f>
        <v>0</v>
      </c>
    </row>
    <row r="56" spans="1:3" x14ac:dyDescent="0.25">
      <c r="A56" s="42" t="s">
        <v>477</v>
      </c>
      <c r="B56">
        <v>16589504</v>
      </c>
      <c r="C56">
        <f>B17M344131072020[[#This Row],[Column2]]/100</f>
        <v>165895.04000000001</v>
      </c>
    </row>
    <row r="57" spans="1:3" x14ac:dyDescent="0.25">
      <c r="A57" s="42" t="s">
        <v>478</v>
      </c>
      <c r="B57">
        <v>201044275</v>
      </c>
      <c r="C57">
        <f>B17M344131072020[[#This Row],[Column2]]/100</f>
        <v>2010442.75</v>
      </c>
    </row>
    <row r="58" spans="1:3" x14ac:dyDescent="0.25">
      <c r="A58" s="42" t="s">
        <v>479</v>
      </c>
      <c r="B58">
        <v>0</v>
      </c>
      <c r="C58">
        <f>B17M344131072020[[#This Row],[Column2]]/100</f>
        <v>0</v>
      </c>
    </row>
    <row r="59" spans="1:3" x14ac:dyDescent="0.25">
      <c r="A59" s="42" t="s">
        <v>480</v>
      </c>
      <c r="B59">
        <v>0</v>
      </c>
      <c r="C59">
        <f>B17M344131072020[[#This Row],[Column2]]/100</f>
        <v>0</v>
      </c>
    </row>
    <row r="60" spans="1:3" x14ac:dyDescent="0.25">
      <c r="A60" s="42" t="s">
        <v>481</v>
      </c>
      <c r="B60">
        <v>0</v>
      </c>
      <c r="C60">
        <f>B17M344131072020[[#This Row],[Column2]]/100</f>
        <v>0</v>
      </c>
    </row>
    <row r="61" spans="1:3" x14ac:dyDescent="0.25">
      <c r="A61" s="42" t="s">
        <v>482</v>
      </c>
      <c r="B61">
        <v>0</v>
      </c>
      <c r="C61">
        <f>B17M344131072020[[#This Row],[Column2]]/100</f>
        <v>0</v>
      </c>
    </row>
    <row r="62" spans="1:3" x14ac:dyDescent="0.25">
      <c r="A62" s="42" t="s">
        <v>483</v>
      </c>
      <c r="B62">
        <v>178997154</v>
      </c>
      <c r="C62">
        <f>B17M344131072020[[#This Row],[Column2]]/100</f>
        <v>1789971.54</v>
      </c>
    </row>
    <row r="63" spans="1:3" x14ac:dyDescent="0.25">
      <c r="A63" s="42" t="s">
        <v>484</v>
      </c>
      <c r="B63">
        <v>0</v>
      </c>
      <c r="C63">
        <f>B17M344131072020[[#This Row],[Column2]]/100</f>
        <v>0</v>
      </c>
    </row>
    <row r="64" spans="1:3" x14ac:dyDescent="0.25">
      <c r="A64" s="42" t="s">
        <v>485</v>
      </c>
      <c r="B64">
        <v>0</v>
      </c>
      <c r="C64">
        <f>B17M344131072020[[#This Row],[Column2]]/100</f>
        <v>0</v>
      </c>
    </row>
    <row r="65" spans="1:3" x14ac:dyDescent="0.25">
      <c r="A65" s="42" t="s">
        <v>486</v>
      </c>
      <c r="B65">
        <v>14672400</v>
      </c>
      <c r="C65">
        <f>B17M344131072020[[#This Row],[Column2]]/100</f>
        <v>146724</v>
      </c>
    </row>
    <row r="66" spans="1:3" x14ac:dyDescent="0.25">
      <c r="A66" s="42" t="s">
        <v>487</v>
      </c>
      <c r="B66">
        <v>-57284589</v>
      </c>
      <c r="C66">
        <f>B17M344131072020[[#This Row],[Column2]]/100</f>
        <v>-572845.89</v>
      </c>
    </row>
    <row r="67" spans="1:3" x14ac:dyDescent="0.25">
      <c r="A67" s="42" t="s">
        <v>488</v>
      </c>
      <c r="B67">
        <v>-46122867</v>
      </c>
      <c r="C67">
        <f>B17M344131072020[[#This Row],[Column2]]/100</f>
        <v>-461228.67</v>
      </c>
    </row>
    <row r="68" spans="1:3" x14ac:dyDescent="0.25">
      <c r="A68" s="42" t="s">
        <v>489</v>
      </c>
      <c r="B68">
        <v>0</v>
      </c>
      <c r="C68">
        <f>B17M344131072020[[#This Row],[Column2]]/100</f>
        <v>0</v>
      </c>
    </row>
    <row r="69" spans="1:3" x14ac:dyDescent="0.25">
      <c r="A69" s="42" t="s">
        <v>490</v>
      </c>
      <c r="B69">
        <v>-11161722</v>
      </c>
      <c r="C69">
        <f>B17M344131072020[[#This Row],[Column2]]/100</f>
        <v>-111617.22</v>
      </c>
    </row>
    <row r="70" spans="1:3" x14ac:dyDescent="0.25">
      <c r="A70" s="42" t="s">
        <v>491</v>
      </c>
      <c r="B70">
        <v>0</v>
      </c>
      <c r="C70">
        <f>B17M344131072020[[#This Row],[Column2]]/100</f>
        <v>0</v>
      </c>
    </row>
    <row r="71" spans="1:3" x14ac:dyDescent="0.25">
      <c r="A71" s="42" t="s">
        <v>492</v>
      </c>
      <c r="B71">
        <v>349295234</v>
      </c>
      <c r="C71">
        <f>B17M344131072020[[#This Row],[Column2]]/100</f>
        <v>3492952.34</v>
      </c>
    </row>
    <row r="72" spans="1:3" x14ac:dyDescent="0.25">
      <c r="A72" s="42" t="s">
        <v>493</v>
      </c>
      <c r="B72">
        <v>75144267</v>
      </c>
      <c r="C72">
        <f>B17M344131072020[[#This Row],[Column2]]/100</f>
        <v>751442.67</v>
      </c>
    </row>
    <row r="73" spans="1:3" x14ac:dyDescent="0.25">
      <c r="A73" s="42" t="s">
        <v>494</v>
      </c>
      <c r="B73">
        <v>37212737</v>
      </c>
      <c r="C73">
        <f>B17M344131072020[[#This Row],[Column2]]/100</f>
        <v>372127.37</v>
      </c>
    </row>
    <row r="74" spans="1:3" x14ac:dyDescent="0.25">
      <c r="A74" s="42" t="s">
        <v>495</v>
      </c>
      <c r="B74">
        <v>37931530</v>
      </c>
      <c r="C74">
        <f>B17M344131072020[[#This Row],[Column2]]/100</f>
        <v>379315.3</v>
      </c>
    </row>
    <row r="75" spans="1:3" x14ac:dyDescent="0.25">
      <c r="A75" s="42" t="s">
        <v>496</v>
      </c>
      <c r="B75">
        <v>0</v>
      </c>
      <c r="C75">
        <f>B17M344131072020[[#This Row],[Column2]]/100</f>
        <v>0</v>
      </c>
    </row>
    <row r="76" spans="1:3" x14ac:dyDescent="0.25">
      <c r="A76" s="42" t="s">
        <v>497</v>
      </c>
      <c r="B76">
        <v>0</v>
      </c>
      <c r="C76">
        <f>B17M344131072020[[#This Row],[Column2]]/100</f>
        <v>0</v>
      </c>
    </row>
    <row r="77" spans="1:3" x14ac:dyDescent="0.25">
      <c r="A77" s="42" t="s">
        <v>498</v>
      </c>
      <c r="B77">
        <v>0</v>
      </c>
      <c r="C77">
        <f>B17M344131072020[[#This Row],[Column2]]/100</f>
        <v>0</v>
      </c>
    </row>
    <row r="78" spans="1:3" x14ac:dyDescent="0.25">
      <c r="A78" s="42" t="s">
        <v>499</v>
      </c>
      <c r="B78">
        <v>0</v>
      </c>
      <c r="C78">
        <f>B17M344131072020[[#This Row],[Column2]]/100</f>
        <v>0</v>
      </c>
    </row>
    <row r="79" spans="1:3" x14ac:dyDescent="0.25">
      <c r="A79" s="42" t="s">
        <v>500</v>
      </c>
      <c r="B79">
        <v>0</v>
      </c>
      <c r="C79">
        <f>B17M344131072020[[#This Row],[Column2]]/100</f>
        <v>0</v>
      </c>
    </row>
    <row r="80" spans="1:3" x14ac:dyDescent="0.25">
      <c r="A80" s="42" t="s">
        <v>501</v>
      </c>
      <c r="B80">
        <v>0</v>
      </c>
      <c r="C80">
        <f>B17M344131072020[[#This Row],[Column2]]/100</f>
        <v>0</v>
      </c>
    </row>
    <row r="81" spans="1:3" x14ac:dyDescent="0.25">
      <c r="A81" s="42" t="s">
        <v>502</v>
      </c>
      <c r="B81">
        <v>0</v>
      </c>
      <c r="C81">
        <f>B17M344131072020[[#This Row],[Column2]]/100</f>
        <v>0</v>
      </c>
    </row>
    <row r="82" spans="1:3" x14ac:dyDescent="0.25">
      <c r="A82" s="42" t="s">
        <v>503</v>
      </c>
      <c r="B82">
        <v>0</v>
      </c>
      <c r="C82">
        <f>B17M344131072020[[#This Row],[Column2]]/100</f>
        <v>0</v>
      </c>
    </row>
    <row r="83" spans="1:3" x14ac:dyDescent="0.25">
      <c r="A83" s="42" t="s">
        <v>504</v>
      </c>
      <c r="B83">
        <v>1343237</v>
      </c>
      <c r="C83">
        <f>B17M344131072020[[#This Row],[Column2]]/100</f>
        <v>13432.37</v>
      </c>
    </row>
    <row r="84" spans="1:3" x14ac:dyDescent="0.25">
      <c r="A84" s="42" t="s">
        <v>505</v>
      </c>
      <c r="B84">
        <v>0</v>
      </c>
      <c r="C84">
        <f>B17M344131072020[[#This Row],[Column2]]/100</f>
        <v>0</v>
      </c>
    </row>
    <row r="85" spans="1:3" x14ac:dyDescent="0.25">
      <c r="A85" s="42" t="s">
        <v>506</v>
      </c>
      <c r="B85">
        <v>1340272</v>
      </c>
      <c r="C85">
        <f>B17M344131072020[[#This Row],[Column2]]/100</f>
        <v>13402.72</v>
      </c>
    </row>
    <row r="86" spans="1:3" x14ac:dyDescent="0.25">
      <c r="A86" s="42" t="s">
        <v>507</v>
      </c>
      <c r="B86">
        <v>2965</v>
      </c>
      <c r="C86">
        <f>B17M344131072020[[#This Row],[Column2]]/100</f>
        <v>29.65</v>
      </c>
    </row>
    <row r="87" spans="1:3" x14ac:dyDescent="0.25">
      <c r="A87" s="42" t="s">
        <v>508</v>
      </c>
      <c r="B87">
        <v>0</v>
      </c>
      <c r="C87">
        <f>B17M344131072020[[#This Row],[Column2]]/100</f>
        <v>0</v>
      </c>
    </row>
    <row r="88" spans="1:3" x14ac:dyDescent="0.25">
      <c r="A88" s="42" t="s">
        <v>509</v>
      </c>
      <c r="B88">
        <v>0</v>
      </c>
      <c r="C88">
        <f>B17M344131072020[[#This Row],[Column2]]/100</f>
        <v>0</v>
      </c>
    </row>
    <row r="89" spans="1:3" x14ac:dyDescent="0.25">
      <c r="A89" s="42" t="s">
        <v>510</v>
      </c>
      <c r="B89">
        <v>0</v>
      </c>
      <c r="C89">
        <f>B17M344131072020[[#This Row],[Column2]]/100</f>
        <v>0</v>
      </c>
    </row>
    <row r="90" spans="1:3" x14ac:dyDescent="0.25">
      <c r="A90" s="42" t="s">
        <v>511</v>
      </c>
      <c r="B90">
        <v>0</v>
      </c>
      <c r="C90">
        <f>B17M344131072020[[#This Row],[Column2]]/100</f>
        <v>0</v>
      </c>
    </row>
    <row r="91" spans="1:3" x14ac:dyDescent="0.25">
      <c r="A91" s="42" t="s">
        <v>512</v>
      </c>
      <c r="B91">
        <v>0</v>
      </c>
      <c r="C91">
        <f>B17M344131072020[[#This Row],[Column2]]/100</f>
        <v>0</v>
      </c>
    </row>
    <row r="92" spans="1:3" x14ac:dyDescent="0.25">
      <c r="A92" s="42" t="s">
        <v>513</v>
      </c>
      <c r="B92">
        <v>0</v>
      </c>
      <c r="C92">
        <f>B17M344131072020[[#This Row],[Column2]]/100</f>
        <v>0</v>
      </c>
    </row>
    <row r="93" spans="1:3" x14ac:dyDescent="0.25">
      <c r="A93" s="42" t="s">
        <v>514</v>
      </c>
      <c r="B93">
        <v>0</v>
      </c>
      <c r="C93">
        <f>B17M344131072020[[#This Row],[Column2]]/100</f>
        <v>0</v>
      </c>
    </row>
    <row r="94" spans="1:3" x14ac:dyDescent="0.25">
      <c r="A94" s="42" t="s">
        <v>515</v>
      </c>
      <c r="B94">
        <v>268744440</v>
      </c>
      <c r="C94">
        <f>B17M344131072020[[#This Row],[Column2]]/100</f>
        <v>2687444.4</v>
      </c>
    </row>
    <row r="95" spans="1:3" x14ac:dyDescent="0.25">
      <c r="A95" s="42" t="s">
        <v>516</v>
      </c>
      <c r="B95">
        <v>76275902</v>
      </c>
      <c r="C95">
        <f>B17M344131072020[[#This Row],[Column2]]/100</f>
        <v>762759.02</v>
      </c>
    </row>
    <row r="96" spans="1:3" x14ac:dyDescent="0.25">
      <c r="A96" s="42" t="s">
        <v>517</v>
      </c>
      <c r="B96">
        <v>192468538</v>
      </c>
      <c r="C96">
        <f>B17M344131072020[[#This Row],[Column2]]/100</f>
        <v>1924685.38</v>
      </c>
    </row>
    <row r="97" spans="1:3" x14ac:dyDescent="0.25">
      <c r="A97" s="42" t="s">
        <v>518</v>
      </c>
      <c r="B97">
        <v>4063290</v>
      </c>
      <c r="C97">
        <f>B17M344131072020[[#This Row],[Column2]]/100</f>
        <v>40632.9</v>
      </c>
    </row>
    <row r="98" spans="1:3" x14ac:dyDescent="0.25">
      <c r="A98" s="42" t="s">
        <v>519</v>
      </c>
      <c r="B98">
        <v>0</v>
      </c>
      <c r="C98">
        <f>B17M344131072020[[#This Row],[Column2]]/100</f>
        <v>0</v>
      </c>
    </row>
    <row r="99" spans="1:3" x14ac:dyDescent="0.25">
      <c r="A99" s="42" t="s">
        <v>520</v>
      </c>
      <c r="B99">
        <v>0</v>
      </c>
      <c r="C99">
        <f>B17M344131072020[[#This Row],[Column2]]/100</f>
        <v>0</v>
      </c>
    </row>
    <row r="100" spans="1:3" x14ac:dyDescent="0.25">
      <c r="A100" s="42" t="s">
        <v>521</v>
      </c>
      <c r="B100">
        <v>0</v>
      </c>
      <c r="C100">
        <f>B17M344131072020[[#This Row],[Column2]]/100</f>
        <v>0</v>
      </c>
    </row>
    <row r="101" spans="1:3" x14ac:dyDescent="0.25">
      <c r="A101" s="42" t="s">
        <v>522</v>
      </c>
      <c r="B101">
        <v>4063290</v>
      </c>
      <c r="C101">
        <f>B17M344131072020[[#This Row],[Column2]]/100</f>
        <v>40632.9</v>
      </c>
    </row>
    <row r="102" spans="1:3" x14ac:dyDescent="0.25">
      <c r="A102" s="42" t="s">
        <v>523</v>
      </c>
      <c r="B102">
        <v>0</v>
      </c>
      <c r="C102">
        <f>B17M344131072020[[#This Row],[Column2]]/100</f>
        <v>0</v>
      </c>
    </row>
    <row r="103" spans="1:3" x14ac:dyDescent="0.25">
      <c r="A103" s="42" t="s">
        <v>524</v>
      </c>
      <c r="B103">
        <v>0</v>
      </c>
      <c r="C103">
        <f>B17M344131072020[[#This Row],[Column2]]/100</f>
        <v>0</v>
      </c>
    </row>
    <row r="104" spans="1:3" x14ac:dyDescent="0.25">
      <c r="A104" s="42" t="s">
        <v>525</v>
      </c>
      <c r="B104">
        <v>0</v>
      </c>
      <c r="C104">
        <f>B17M344131072020[[#This Row],[Column2]]/100</f>
        <v>0</v>
      </c>
    </row>
    <row r="105" spans="1:3" x14ac:dyDescent="0.25">
      <c r="A105" s="42" t="s">
        <v>526</v>
      </c>
      <c r="B105">
        <v>0</v>
      </c>
      <c r="C105">
        <f>B17M344131072020[[#This Row],[Column2]]/100</f>
        <v>0</v>
      </c>
    </row>
    <row r="106" spans="1:3" x14ac:dyDescent="0.25">
      <c r="A106" s="42" t="s">
        <v>527</v>
      </c>
      <c r="B106">
        <v>0</v>
      </c>
      <c r="C106">
        <f>B17M344131072020[[#This Row],[Column2]]/100</f>
        <v>0</v>
      </c>
    </row>
    <row r="107" spans="1:3" x14ac:dyDescent="0.25">
      <c r="A107" s="42" t="s">
        <v>528</v>
      </c>
      <c r="B107">
        <v>0</v>
      </c>
      <c r="C107">
        <f>B17M344131072020[[#This Row],[Column2]]/100</f>
        <v>0</v>
      </c>
    </row>
    <row r="108" spans="1:3" x14ac:dyDescent="0.25">
      <c r="A108" s="42" t="s">
        <v>529</v>
      </c>
      <c r="B108">
        <v>42997677</v>
      </c>
      <c r="C108">
        <f>B17M344131072020[[#This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B17M344131072020[[#This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B17M344131072020[[#This Row],[Column2]]/100</f>
        <v>0</v>
      </c>
    </row>
    <row r="111" spans="1:3" x14ac:dyDescent="0.25">
      <c r="A111" s="42" t="s">
        <v>532</v>
      </c>
      <c r="B111">
        <v>0</v>
      </c>
      <c r="C111">
        <f>B17M344131072020[[#This Row],[Column2]]/100</f>
        <v>0</v>
      </c>
    </row>
    <row r="112" spans="1:3" x14ac:dyDescent="0.25">
      <c r="A112" s="42" t="s">
        <v>533</v>
      </c>
      <c r="B112">
        <v>0</v>
      </c>
      <c r="C112">
        <f>B17M344131072020[[#This Row],[Column2]]/100</f>
        <v>0</v>
      </c>
    </row>
    <row r="113" spans="1:3" x14ac:dyDescent="0.25">
      <c r="A113" s="42" t="s">
        <v>534</v>
      </c>
      <c r="B113">
        <v>14968718</v>
      </c>
      <c r="C113">
        <f>B17M344131072020[[#This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B17M344131072020[[#This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B17M344131072020[[#This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B17M344131072020[[#This Row],[Column2]]/100</f>
        <v>0</v>
      </c>
    </row>
    <row r="117" spans="1:3" x14ac:dyDescent="0.25">
      <c r="A117" s="42" t="s">
        <v>538</v>
      </c>
      <c r="B117">
        <v>0</v>
      </c>
      <c r="C117">
        <f>B17M344131072020[[#This Row],[Column2]]/100</f>
        <v>0</v>
      </c>
    </row>
    <row r="118" spans="1:3" x14ac:dyDescent="0.25">
      <c r="A118" s="42" t="s">
        <v>539</v>
      </c>
      <c r="B118">
        <v>0</v>
      </c>
      <c r="C118">
        <f>B17M344131072020[[#This Row],[Column2]]/100</f>
        <v>0</v>
      </c>
    </row>
    <row r="119" spans="1:3" x14ac:dyDescent="0.25">
      <c r="A119" s="42" t="s">
        <v>540</v>
      </c>
      <c r="B119">
        <v>18943720</v>
      </c>
      <c r="C119">
        <f>B17M344131072020[[#This Row],[Column2]]/100</f>
        <v>189437.2</v>
      </c>
    </row>
    <row r="120" spans="1:3" x14ac:dyDescent="0.25">
      <c r="A120" s="42" t="s">
        <v>541</v>
      </c>
      <c r="B120">
        <v>39810700</v>
      </c>
      <c r="C120">
        <f>B17M344131072020[[#This Row],[Column2]]/100</f>
        <v>398107</v>
      </c>
    </row>
    <row r="121" spans="1:3" x14ac:dyDescent="0.25">
      <c r="A121" s="42" t="s">
        <v>542</v>
      </c>
      <c r="B121">
        <v>0</v>
      </c>
      <c r="C121">
        <f>B17M344131072020[[#This Row],[Column2]]/100</f>
        <v>0</v>
      </c>
    </row>
    <row r="122" spans="1:3" x14ac:dyDescent="0.25">
      <c r="A122" s="42" t="s">
        <v>543</v>
      </c>
      <c r="B122">
        <v>39810700</v>
      </c>
      <c r="C122">
        <f>B17M344131072020[[#This Row],[Column2]]/100</f>
        <v>398107</v>
      </c>
    </row>
    <row r="123" spans="1:3" x14ac:dyDescent="0.25">
      <c r="A123" s="42" t="s">
        <v>544</v>
      </c>
      <c r="B123">
        <v>0</v>
      </c>
      <c r="C123">
        <f>B17M344131072020[[#This Row],[Column2]]/100</f>
        <v>0</v>
      </c>
    </row>
    <row r="124" spans="1:3" x14ac:dyDescent="0.25">
      <c r="A124" s="42" t="s">
        <v>545</v>
      </c>
      <c r="B124">
        <v>44122984</v>
      </c>
      <c r="C124">
        <f>B17M344131072020[[#This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B17M344131072020[[#This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B17M344131072020[[#This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B17M344131072020[[#This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B17M344131072020[[#This Row],[Column2]]/100</f>
        <v>0</v>
      </c>
    </row>
    <row r="129" spans="1:3" x14ac:dyDescent="0.25">
      <c r="A129" s="42" t="s">
        <v>550</v>
      </c>
      <c r="B129">
        <v>13963475</v>
      </c>
      <c r="C129">
        <f>B17M344131072020[[#This Row],[Column2]]/100</f>
        <v>139634.75</v>
      </c>
    </row>
    <row r="130" spans="1:3" x14ac:dyDescent="0.25">
      <c r="A130" s="42" t="s">
        <v>551</v>
      </c>
      <c r="B130">
        <v>-64989964</v>
      </c>
      <c r="C130">
        <f>B17M344131072020[[#This Row],[Column2]]/100</f>
        <v>-649899.64</v>
      </c>
    </row>
    <row r="131" spans="1:3" x14ac:dyDescent="0.25">
      <c r="A131" s="42" t="s">
        <v>552</v>
      </c>
      <c r="B131">
        <v>-22502828</v>
      </c>
      <c r="C131">
        <f>B17M344131072020[[#This Row],[Column2]]/100</f>
        <v>-225028.28</v>
      </c>
    </row>
    <row r="132" spans="1:3" x14ac:dyDescent="0.25">
      <c r="A132" s="42" t="s">
        <v>553</v>
      </c>
      <c r="B132">
        <v>-3007256</v>
      </c>
      <c r="C132">
        <f>B17M344131072020[[#This Row],[Column2]]/100</f>
        <v>-30072.560000000001</v>
      </c>
    </row>
    <row r="133" spans="1:3" x14ac:dyDescent="0.25">
      <c r="A133" s="42" t="s">
        <v>554</v>
      </c>
      <c r="B133">
        <v>-3158722</v>
      </c>
      <c r="C133">
        <f>B17M344131072020[[#This Row],[Column2]]/100</f>
        <v>-31587.22</v>
      </c>
    </row>
    <row r="134" spans="1:3" x14ac:dyDescent="0.25">
      <c r="A134" s="42" t="s">
        <v>555</v>
      </c>
      <c r="B134">
        <v>-19187921</v>
      </c>
      <c r="C134">
        <f>B17M344131072020[[#This Row],[Column2]]/100</f>
        <v>-191879.21</v>
      </c>
    </row>
    <row r="135" spans="1:3" x14ac:dyDescent="0.25">
      <c r="A135" s="42" t="s">
        <v>556</v>
      </c>
      <c r="B135">
        <v>0</v>
      </c>
      <c r="C135">
        <f>B17M344131072020[[#This Row],[Column2]]/100</f>
        <v>0</v>
      </c>
    </row>
    <row r="136" spans="1:3" x14ac:dyDescent="0.25">
      <c r="A136" s="42" t="s">
        <v>557</v>
      </c>
      <c r="B136">
        <v>-17133237</v>
      </c>
      <c r="C136">
        <f>B17M344131072020[[#This Row],[Column2]]/100</f>
        <v>-171332.37</v>
      </c>
    </row>
    <row r="137" spans="1:3" x14ac:dyDescent="0.25">
      <c r="A137" s="42" t="s">
        <v>558</v>
      </c>
      <c r="B137">
        <v>0</v>
      </c>
      <c r="C137">
        <f>B17M344131072020[[#This Row],[Column2]]/100</f>
        <v>0</v>
      </c>
    </row>
    <row r="138" spans="1:3" x14ac:dyDescent="0.25">
      <c r="A138" s="42" t="s">
        <v>559</v>
      </c>
      <c r="B138">
        <v>0</v>
      </c>
      <c r="C138">
        <f>B17M344131072020[[#This Row],[Column2]]/100</f>
        <v>0</v>
      </c>
    </row>
    <row r="139" spans="1:3" x14ac:dyDescent="0.25">
      <c r="A139" s="42" t="s">
        <v>560</v>
      </c>
      <c r="B139">
        <v>0</v>
      </c>
      <c r="C139">
        <f>B17M344131072020[[#This Row],[Column2]]/100</f>
        <v>0</v>
      </c>
    </row>
    <row r="140" spans="1:3" x14ac:dyDescent="0.25">
      <c r="A140" s="42" t="s">
        <v>561</v>
      </c>
      <c r="B140">
        <v>0</v>
      </c>
      <c r="C140">
        <f>B17M344131072020[[#This Row],[Column2]]/100</f>
        <v>0</v>
      </c>
    </row>
    <row r="141" spans="1:3" x14ac:dyDescent="0.25">
      <c r="A141" s="42" t="s">
        <v>562</v>
      </c>
      <c r="B141">
        <v>0</v>
      </c>
      <c r="C141">
        <f>B17M344131072020[[#This Row],[Column2]]/100</f>
        <v>0</v>
      </c>
    </row>
    <row r="142" spans="1:3" x14ac:dyDescent="0.25">
      <c r="A142" s="42" t="s">
        <v>563</v>
      </c>
      <c r="B142">
        <v>0</v>
      </c>
      <c r="C142">
        <f>B17M344131072020[[#This Row],[Column2]]/100</f>
        <v>0</v>
      </c>
    </row>
    <row r="143" spans="1:3" x14ac:dyDescent="0.25">
      <c r="A143" s="42" t="s">
        <v>564</v>
      </c>
      <c r="B143">
        <v>0</v>
      </c>
      <c r="C143">
        <f>B17M344131072020[[#This Row],[Column2]]/100</f>
        <v>0</v>
      </c>
    </row>
    <row r="144" spans="1:3" x14ac:dyDescent="0.25">
      <c r="A144" s="42" t="s">
        <v>565</v>
      </c>
      <c r="B144">
        <v>0</v>
      </c>
      <c r="C144">
        <f>B17M344131072020[[#This Row],[Column2]]/100</f>
        <v>0</v>
      </c>
    </row>
    <row r="145" spans="1:3" x14ac:dyDescent="0.25">
      <c r="A145" s="42" t="s">
        <v>566</v>
      </c>
      <c r="B145">
        <v>0</v>
      </c>
      <c r="C145">
        <f>B17M344131072020[[#This Row],[Column2]]/100</f>
        <v>0</v>
      </c>
    </row>
    <row r="146" spans="1:3" x14ac:dyDescent="0.25">
      <c r="A146" s="42" t="s">
        <v>567</v>
      </c>
      <c r="B146">
        <v>0</v>
      </c>
      <c r="C146">
        <f>B17M344131072020[[#This Row],[Column2]]/100</f>
        <v>0</v>
      </c>
    </row>
    <row r="147" spans="1:3" x14ac:dyDescent="0.25">
      <c r="A147" s="42" t="s">
        <v>568</v>
      </c>
      <c r="B147">
        <v>0</v>
      </c>
      <c r="C147">
        <f>B17M344131072020[[#This Row],[Column2]]/100</f>
        <v>0</v>
      </c>
    </row>
    <row r="148" spans="1:3" x14ac:dyDescent="0.25">
      <c r="A148" s="42" t="s">
        <v>569</v>
      </c>
      <c r="B148">
        <v>0</v>
      </c>
      <c r="C148">
        <f>B17M344131072020[[#This Row],[Column2]]/100</f>
        <v>0</v>
      </c>
    </row>
    <row r="149" spans="1:3" x14ac:dyDescent="0.25">
      <c r="A149" s="42" t="s">
        <v>570</v>
      </c>
      <c r="B149">
        <v>0</v>
      </c>
      <c r="C149">
        <f>B17M344131072020[[#This Row],[Column2]]/100</f>
        <v>0</v>
      </c>
    </row>
    <row r="150" spans="1:3" x14ac:dyDescent="0.25">
      <c r="A150" s="42" t="s">
        <v>571</v>
      </c>
      <c r="B150">
        <v>16452421</v>
      </c>
      <c r="C150">
        <f>B17M344131072020[[#This Row],[Column2]]/100</f>
        <v>164524.21</v>
      </c>
    </row>
    <row r="151" spans="1:3" x14ac:dyDescent="0.25">
      <c r="A151" s="42" t="s">
        <v>572</v>
      </c>
      <c r="B151">
        <v>0</v>
      </c>
      <c r="C151">
        <f>B17M344131072020[[#This Row],[Column2]]/100</f>
        <v>0</v>
      </c>
    </row>
    <row r="152" spans="1:3" x14ac:dyDescent="0.25">
      <c r="A152" s="42" t="s">
        <v>573</v>
      </c>
      <c r="B152">
        <v>0</v>
      </c>
      <c r="C152">
        <f>B17M344131072020[[#This Row],[Column2]]/100</f>
        <v>0</v>
      </c>
    </row>
    <row r="153" spans="1:3" x14ac:dyDescent="0.25">
      <c r="A153" s="42" t="s">
        <v>574</v>
      </c>
      <c r="B153">
        <v>0</v>
      </c>
      <c r="C153">
        <f>B17M344131072020[[#This Row],[Column2]]/100</f>
        <v>0</v>
      </c>
    </row>
    <row r="154" spans="1:3" x14ac:dyDescent="0.25">
      <c r="A154" s="42" t="s">
        <v>575</v>
      </c>
      <c r="B154">
        <v>0</v>
      </c>
      <c r="C154">
        <f>B17M344131072020[[#This Row],[Column2]]/100</f>
        <v>0</v>
      </c>
    </row>
    <row r="155" spans="1:3" x14ac:dyDescent="0.25">
      <c r="A155" s="42" t="s">
        <v>576</v>
      </c>
      <c r="B155">
        <v>0</v>
      </c>
      <c r="C155">
        <f>B17M344131072020[[#This Row],[Column2]]/100</f>
        <v>0</v>
      </c>
    </row>
    <row r="156" spans="1:3" x14ac:dyDescent="0.25">
      <c r="A156" s="42" t="s">
        <v>577</v>
      </c>
      <c r="B156">
        <v>0</v>
      </c>
      <c r="C156">
        <f>B17M344131072020[[#This Row],[Column2]]/100</f>
        <v>0</v>
      </c>
    </row>
    <row r="157" spans="1:3" x14ac:dyDescent="0.25">
      <c r="A157" s="42" t="s">
        <v>578</v>
      </c>
      <c r="B157">
        <v>0</v>
      </c>
      <c r="C157">
        <f>B17M344131072020[[#This Row],[Column2]]/100</f>
        <v>0</v>
      </c>
    </row>
    <row r="158" spans="1:3" x14ac:dyDescent="0.25">
      <c r="A158" s="42" t="s">
        <v>579</v>
      </c>
      <c r="B158">
        <v>16452421</v>
      </c>
      <c r="C158">
        <f>B17M344131072020[[#This Row],[Column2]]/100</f>
        <v>164524.21</v>
      </c>
    </row>
    <row r="159" spans="1:3" x14ac:dyDescent="0.25">
      <c r="A159" s="42" t="s">
        <v>580</v>
      </c>
      <c r="B159">
        <v>16061164</v>
      </c>
      <c r="C159">
        <f>B17M344131072020[[#This Row],[Column2]]/100</f>
        <v>160611.64000000001</v>
      </c>
    </row>
    <row r="160" spans="1:3" x14ac:dyDescent="0.25">
      <c r="A160" s="42" t="s">
        <v>581</v>
      </c>
      <c r="B160">
        <v>0</v>
      </c>
      <c r="C160">
        <f>B17M344131072020[[#This Row],[Column2]]/100</f>
        <v>0</v>
      </c>
    </row>
    <row r="161" spans="1:3" x14ac:dyDescent="0.25">
      <c r="A161" s="42" t="s">
        <v>582</v>
      </c>
      <c r="B161">
        <v>391257</v>
      </c>
      <c r="C161">
        <f>B17M344131072020[[#This Row],[Column2]]/100</f>
        <v>3912.57</v>
      </c>
    </row>
    <row r="162" spans="1:3" x14ac:dyDescent="0.25">
      <c r="A162" s="42" t="s">
        <v>583</v>
      </c>
      <c r="B162">
        <v>0</v>
      </c>
      <c r="C162">
        <f>B17M344131072020[[#This Row],[Column2]]/100</f>
        <v>0</v>
      </c>
    </row>
    <row r="163" spans="1:3" x14ac:dyDescent="0.25">
      <c r="A163" s="42" t="s">
        <v>584</v>
      </c>
      <c r="B163">
        <v>0</v>
      </c>
      <c r="C163">
        <f>B17M344131072020[[#This Row],[Column2]]/100</f>
        <v>0</v>
      </c>
    </row>
    <row r="164" spans="1:3" x14ac:dyDescent="0.25">
      <c r="A164" s="42" t="s">
        <v>585</v>
      </c>
      <c r="B164">
        <v>0</v>
      </c>
      <c r="C164">
        <f>B17M344131072020[[#This Row],[Column2]]/100</f>
        <v>0</v>
      </c>
    </row>
    <row r="165" spans="1:3" x14ac:dyDescent="0.25">
      <c r="A165" s="42" t="s">
        <v>586</v>
      </c>
      <c r="B165">
        <v>0</v>
      </c>
      <c r="C165">
        <f>B17M344131072020[[#This Row],[Column2]]/100</f>
        <v>0</v>
      </c>
    </row>
    <row r="166" spans="1:3" x14ac:dyDescent="0.25">
      <c r="A166" s="42" t="s">
        <v>587</v>
      </c>
      <c r="B166">
        <v>0</v>
      </c>
      <c r="C166">
        <f>B17M344131072020[[#This Row],[Column2]]/100</f>
        <v>0</v>
      </c>
    </row>
    <row r="167" spans="1:3" x14ac:dyDescent="0.25">
      <c r="A167" s="42" t="s">
        <v>588</v>
      </c>
      <c r="B167">
        <v>0</v>
      </c>
      <c r="C167">
        <f>B17M344131072020[[#This Row],[Column2]]/100</f>
        <v>0</v>
      </c>
    </row>
    <row r="168" spans="1:3" x14ac:dyDescent="0.25">
      <c r="A168" s="42" t="s">
        <v>589</v>
      </c>
      <c r="B168">
        <v>0</v>
      </c>
      <c r="C168">
        <f>B17M344131072020[[#This Row],[Column2]]/100</f>
        <v>0</v>
      </c>
    </row>
    <row r="169" spans="1:3" x14ac:dyDescent="0.25">
      <c r="A169" s="42" t="s">
        <v>590</v>
      </c>
      <c r="B169">
        <v>0</v>
      </c>
      <c r="C169">
        <f>B17M344131072020[[#This Row],[Column2]]/100</f>
        <v>0</v>
      </c>
    </row>
    <row r="170" spans="1:3" x14ac:dyDescent="0.25">
      <c r="A170" s="42" t="s">
        <v>591</v>
      </c>
      <c r="B170">
        <v>0</v>
      </c>
      <c r="C170">
        <f>B17M344131072020[[#This Row],[Column2]]/100</f>
        <v>0</v>
      </c>
    </row>
    <row r="171" spans="1:3" x14ac:dyDescent="0.25">
      <c r="A171" s="42" t="s">
        <v>592</v>
      </c>
      <c r="B171">
        <v>0</v>
      </c>
      <c r="C171">
        <f>B17M344131072020[[#This Row],[Column2]]/100</f>
        <v>0</v>
      </c>
    </row>
    <row r="172" spans="1:3" x14ac:dyDescent="0.25">
      <c r="A172" s="42" t="s">
        <v>593</v>
      </c>
      <c r="B172">
        <v>0</v>
      </c>
      <c r="C172">
        <f>B17M344131072020[[#This Row],[Column2]]/100</f>
        <v>0</v>
      </c>
    </row>
    <row r="173" spans="1:3" x14ac:dyDescent="0.25">
      <c r="A173" s="42" t="s">
        <v>594</v>
      </c>
      <c r="B173">
        <v>0</v>
      </c>
      <c r="C173">
        <f>B17M344131072020[[#This Row],[Column2]]/100</f>
        <v>0</v>
      </c>
    </row>
    <row r="174" spans="1:3" x14ac:dyDescent="0.25">
      <c r="A174" s="42" t="s">
        <v>595</v>
      </c>
      <c r="B174">
        <v>0</v>
      </c>
      <c r="C174">
        <f>B17M344131072020[[#This Row],[Column2]]/100</f>
        <v>0</v>
      </c>
    </row>
    <row r="175" spans="1:3" x14ac:dyDescent="0.25">
      <c r="A175" s="42" t="s">
        <v>596</v>
      </c>
      <c r="B175">
        <v>0</v>
      </c>
      <c r="C175">
        <f>B17M344131072020[[#This Row],[Column2]]/100</f>
        <v>0</v>
      </c>
    </row>
    <row r="176" spans="1:3" x14ac:dyDescent="0.25">
      <c r="A176" s="42" t="s">
        <v>597</v>
      </c>
      <c r="B176">
        <v>0</v>
      </c>
      <c r="C176">
        <f>B17M344131072020[[#This Row],[Column2]]/100</f>
        <v>0</v>
      </c>
    </row>
    <row r="177" spans="1:3" x14ac:dyDescent="0.25">
      <c r="A177" s="42" t="s">
        <v>598</v>
      </c>
      <c r="B177">
        <v>6743942144</v>
      </c>
      <c r="C177">
        <f>B17M344131072020[[#This Row],[Column2]]/100</f>
        <v>67439421.439999998</v>
      </c>
    </row>
    <row r="178" spans="1:3" x14ac:dyDescent="0.25">
      <c r="A178" s="42" t="s">
        <v>599</v>
      </c>
      <c r="B178">
        <v>6385917822</v>
      </c>
      <c r="C178">
        <f>B17M344131072020[[#This Row],[Column2]]/100</f>
        <v>63859178.219999999</v>
      </c>
    </row>
    <row r="179" spans="1:3" x14ac:dyDescent="0.25">
      <c r="A179" s="42" t="s">
        <v>600</v>
      </c>
      <c r="B179">
        <v>6385917822</v>
      </c>
      <c r="C179">
        <f>B17M344131072020[[#This Row],[Column2]]/100</f>
        <v>63859178.219999999</v>
      </c>
    </row>
    <row r="180" spans="1:3" x14ac:dyDescent="0.25">
      <c r="A180" s="42" t="s">
        <v>601</v>
      </c>
      <c r="B180">
        <v>5158876084</v>
      </c>
      <c r="C180">
        <f>B17M344131072020[[#This Row],[Column2]]/100</f>
        <v>51588760.840000004</v>
      </c>
    </row>
    <row r="181" spans="1:3" x14ac:dyDescent="0.25">
      <c r="A181" s="42" t="s">
        <v>602</v>
      </c>
      <c r="B181">
        <v>743211740</v>
      </c>
      <c r="C181">
        <f>B17M344131072020[[#This Row],[Column2]]/100</f>
        <v>7432117.4000000004</v>
      </c>
    </row>
    <row r="182" spans="1:3" x14ac:dyDescent="0.25">
      <c r="A182" s="42" t="s">
        <v>603</v>
      </c>
      <c r="B182">
        <v>0</v>
      </c>
      <c r="C182">
        <f>B17M344131072020[[#This Row],[Column2]]/100</f>
        <v>0</v>
      </c>
    </row>
    <row r="183" spans="1:3" x14ac:dyDescent="0.25">
      <c r="A183" s="42" t="s">
        <v>604</v>
      </c>
      <c r="B183">
        <v>483829998</v>
      </c>
      <c r="C183">
        <f>B17M344131072020[[#This Row],[Column2]]/100</f>
        <v>4838299.9800000004</v>
      </c>
    </row>
    <row r="184" spans="1:3" x14ac:dyDescent="0.25">
      <c r="A184" s="42" t="s">
        <v>605</v>
      </c>
      <c r="B184">
        <v>0</v>
      </c>
      <c r="C184">
        <f>B17M344131072020[[#This Row],[Column2]]/100</f>
        <v>0</v>
      </c>
    </row>
    <row r="185" spans="1:3" x14ac:dyDescent="0.25">
      <c r="A185" s="42" t="s">
        <v>606</v>
      </c>
      <c r="B185">
        <v>0</v>
      </c>
      <c r="C185">
        <f>B17M344131072020[[#This Row],[Column2]]/100</f>
        <v>0</v>
      </c>
    </row>
    <row r="186" spans="1:3" x14ac:dyDescent="0.25">
      <c r="A186" s="42" t="s">
        <v>607</v>
      </c>
      <c r="B186">
        <v>0</v>
      </c>
      <c r="C186">
        <f>B17M344131072020[[#This Row],[Column2]]/100</f>
        <v>0</v>
      </c>
    </row>
    <row r="187" spans="1:3" x14ac:dyDescent="0.25">
      <c r="A187" s="42" t="s">
        <v>608</v>
      </c>
      <c r="B187">
        <v>0</v>
      </c>
      <c r="C187">
        <f>B17M344131072020[[#This Row],[Column2]]/100</f>
        <v>0</v>
      </c>
    </row>
    <row r="188" spans="1:3" x14ac:dyDescent="0.25">
      <c r="A188" s="42" t="s">
        <v>609</v>
      </c>
      <c r="B188">
        <v>0</v>
      </c>
      <c r="C188">
        <f>B17M344131072020[[#This Row],[Column2]]/100</f>
        <v>0</v>
      </c>
    </row>
    <row r="189" spans="1:3" x14ac:dyDescent="0.25">
      <c r="A189" s="42" t="s">
        <v>610</v>
      </c>
      <c r="B189">
        <v>0</v>
      </c>
      <c r="C189">
        <f>B17M344131072020[[#This Row],[Column2]]/100</f>
        <v>0</v>
      </c>
    </row>
    <row r="190" spans="1:3" x14ac:dyDescent="0.25">
      <c r="A190" s="42" t="s">
        <v>611</v>
      </c>
      <c r="B190">
        <v>0</v>
      </c>
      <c r="C190">
        <f>B17M344131072020[[#This Row],[Column2]]/100</f>
        <v>0</v>
      </c>
    </row>
    <row r="191" spans="1:3" x14ac:dyDescent="0.25">
      <c r="A191" s="42" t="s">
        <v>612</v>
      </c>
      <c r="B191">
        <v>0</v>
      </c>
      <c r="C191">
        <f>B17M344131072020[[#This Row],[Column2]]/100</f>
        <v>0</v>
      </c>
    </row>
    <row r="192" spans="1:3" x14ac:dyDescent="0.25">
      <c r="A192" s="42" t="s">
        <v>613</v>
      </c>
      <c r="B192">
        <v>0</v>
      </c>
      <c r="C192">
        <f>B17M344131072020[[#This Row],[Column2]]/100</f>
        <v>0</v>
      </c>
    </row>
    <row r="193" spans="1:3" x14ac:dyDescent="0.25">
      <c r="A193" s="42" t="s">
        <v>614</v>
      </c>
      <c r="B193">
        <v>0</v>
      </c>
      <c r="C193">
        <f>B17M344131072020[[#This Row],[Column2]]/100</f>
        <v>0</v>
      </c>
    </row>
    <row r="194" spans="1:3" x14ac:dyDescent="0.25">
      <c r="A194" s="42" t="s">
        <v>615</v>
      </c>
      <c r="B194">
        <v>0</v>
      </c>
      <c r="C194">
        <f>B17M344131072020[[#This Row],[Column2]]/100</f>
        <v>0</v>
      </c>
    </row>
    <row r="195" spans="1:3" x14ac:dyDescent="0.25">
      <c r="A195" s="42" t="s">
        <v>616</v>
      </c>
      <c r="B195">
        <v>0</v>
      </c>
      <c r="C195">
        <f>B17M344131072020[[#This Row],[Column2]]/100</f>
        <v>0</v>
      </c>
    </row>
    <row r="196" spans="1:3" x14ac:dyDescent="0.25">
      <c r="A196" s="42" t="s">
        <v>617</v>
      </c>
      <c r="B196">
        <v>0</v>
      </c>
      <c r="C196">
        <f>B17M344131072020[[#This Row],[Column2]]/100</f>
        <v>0</v>
      </c>
    </row>
    <row r="197" spans="1:3" x14ac:dyDescent="0.25">
      <c r="A197" s="42" t="s">
        <v>618</v>
      </c>
      <c r="B197">
        <v>0</v>
      </c>
      <c r="C197">
        <f>B17M344131072020[[#This Row],[Column2]]/100</f>
        <v>0</v>
      </c>
    </row>
    <row r="198" spans="1:3" x14ac:dyDescent="0.25">
      <c r="A198" s="42" t="s">
        <v>619</v>
      </c>
      <c r="B198">
        <v>0</v>
      </c>
      <c r="C198">
        <f>B17M344131072020[[#This Row],[Column2]]/100</f>
        <v>0</v>
      </c>
    </row>
    <row r="199" spans="1:3" x14ac:dyDescent="0.25">
      <c r="A199" s="42" t="s">
        <v>620</v>
      </c>
      <c r="B199">
        <v>105542916</v>
      </c>
      <c r="C199">
        <f>B17M344131072020[[#This Row],[Column2]]/100</f>
        <v>1055429.1599999999</v>
      </c>
    </row>
    <row r="200" spans="1:3" x14ac:dyDescent="0.25">
      <c r="A200" s="42" t="s">
        <v>621</v>
      </c>
      <c r="B200">
        <v>94653598</v>
      </c>
      <c r="C200">
        <f>B17M344131072020[[#This Row],[Column2]]/100</f>
        <v>946535.98</v>
      </c>
    </row>
    <row r="201" spans="1:3" x14ac:dyDescent="0.25">
      <c r="A201" s="42" t="s">
        <v>622</v>
      </c>
      <c r="B201">
        <v>0</v>
      </c>
      <c r="C201">
        <f>B17M344131072020[[#This Row],[Column2]]/100</f>
        <v>0</v>
      </c>
    </row>
    <row r="202" spans="1:3" x14ac:dyDescent="0.25">
      <c r="A202" s="42" t="s">
        <v>623</v>
      </c>
      <c r="B202">
        <v>0</v>
      </c>
      <c r="C202">
        <f>B17M344131072020[[#This Row],[Column2]]/100</f>
        <v>0</v>
      </c>
    </row>
    <row r="203" spans="1:3" x14ac:dyDescent="0.25">
      <c r="A203" s="42" t="s">
        <v>624</v>
      </c>
      <c r="B203">
        <v>94653598</v>
      </c>
      <c r="C203">
        <f>B17M344131072020[[#This Row],[Column2]]/100</f>
        <v>946535.98</v>
      </c>
    </row>
    <row r="204" spans="1:3" x14ac:dyDescent="0.25">
      <c r="A204" s="42" t="s">
        <v>625</v>
      </c>
      <c r="B204">
        <v>524092</v>
      </c>
      <c r="C204">
        <f>B17M344131072020[[#This Row],[Column2]]/100</f>
        <v>5240.92</v>
      </c>
    </row>
    <row r="205" spans="1:3" x14ac:dyDescent="0.25">
      <c r="A205" s="42" t="s">
        <v>626</v>
      </c>
      <c r="B205">
        <v>0</v>
      </c>
      <c r="C205">
        <f>B17M344131072020[[#This Row],[Column2]]/100</f>
        <v>0</v>
      </c>
    </row>
    <row r="206" spans="1:3" x14ac:dyDescent="0.25">
      <c r="A206" s="42" t="s">
        <v>627</v>
      </c>
      <c r="B206">
        <v>524092</v>
      </c>
      <c r="C206">
        <f>B17M344131072020[[#This Row],[Column2]]/100</f>
        <v>5240.92</v>
      </c>
    </row>
    <row r="207" spans="1:3" x14ac:dyDescent="0.25">
      <c r="A207" s="42" t="s">
        <v>628</v>
      </c>
      <c r="B207">
        <v>0</v>
      </c>
      <c r="C207">
        <f>B17M344131072020[[#This Row],[Column2]]/100</f>
        <v>0</v>
      </c>
    </row>
    <row r="208" spans="1:3" x14ac:dyDescent="0.25">
      <c r="A208" s="42" t="s">
        <v>629</v>
      </c>
      <c r="B208">
        <v>0</v>
      </c>
      <c r="C208">
        <f>B17M344131072020[[#This Row],[Column2]]/100</f>
        <v>0</v>
      </c>
    </row>
    <row r="209" spans="1:3" x14ac:dyDescent="0.25">
      <c r="A209" s="42" t="s">
        <v>630</v>
      </c>
      <c r="B209">
        <v>0</v>
      </c>
      <c r="C209">
        <f>B17M344131072020[[#This Row],[Column2]]/100</f>
        <v>0</v>
      </c>
    </row>
    <row r="210" spans="1:3" x14ac:dyDescent="0.25">
      <c r="A210" s="42" t="s">
        <v>631</v>
      </c>
      <c r="B210">
        <v>273460</v>
      </c>
      <c r="C210">
        <f>B17M344131072020[[#This Row],[Column2]]/100</f>
        <v>2734.6</v>
      </c>
    </row>
    <row r="211" spans="1:3" x14ac:dyDescent="0.25">
      <c r="A211" s="42" t="s">
        <v>632</v>
      </c>
      <c r="B211">
        <v>0</v>
      </c>
      <c r="C211">
        <f>B17M344131072020[[#This Row],[Column2]]/100</f>
        <v>0</v>
      </c>
    </row>
    <row r="212" spans="1:3" x14ac:dyDescent="0.25">
      <c r="A212" s="42" t="s">
        <v>633</v>
      </c>
      <c r="B212">
        <v>273460</v>
      </c>
      <c r="C212">
        <f>B17M344131072020[[#This Row],[Column2]]/100</f>
        <v>2734.6</v>
      </c>
    </row>
    <row r="213" spans="1:3" x14ac:dyDescent="0.25">
      <c r="A213" s="42" t="s">
        <v>634</v>
      </c>
      <c r="B213">
        <v>0</v>
      </c>
      <c r="C213">
        <f>B17M344131072020[[#This Row],[Column2]]/100</f>
        <v>0</v>
      </c>
    </row>
    <row r="214" spans="1:3" x14ac:dyDescent="0.25">
      <c r="A214" s="42" t="s">
        <v>635</v>
      </c>
      <c r="B214">
        <v>1410587</v>
      </c>
      <c r="C214">
        <f>B17M344131072020[[#This Row],[Column2]]/100</f>
        <v>14105.87</v>
      </c>
    </row>
    <row r="215" spans="1:3" x14ac:dyDescent="0.25">
      <c r="A215" s="42">
        <v>230501</v>
      </c>
      <c r="B215">
        <v>1410587</v>
      </c>
      <c r="C215" s="42">
        <f>B17M344131072020[[#This Row],[Column2]]/100</f>
        <v>14105.87</v>
      </c>
    </row>
    <row r="216" spans="1:3" x14ac:dyDescent="0.25">
      <c r="A216" s="42" t="s">
        <v>636</v>
      </c>
      <c r="B216">
        <v>8681179</v>
      </c>
      <c r="C216">
        <f>B17M344131072020[[#This Row],[Column2]]/100</f>
        <v>86811.79</v>
      </c>
    </row>
    <row r="217" spans="1:3" x14ac:dyDescent="0.25">
      <c r="A217" s="42" t="s">
        <v>637</v>
      </c>
      <c r="B217">
        <v>0</v>
      </c>
      <c r="C217">
        <f>B17M344131072020[[#This Row],[Column2]]/100</f>
        <v>0</v>
      </c>
    </row>
    <row r="218" spans="1:3" x14ac:dyDescent="0.25">
      <c r="A218" s="42" t="s">
        <v>638</v>
      </c>
      <c r="B218">
        <v>2625205</v>
      </c>
      <c r="C218">
        <f>B17M344131072020[[#This Row],[Column2]]/100</f>
        <v>26252.05</v>
      </c>
    </row>
    <row r="219" spans="1:3" x14ac:dyDescent="0.25">
      <c r="A219" s="42" t="s">
        <v>639</v>
      </c>
      <c r="B219">
        <v>0</v>
      </c>
      <c r="C219">
        <f>B17M344131072020[[#This Row],[Column2]]/100</f>
        <v>0</v>
      </c>
    </row>
    <row r="220" spans="1:3" x14ac:dyDescent="0.25">
      <c r="A220" s="42" t="s">
        <v>640</v>
      </c>
      <c r="B220">
        <v>0</v>
      </c>
      <c r="C220">
        <f>B17M344131072020[[#This Row],[Column2]]/100</f>
        <v>0</v>
      </c>
    </row>
    <row r="221" spans="1:3" x14ac:dyDescent="0.25">
      <c r="A221" s="42" t="s">
        <v>641</v>
      </c>
      <c r="B221">
        <v>316600</v>
      </c>
      <c r="C221">
        <f>B17M344131072020[[#This Row],[Column2]]/100</f>
        <v>3166</v>
      </c>
    </row>
    <row r="222" spans="1:3" x14ac:dyDescent="0.25">
      <c r="A222" s="42" t="s">
        <v>642</v>
      </c>
      <c r="B222">
        <v>0</v>
      </c>
      <c r="C222">
        <f>B17M344131072020[[#This Row],[Column2]]/100</f>
        <v>0</v>
      </c>
    </row>
    <row r="223" spans="1:3" x14ac:dyDescent="0.25">
      <c r="A223" s="42" t="s">
        <v>643</v>
      </c>
      <c r="B223">
        <v>5739374</v>
      </c>
      <c r="C223">
        <f>B17M344131072020[[#This Row],[Column2]]/100</f>
        <v>57393.74</v>
      </c>
    </row>
    <row r="224" spans="1:3" x14ac:dyDescent="0.25">
      <c r="A224" s="42" t="s">
        <v>644</v>
      </c>
      <c r="B224">
        <v>0</v>
      </c>
      <c r="C224">
        <f>B17M344131072020[[#This Row],[Column2]]/100</f>
        <v>0</v>
      </c>
    </row>
    <row r="225" spans="1:3" x14ac:dyDescent="0.25">
      <c r="A225" s="42" t="s">
        <v>645</v>
      </c>
      <c r="B225">
        <v>0</v>
      </c>
      <c r="C225">
        <f>B17M344131072020[[#This Row],[Column2]]/100</f>
        <v>0</v>
      </c>
    </row>
    <row r="226" spans="1:3" x14ac:dyDescent="0.25">
      <c r="A226" s="42" t="s">
        <v>646</v>
      </c>
      <c r="B226">
        <v>0</v>
      </c>
      <c r="C226">
        <f>B17M344131072020[[#This Row],[Column2]]/100</f>
        <v>0</v>
      </c>
    </row>
    <row r="227" spans="1:3" x14ac:dyDescent="0.25">
      <c r="A227" s="42" t="s">
        <v>647</v>
      </c>
      <c r="B227">
        <v>0</v>
      </c>
      <c r="C227">
        <f>B17M344131072020[[#This Row],[Column2]]/100</f>
        <v>0</v>
      </c>
    </row>
    <row r="228" spans="1:3" x14ac:dyDescent="0.25">
      <c r="A228" s="42" t="s">
        <v>648</v>
      </c>
      <c r="B228">
        <v>0</v>
      </c>
      <c r="C228">
        <f>B17M344131072020[[#This Row],[Column2]]/100</f>
        <v>0</v>
      </c>
    </row>
    <row r="229" spans="1:3" x14ac:dyDescent="0.25">
      <c r="A229" s="42" t="s">
        <v>649</v>
      </c>
      <c r="B229">
        <v>4942290</v>
      </c>
      <c r="C229">
        <f>B17M344131072020[[#This Row],[Column2]]/100</f>
        <v>49422.9</v>
      </c>
    </row>
    <row r="230" spans="1:3" x14ac:dyDescent="0.25">
      <c r="A230" s="42" t="s">
        <v>650</v>
      </c>
      <c r="B230">
        <v>15</v>
      </c>
      <c r="C230">
        <f>B17M344131072020[[#This Row],[Column2]]/100</f>
        <v>0.15</v>
      </c>
    </row>
    <row r="231" spans="1:3" x14ac:dyDescent="0.25">
      <c r="A231" s="42" t="s">
        <v>651</v>
      </c>
      <c r="B231">
        <v>1815839</v>
      </c>
      <c r="C231">
        <f>B17M344131072020[[#This Row],[Column2]]/100</f>
        <v>18158.39</v>
      </c>
    </row>
    <row r="232" spans="1:3" x14ac:dyDescent="0.25">
      <c r="A232" s="42" t="s">
        <v>652</v>
      </c>
      <c r="B232">
        <v>651860</v>
      </c>
      <c r="C232">
        <f>B17M344131072020[[#This Row],[Column2]]/100</f>
        <v>6518.6</v>
      </c>
    </row>
    <row r="233" spans="1:3" x14ac:dyDescent="0.25">
      <c r="A233" s="42" t="s">
        <v>653</v>
      </c>
      <c r="B233">
        <v>13578</v>
      </c>
      <c r="C233">
        <f>B17M344131072020[[#This Row],[Column2]]/100</f>
        <v>135.78</v>
      </c>
    </row>
    <row r="234" spans="1:3" x14ac:dyDescent="0.25">
      <c r="A234" s="42" t="s">
        <v>654</v>
      </c>
      <c r="B234">
        <v>0</v>
      </c>
      <c r="C234">
        <f>B17M344131072020[[#This Row],[Column2]]/100</f>
        <v>0</v>
      </c>
    </row>
    <row r="235" spans="1:3" x14ac:dyDescent="0.25">
      <c r="A235" s="42" t="s">
        <v>655</v>
      </c>
      <c r="B235">
        <v>0</v>
      </c>
      <c r="C235">
        <f>B17M344131072020[[#This Row],[Column2]]/100</f>
        <v>0</v>
      </c>
    </row>
    <row r="236" spans="1:3" x14ac:dyDescent="0.25">
      <c r="A236" s="42" t="s">
        <v>656</v>
      </c>
      <c r="B236">
        <v>0</v>
      </c>
      <c r="C236">
        <f>B17M344131072020[[#This Row],[Column2]]/100</f>
        <v>0</v>
      </c>
    </row>
    <row r="237" spans="1:3" x14ac:dyDescent="0.25">
      <c r="A237" s="42" t="s">
        <v>657</v>
      </c>
      <c r="B237">
        <v>2460998</v>
      </c>
      <c r="C237">
        <f>B17M344131072020[[#This Row],[Column2]]/100</f>
        <v>24609.98</v>
      </c>
    </row>
    <row r="238" spans="1:3" x14ac:dyDescent="0.25">
      <c r="A238" s="42" t="s">
        <v>658</v>
      </c>
      <c r="B238">
        <v>247539116</v>
      </c>
      <c r="C238">
        <f>B17M344131072020[[#This Row],[Column2]]/100</f>
        <v>2475391.16</v>
      </c>
    </row>
    <row r="239" spans="1:3" x14ac:dyDescent="0.25">
      <c r="A239" s="42" t="s">
        <v>659</v>
      </c>
      <c r="B239">
        <v>0</v>
      </c>
      <c r="C239">
        <f>B17M344131072020[[#This Row],[Column2]]/100</f>
        <v>0</v>
      </c>
    </row>
    <row r="240" spans="1:3" x14ac:dyDescent="0.25">
      <c r="A240" s="42" t="s">
        <v>660</v>
      </c>
      <c r="B240">
        <v>0</v>
      </c>
      <c r="C240">
        <f>B17M344131072020[[#This Row],[Column2]]/100</f>
        <v>0</v>
      </c>
    </row>
    <row r="241" spans="1:3" x14ac:dyDescent="0.25">
      <c r="A241" s="42" t="s">
        <v>661</v>
      </c>
      <c r="B241">
        <v>0</v>
      </c>
      <c r="C241">
        <f>B17M344131072020[[#This Row],[Column2]]/100</f>
        <v>0</v>
      </c>
    </row>
    <row r="242" spans="1:3" x14ac:dyDescent="0.25">
      <c r="A242" s="42" t="s">
        <v>662</v>
      </c>
      <c r="B242">
        <v>0</v>
      </c>
      <c r="C242">
        <f>B17M344131072020[[#This Row],[Column2]]/100</f>
        <v>0</v>
      </c>
    </row>
    <row r="243" spans="1:3" x14ac:dyDescent="0.25">
      <c r="A243" s="42" t="s">
        <v>663</v>
      </c>
      <c r="B243">
        <v>0</v>
      </c>
      <c r="C243">
        <f>B17M344131072020[[#This Row],[Column2]]/100</f>
        <v>0</v>
      </c>
    </row>
    <row r="244" spans="1:3" x14ac:dyDescent="0.25">
      <c r="A244" s="42" t="s">
        <v>664</v>
      </c>
      <c r="B244">
        <v>0</v>
      </c>
      <c r="C244">
        <f>B17M344131072020[[#This Row],[Column2]]/100</f>
        <v>0</v>
      </c>
    </row>
    <row r="245" spans="1:3" x14ac:dyDescent="0.25">
      <c r="A245" s="42" t="s">
        <v>665</v>
      </c>
      <c r="B245">
        <v>15250937</v>
      </c>
      <c r="C245">
        <f>B17M344131072020[[#This Row],[Column2]]/100</f>
        <v>152509.37</v>
      </c>
    </row>
    <row r="246" spans="1:3" x14ac:dyDescent="0.25">
      <c r="A246" s="42" t="s">
        <v>666</v>
      </c>
      <c r="B246">
        <v>0</v>
      </c>
      <c r="C246">
        <f>B17M344131072020[[#This Row],[Column2]]/100</f>
        <v>0</v>
      </c>
    </row>
    <row r="247" spans="1:3" x14ac:dyDescent="0.25">
      <c r="A247" s="42" t="s">
        <v>667</v>
      </c>
      <c r="B247">
        <v>15250937</v>
      </c>
      <c r="C247">
        <f>B17M344131072020[[#This Row],[Column2]]/100</f>
        <v>152509.37</v>
      </c>
    </row>
    <row r="248" spans="1:3" x14ac:dyDescent="0.25">
      <c r="A248" s="42" t="s">
        <v>668</v>
      </c>
      <c r="B248">
        <v>5781800</v>
      </c>
      <c r="C248">
        <f>B17M344131072020[[#This Row],[Column2]]/100</f>
        <v>57818</v>
      </c>
    </row>
    <row r="249" spans="1:3" x14ac:dyDescent="0.25">
      <c r="A249" s="42" t="s">
        <v>669</v>
      </c>
      <c r="B249">
        <v>226506379</v>
      </c>
      <c r="C249">
        <f>B17M344131072020[[#This Row],[Column2]]/100</f>
        <v>2265063.79</v>
      </c>
    </row>
    <row r="250" spans="1:3" x14ac:dyDescent="0.25">
      <c r="A250" s="42" t="s">
        <v>670</v>
      </c>
      <c r="B250">
        <v>0</v>
      </c>
      <c r="C250">
        <f>B17M344131072020[[#This Row],[Column2]]/100</f>
        <v>0</v>
      </c>
    </row>
    <row r="251" spans="1:3" x14ac:dyDescent="0.25">
      <c r="A251" s="42" t="s">
        <v>671</v>
      </c>
      <c r="B251">
        <v>226506379</v>
      </c>
      <c r="C251">
        <f>B17M344131072020[[#This Row],[Column2]]/100</f>
        <v>2265063.79</v>
      </c>
    </row>
    <row r="252" spans="1:3" x14ac:dyDescent="0.25">
      <c r="A252" s="42" t="s">
        <v>672</v>
      </c>
      <c r="B252">
        <v>0</v>
      </c>
      <c r="C252">
        <f>B17M344131072020[[#This Row],[Column2]]/100</f>
        <v>0</v>
      </c>
    </row>
    <row r="253" spans="1:3" x14ac:dyDescent="0.25">
      <c r="A253" s="42" t="s">
        <v>673</v>
      </c>
      <c r="B253">
        <v>0</v>
      </c>
      <c r="C253">
        <f>B17M344131072020[[#This Row],[Column2]]/100</f>
        <v>0</v>
      </c>
    </row>
    <row r="254" spans="1:3" x14ac:dyDescent="0.25">
      <c r="A254" s="42" t="s">
        <v>674</v>
      </c>
      <c r="B254">
        <v>0</v>
      </c>
      <c r="C254">
        <f>B17M344131072020[[#This Row],[Column2]]/100</f>
        <v>0</v>
      </c>
    </row>
    <row r="255" spans="1:3" x14ac:dyDescent="0.25">
      <c r="A255" s="42" t="s">
        <v>675</v>
      </c>
      <c r="B255">
        <v>0</v>
      </c>
      <c r="C255">
        <f>B17M344131072020[[#This Row],[Column2]]/100</f>
        <v>0</v>
      </c>
    </row>
    <row r="256" spans="1:3" x14ac:dyDescent="0.25">
      <c r="A256" s="42" t="s">
        <v>676</v>
      </c>
      <c r="B256">
        <v>0</v>
      </c>
      <c r="C256">
        <f>B17M344131072020[[#This Row],[Column2]]/100</f>
        <v>0</v>
      </c>
    </row>
    <row r="257" spans="1:3" x14ac:dyDescent="0.25">
      <c r="A257" s="42" t="s">
        <v>677</v>
      </c>
      <c r="B257">
        <v>0</v>
      </c>
      <c r="C257">
        <f>B17M344131072020[[#This Row],[Column2]]/100</f>
        <v>0</v>
      </c>
    </row>
    <row r="258" spans="1:3" x14ac:dyDescent="0.25">
      <c r="A258" s="42" t="s">
        <v>678</v>
      </c>
      <c r="B258">
        <v>0</v>
      </c>
      <c r="C258">
        <f>B17M344131072020[[#This Row],[Column2]]/100</f>
        <v>0</v>
      </c>
    </row>
    <row r="259" spans="1:3" x14ac:dyDescent="0.25">
      <c r="A259" s="42" t="s">
        <v>679</v>
      </c>
      <c r="B259">
        <v>0</v>
      </c>
      <c r="C259">
        <f>B17M344131072020[[#This Row],[Column2]]/100</f>
        <v>0</v>
      </c>
    </row>
    <row r="260" spans="1:3" x14ac:dyDescent="0.25">
      <c r="A260" s="42" t="s">
        <v>680</v>
      </c>
      <c r="B260">
        <v>0</v>
      </c>
      <c r="C260">
        <f>B17M344131072020[[#This Row],[Column2]]/100</f>
        <v>0</v>
      </c>
    </row>
    <row r="261" spans="1:3" x14ac:dyDescent="0.25">
      <c r="A261" s="42" t="s">
        <v>681</v>
      </c>
      <c r="B261">
        <v>0</v>
      </c>
      <c r="C261">
        <f>B17M344131072020[[#This Row],[Column2]]/100</f>
        <v>0</v>
      </c>
    </row>
    <row r="262" spans="1:3" x14ac:dyDescent="0.25">
      <c r="A262" s="42" t="s">
        <v>682</v>
      </c>
      <c r="B262">
        <v>0</v>
      </c>
      <c r="C262">
        <f>B17M344131072020[[#This Row],[Column2]]/100</f>
        <v>0</v>
      </c>
    </row>
    <row r="263" spans="1:3" x14ac:dyDescent="0.25">
      <c r="A263" s="42" t="s">
        <v>683</v>
      </c>
      <c r="B263">
        <v>0</v>
      </c>
      <c r="C263">
        <f>B17M344131072020[[#This Row],[Column2]]/100</f>
        <v>0</v>
      </c>
    </row>
    <row r="264" spans="1:3" x14ac:dyDescent="0.25">
      <c r="A264" s="42" t="s">
        <v>684</v>
      </c>
      <c r="B264">
        <v>0</v>
      </c>
      <c r="C264">
        <f>B17M344131072020[[#This Row],[Column2]]/100</f>
        <v>0</v>
      </c>
    </row>
    <row r="265" spans="1:3" x14ac:dyDescent="0.25">
      <c r="A265" s="42" t="s">
        <v>685</v>
      </c>
      <c r="B265">
        <v>0</v>
      </c>
      <c r="C265">
        <f>B17M344131072020[[#This Row],[Column2]]/100</f>
        <v>0</v>
      </c>
    </row>
    <row r="266" spans="1:3" x14ac:dyDescent="0.25">
      <c r="A266" s="42" t="s">
        <v>686</v>
      </c>
      <c r="B266">
        <v>54773919</v>
      </c>
      <c r="C266">
        <f>B17M344131072020[[#This Row],[Column2]]/100</f>
        <v>547739.18999999994</v>
      </c>
    </row>
    <row r="267" spans="1:3" x14ac:dyDescent="0.25">
      <c r="A267" s="42" t="s">
        <v>687</v>
      </c>
      <c r="B267">
        <v>0</v>
      </c>
      <c r="C267">
        <f>B17M344131072020[[#This Row],[Column2]]/100</f>
        <v>0</v>
      </c>
    </row>
    <row r="268" spans="1:3" x14ac:dyDescent="0.25">
      <c r="A268" s="42" t="s">
        <v>688</v>
      </c>
      <c r="B268">
        <v>0</v>
      </c>
      <c r="C268">
        <f>B17M344131072020[[#This Row],[Column2]]/100</f>
        <v>0</v>
      </c>
    </row>
    <row r="269" spans="1:3" x14ac:dyDescent="0.25">
      <c r="A269" s="42" t="s">
        <v>689</v>
      </c>
      <c r="B269">
        <v>0</v>
      </c>
      <c r="C269">
        <f>B17M344131072020[[#This Row],[Column2]]/100</f>
        <v>0</v>
      </c>
    </row>
    <row r="270" spans="1:3" x14ac:dyDescent="0.25">
      <c r="A270" s="42" t="s">
        <v>690</v>
      </c>
      <c r="B270">
        <v>0</v>
      </c>
      <c r="C270">
        <f>B17M344131072020[[#This Row],[Column2]]/100</f>
        <v>0</v>
      </c>
    </row>
    <row r="271" spans="1:3" x14ac:dyDescent="0.25">
      <c r="A271" s="42" t="s">
        <v>691</v>
      </c>
      <c r="B271">
        <v>0</v>
      </c>
      <c r="C271">
        <f>B17M344131072020[[#This Row],[Column2]]/100</f>
        <v>0</v>
      </c>
    </row>
    <row r="272" spans="1:3" x14ac:dyDescent="0.25">
      <c r="A272" s="42" t="s">
        <v>692</v>
      </c>
      <c r="B272">
        <v>0</v>
      </c>
      <c r="C272">
        <f>B17M344131072020[[#This Row],[Column2]]/100</f>
        <v>0</v>
      </c>
    </row>
    <row r="273" spans="1:3" x14ac:dyDescent="0.25">
      <c r="A273" s="42" t="s">
        <v>693</v>
      </c>
      <c r="B273">
        <v>0</v>
      </c>
      <c r="C273">
        <f>B17M344131072020[[#This Row],[Column2]]/100</f>
        <v>0</v>
      </c>
    </row>
    <row r="274" spans="1:3" x14ac:dyDescent="0.25">
      <c r="A274" s="42" t="s">
        <v>694</v>
      </c>
      <c r="B274">
        <v>0</v>
      </c>
      <c r="C274">
        <f>B17M344131072020[[#This Row],[Column2]]/100</f>
        <v>0</v>
      </c>
    </row>
    <row r="275" spans="1:3" x14ac:dyDescent="0.25">
      <c r="A275" s="42" t="s">
        <v>695</v>
      </c>
      <c r="B275">
        <v>0</v>
      </c>
      <c r="C275">
        <f>B17M344131072020[[#This Row],[Column2]]/100</f>
        <v>0</v>
      </c>
    </row>
    <row r="276" spans="1:3" x14ac:dyDescent="0.25">
      <c r="A276" s="42" t="s">
        <v>696</v>
      </c>
      <c r="B276">
        <v>0</v>
      </c>
      <c r="C276">
        <f>B17M344131072020[[#This Row],[Column2]]/100</f>
        <v>0</v>
      </c>
    </row>
    <row r="277" spans="1:3" x14ac:dyDescent="0.25">
      <c r="A277" s="42" t="s">
        <v>697</v>
      </c>
      <c r="B277">
        <v>0</v>
      </c>
      <c r="C277">
        <f>B17M344131072020[[#This Row],[Column2]]/100</f>
        <v>0</v>
      </c>
    </row>
    <row r="278" spans="1:3" x14ac:dyDescent="0.25">
      <c r="A278" s="42" t="s">
        <v>698</v>
      </c>
      <c r="B278">
        <v>0</v>
      </c>
      <c r="C278">
        <f>B17M344131072020[[#This Row],[Column2]]/100</f>
        <v>0</v>
      </c>
    </row>
    <row r="279" spans="1:3" x14ac:dyDescent="0.25">
      <c r="A279" s="42" t="s">
        <v>699</v>
      </c>
      <c r="B279">
        <v>0</v>
      </c>
      <c r="C279">
        <f>B17M344131072020[[#This Row],[Column2]]/100</f>
        <v>0</v>
      </c>
    </row>
    <row r="280" spans="1:3" x14ac:dyDescent="0.25">
      <c r="A280" s="42" t="s">
        <v>700</v>
      </c>
      <c r="B280">
        <v>0</v>
      </c>
      <c r="C280">
        <f>B17M344131072020[[#This Row],[Column2]]/100</f>
        <v>0</v>
      </c>
    </row>
    <row r="281" spans="1:3" x14ac:dyDescent="0.25">
      <c r="A281" s="42" t="s">
        <v>701</v>
      </c>
      <c r="B281">
        <v>0</v>
      </c>
      <c r="C281">
        <f>B17M344131072020[[#This Row],[Column2]]/100</f>
        <v>0</v>
      </c>
    </row>
    <row r="282" spans="1:3" x14ac:dyDescent="0.25">
      <c r="A282" s="42" t="s">
        <v>702</v>
      </c>
      <c r="B282">
        <v>0</v>
      </c>
      <c r="C282">
        <f>B17M344131072020[[#This Row],[Column2]]/100</f>
        <v>0</v>
      </c>
    </row>
    <row r="283" spans="1:3" x14ac:dyDescent="0.25">
      <c r="A283" s="42" t="s">
        <v>703</v>
      </c>
      <c r="B283">
        <v>0</v>
      </c>
      <c r="C283">
        <f>B17M344131072020[[#This Row],[Column2]]/100</f>
        <v>0</v>
      </c>
    </row>
    <row r="284" spans="1:3" x14ac:dyDescent="0.25">
      <c r="A284" s="42" t="s">
        <v>704</v>
      </c>
      <c r="B284">
        <v>0</v>
      </c>
      <c r="C284">
        <f>B17M344131072020[[#This Row],[Column2]]/100</f>
        <v>0</v>
      </c>
    </row>
    <row r="285" spans="1:3" x14ac:dyDescent="0.25">
      <c r="A285" s="42" t="s">
        <v>705</v>
      </c>
      <c r="B285">
        <v>0</v>
      </c>
      <c r="C285">
        <f>B17M344131072020[[#This Row],[Column2]]/100</f>
        <v>0</v>
      </c>
    </row>
    <row r="286" spans="1:3" x14ac:dyDescent="0.25">
      <c r="A286" s="42" t="s">
        <v>706</v>
      </c>
      <c r="B286">
        <v>0</v>
      </c>
      <c r="C286">
        <f>B17M344131072020[[#This Row],[Column2]]/100</f>
        <v>0</v>
      </c>
    </row>
    <row r="287" spans="1:3" x14ac:dyDescent="0.25">
      <c r="A287" s="42" t="s">
        <v>707</v>
      </c>
      <c r="B287">
        <v>0</v>
      </c>
      <c r="C287">
        <f>B17M344131072020[[#This Row],[Column2]]/100</f>
        <v>0</v>
      </c>
    </row>
    <row r="288" spans="1:3" x14ac:dyDescent="0.25">
      <c r="A288" s="42" t="s">
        <v>708</v>
      </c>
      <c r="B288">
        <v>0</v>
      </c>
      <c r="C288">
        <f>B17M344131072020[[#This Row],[Column2]]/100</f>
        <v>0</v>
      </c>
    </row>
    <row r="289" spans="1:3" x14ac:dyDescent="0.25">
      <c r="A289" s="42" t="s">
        <v>709</v>
      </c>
      <c r="B289">
        <v>0</v>
      </c>
      <c r="C289">
        <f>B17M344131072020[[#This Row],[Column2]]/100</f>
        <v>0</v>
      </c>
    </row>
    <row r="290" spans="1:3" x14ac:dyDescent="0.25">
      <c r="A290" s="42" t="s">
        <v>710</v>
      </c>
      <c r="B290">
        <v>0</v>
      </c>
      <c r="C290">
        <f>B17M344131072020[[#This Row],[Column2]]/100</f>
        <v>0</v>
      </c>
    </row>
    <row r="291" spans="1:3" x14ac:dyDescent="0.25">
      <c r="A291" s="42" t="s">
        <v>711</v>
      </c>
      <c r="B291">
        <v>0</v>
      </c>
      <c r="C291">
        <f>B17M344131072020[[#This Row],[Column2]]/100</f>
        <v>0</v>
      </c>
    </row>
    <row r="292" spans="1:3" x14ac:dyDescent="0.25">
      <c r="A292" s="42" t="s">
        <v>712</v>
      </c>
      <c r="B292">
        <v>0</v>
      </c>
      <c r="C292">
        <f>B17M344131072020[[#This Row],[Column2]]/100</f>
        <v>0</v>
      </c>
    </row>
    <row r="293" spans="1:3" x14ac:dyDescent="0.25">
      <c r="A293" s="42" t="s">
        <v>713</v>
      </c>
      <c r="B293">
        <v>0</v>
      </c>
      <c r="C293">
        <f>B17M344131072020[[#This Row],[Column2]]/100</f>
        <v>0</v>
      </c>
    </row>
    <row r="294" spans="1:3" x14ac:dyDescent="0.25">
      <c r="A294" s="42" t="s">
        <v>714</v>
      </c>
      <c r="B294">
        <v>0</v>
      </c>
      <c r="C294">
        <f>B17M344131072020[[#This Row],[Column2]]/100</f>
        <v>0</v>
      </c>
    </row>
    <row r="295" spans="1:3" x14ac:dyDescent="0.25">
      <c r="A295" s="42" t="s">
        <v>715</v>
      </c>
      <c r="B295">
        <v>0</v>
      </c>
      <c r="C295">
        <f>B17M344131072020[[#This Row],[Column2]]/100</f>
        <v>0</v>
      </c>
    </row>
    <row r="296" spans="1:3" x14ac:dyDescent="0.25">
      <c r="A296" s="42" t="s">
        <v>716</v>
      </c>
      <c r="B296">
        <v>0</v>
      </c>
      <c r="C296">
        <f>B17M344131072020[[#This Row],[Column2]]/100</f>
        <v>0</v>
      </c>
    </row>
    <row r="297" spans="1:3" x14ac:dyDescent="0.25">
      <c r="A297" s="42" t="s">
        <v>717</v>
      </c>
      <c r="B297">
        <v>0</v>
      </c>
      <c r="C297">
        <f>B17M344131072020[[#This Row],[Column2]]/100</f>
        <v>0</v>
      </c>
    </row>
    <row r="298" spans="1:3" x14ac:dyDescent="0.25">
      <c r="A298" s="42" t="s">
        <v>718</v>
      </c>
      <c r="B298">
        <v>24107443</v>
      </c>
      <c r="C298">
        <f>B17M344131072020[[#This Row],[Column2]]/100</f>
        <v>241074.43</v>
      </c>
    </row>
    <row r="299" spans="1:3" x14ac:dyDescent="0.25">
      <c r="A299" s="42" t="s">
        <v>719</v>
      </c>
      <c r="B299">
        <v>24107443</v>
      </c>
      <c r="C299">
        <f>B17M344131072020[[#This Row],[Column2]]/100</f>
        <v>241074.43</v>
      </c>
    </row>
    <row r="300" spans="1:3" x14ac:dyDescent="0.25">
      <c r="A300" s="42" t="s">
        <v>720</v>
      </c>
      <c r="B300">
        <v>13391620</v>
      </c>
      <c r="C300">
        <f>B17M344131072020[[#This Row],[Column2]]/100</f>
        <v>133916.20000000001</v>
      </c>
    </row>
    <row r="301" spans="1:3" x14ac:dyDescent="0.25">
      <c r="A301" s="42" t="s">
        <v>721</v>
      </c>
      <c r="B301">
        <v>213977</v>
      </c>
      <c r="C301">
        <f>B17M344131072020[[#This Row],[Column2]]/100</f>
        <v>2139.77</v>
      </c>
    </row>
    <row r="302" spans="1:3" x14ac:dyDescent="0.25">
      <c r="A302" s="42" t="s">
        <v>722</v>
      </c>
      <c r="B302">
        <v>1541946</v>
      </c>
      <c r="C302">
        <f>B17M344131072020[[#This Row],[Column2]]/100</f>
        <v>15419.46</v>
      </c>
    </row>
    <row r="303" spans="1:3" x14ac:dyDescent="0.25">
      <c r="A303" s="42" t="s">
        <v>723</v>
      </c>
      <c r="B303">
        <v>1680914</v>
      </c>
      <c r="C303">
        <f>B17M344131072020[[#This Row],[Column2]]/100</f>
        <v>16809.14</v>
      </c>
    </row>
    <row r="304" spans="1:3" x14ac:dyDescent="0.25">
      <c r="A304" s="42" t="s">
        <v>724</v>
      </c>
      <c r="B304">
        <v>861118</v>
      </c>
      <c r="C304">
        <f>B17M344131072020[[#This Row],[Column2]]/100</f>
        <v>8611.18</v>
      </c>
    </row>
    <row r="305" spans="1:3" x14ac:dyDescent="0.25">
      <c r="A305" s="42" t="s">
        <v>725</v>
      </c>
      <c r="B305">
        <v>3961544</v>
      </c>
      <c r="C305">
        <f>B17M344131072020[[#This Row],[Column2]]/100</f>
        <v>39615.440000000002</v>
      </c>
    </row>
    <row r="306" spans="1:3" x14ac:dyDescent="0.25">
      <c r="A306" s="42" t="s">
        <v>726</v>
      </c>
      <c r="B306">
        <v>2305210</v>
      </c>
      <c r="C306">
        <f>B17M344131072020[[#This Row],[Column2]]/100</f>
        <v>23052.1</v>
      </c>
    </row>
    <row r="307" spans="1:3" x14ac:dyDescent="0.25">
      <c r="A307" s="42" t="s">
        <v>727</v>
      </c>
      <c r="B307">
        <v>0</v>
      </c>
      <c r="C307">
        <f>B17M344131072020[[#This Row],[Column2]]/100</f>
        <v>0</v>
      </c>
    </row>
    <row r="308" spans="1:3" x14ac:dyDescent="0.25">
      <c r="A308" s="42" t="s">
        <v>728</v>
      </c>
      <c r="B308">
        <v>0</v>
      </c>
      <c r="C308">
        <f>B17M344131072020[[#This Row],[Column2]]/100</f>
        <v>0</v>
      </c>
    </row>
    <row r="309" spans="1:3" x14ac:dyDescent="0.25">
      <c r="A309" s="42" t="s">
        <v>729</v>
      </c>
      <c r="B309">
        <v>151114</v>
      </c>
      <c r="C309">
        <f>B17M344131072020[[#This Row],[Column2]]/100</f>
        <v>1511.14</v>
      </c>
    </row>
    <row r="310" spans="1:3" x14ac:dyDescent="0.25">
      <c r="A310" s="42" t="s">
        <v>730</v>
      </c>
      <c r="B310">
        <v>9783695</v>
      </c>
      <c r="C310">
        <f>B17M344131072020[[#This Row],[Column2]]/100</f>
        <v>97836.95</v>
      </c>
    </row>
    <row r="311" spans="1:3" x14ac:dyDescent="0.25">
      <c r="A311" s="42" t="s">
        <v>731</v>
      </c>
      <c r="B311">
        <v>2259881</v>
      </c>
      <c r="C311">
        <f>B17M344131072020[[#This Row],[Column2]]/100</f>
        <v>22598.81</v>
      </c>
    </row>
    <row r="312" spans="1:3" x14ac:dyDescent="0.25">
      <c r="A312" s="42" t="s">
        <v>732</v>
      </c>
      <c r="B312">
        <v>676434</v>
      </c>
      <c r="C312">
        <f>B17M344131072020[[#This Row],[Column2]]/100</f>
        <v>6764.34</v>
      </c>
    </row>
    <row r="313" spans="1:3" x14ac:dyDescent="0.25">
      <c r="A313" s="42" t="s">
        <v>733</v>
      </c>
      <c r="B313">
        <v>0</v>
      </c>
      <c r="C313">
        <f>B17M344131072020[[#This Row],[Column2]]/100</f>
        <v>0</v>
      </c>
    </row>
    <row r="314" spans="1:3" x14ac:dyDescent="0.25">
      <c r="A314" s="42" t="s">
        <v>734</v>
      </c>
      <c r="B314">
        <v>0</v>
      </c>
      <c r="C314">
        <f>B17M344131072020[[#This Row],[Column2]]/100</f>
        <v>0</v>
      </c>
    </row>
    <row r="315" spans="1:3" x14ac:dyDescent="0.25">
      <c r="A315" s="42" t="s">
        <v>735</v>
      </c>
      <c r="B315">
        <v>180</v>
      </c>
      <c r="C315">
        <f>B17M344131072020[[#This Row],[Column2]]/100</f>
        <v>1.8</v>
      </c>
    </row>
    <row r="316" spans="1:3" x14ac:dyDescent="0.25">
      <c r="A316" s="42" t="s">
        <v>736</v>
      </c>
      <c r="B316">
        <v>1220000</v>
      </c>
      <c r="C316">
        <f>B17M344131072020[[#This Row],[Column2]]/100</f>
        <v>12200</v>
      </c>
    </row>
    <row r="317" spans="1:3" x14ac:dyDescent="0.25">
      <c r="A317" s="42" t="s">
        <v>737</v>
      </c>
      <c r="B317">
        <v>2939</v>
      </c>
      <c r="C317">
        <f>B17M344131072020[[#This Row],[Column2]]/100</f>
        <v>29.39</v>
      </c>
    </row>
    <row r="318" spans="1:3" x14ac:dyDescent="0.25">
      <c r="A318" s="42" t="s">
        <v>738</v>
      </c>
      <c r="B318">
        <v>360328</v>
      </c>
      <c r="C318">
        <f>B17M344131072020[[#This Row],[Column2]]/100</f>
        <v>3603.28</v>
      </c>
    </row>
    <row r="319" spans="1:3" x14ac:dyDescent="0.25">
      <c r="A319" s="42" t="s">
        <v>739</v>
      </c>
      <c r="B319">
        <v>42000</v>
      </c>
      <c r="C319">
        <f>B17M344131072020[[#This Row],[Column2]]/100</f>
        <v>420</v>
      </c>
    </row>
    <row r="320" spans="1:3" x14ac:dyDescent="0.25">
      <c r="A320" s="42" t="s">
        <v>740</v>
      </c>
      <c r="B320">
        <v>12000</v>
      </c>
      <c r="C320">
        <f>B17M344131072020[[#This Row],[Column2]]/100</f>
        <v>120</v>
      </c>
    </row>
    <row r="321" spans="1:3" x14ac:dyDescent="0.25">
      <c r="A321" s="42" t="s">
        <v>741</v>
      </c>
      <c r="B321">
        <v>0</v>
      </c>
      <c r="C321">
        <f>B17M344131072020[[#This Row],[Column2]]/100</f>
        <v>0</v>
      </c>
    </row>
    <row r="322" spans="1:3" x14ac:dyDescent="0.25">
      <c r="A322" s="42" t="s">
        <v>742</v>
      </c>
      <c r="B322">
        <v>30000</v>
      </c>
      <c r="C322">
        <f>B17M344131072020[[#This Row],[Column2]]/100</f>
        <v>300</v>
      </c>
    </row>
    <row r="323" spans="1:3" x14ac:dyDescent="0.25">
      <c r="A323" s="42" t="s">
        <v>743</v>
      </c>
      <c r="B323">
        <v>0</v>
      </c>
      <c r="C323">
        <f>B17M344131072020[[#This Row],[Column2]]/100</f>
        <v>0</v>
      </c>
    </row>
    <row r="324" spans="1:3" x14ac:dyDescent="0.25">
      <c r="A324" s="42" t="s">
        <v>744</v>
      </c>
      <c r="B324">
        <v>149255</v>
      </c>
      <c r="C324">
        <f>B17M344131072020[[#This Row],[Column2]]/100</f>
        <v>1492.55</v>
      </c>
    </row>
    <row r="325" spans="1:3" x14ac:dyDescent="0.25">
      <c r="A325" s="42" t="s">
        <v>745</v>
      </c>
      <c r="B325">
        <v>0</v>
      </c>
      <c r="C325">
        <f>B17M344131072020[[#This Row],[Column2]]/100</f>
        <v>0</v>
      </c>
    </row>
    <row r="326" spans="1:3" x14ac:dyDescent="0.25">
      <c r="A326" s="42" t="s">
        <v>746</v>
      </c>
      <c r="B326">
        <v>110755</v>
      </c>
      <c r="C326">
        <f>B17M344131072020[[#This Row],[Column2]]/100</f>
        <v>1107.55</v>
      </c>
    </row>
    <row r="327" spans="1:3" x14ac:dyDescent="0.25">
      <c r="A327" s="42" t="s">
        <v>747</v>
      </c>
      <c r="B327">
        <v>38500</v>
      </c>
      <c r="C327">
        <f>B17M344131072020[[#This Row],[Column2]]/100</f>
        <v>385</v>
      </c>
    </row>
    <row r="328" spans="1:3" x14ac:dyDescent="0.25">
      <c r="A328" s="42" t="s">
        <v>748</v>
      </c>
      <c r="B328">
        <v>0</v>
      </c>
      <c r="C328">
        <f>B17M344131072020[[#This Row],[Column2]]/100</f>
        <v>0</v>
      </c>
    </row>
    <row r="329" spans="1:3" x14ac:dyDescent="0.25">
      <c r="A329" s="42" t="s">
        <v>749</v>
      </c>
      <c r="B329">
        <v>0</v>
      </c>
      <c r="C329">
        <f>B17M344131072020[[#This Row],[Column2]]/100</f>
        <v>0</v>
      </c>
    </row>
    <row r="330" spans="1:3" x14ac:dyDescent="0.25">
      <c r="A330" s="42" t="s">
        <v>750</v>
      </c>
      <c r="B330">
        <v>380450</v>
      </c>
      <c r="C330">
        <f>B17M344131072020[[#This Row],[Column2]]/100</f>
        <v>3804.5</v>
      </c>
    </row>
    <row r="331" spans="1:3" x14ac:dyDescent="0.25">
      <c r="A331" s="42" t="s">
        <v>751</v>
      </c>
      <c r="B331">
        <v>380450</v>
      </c>
      <c r="C331">
        <f>B17M344131072020[[#This Row],[Column2]]/100</f>
        <v>3804.5</v>
      </c>
    </row>
    <row r="332" spans="1:3" x14ac:dyDescent="0.25">
      <c r="A332" s="42" t="s">
        <v>752</v>
      </c>
      <c r="B332">
        <v>0</v>
      </c>
      <c r="C332">
        <f>B17M344131072020[[#This Row],[Column2]]/100</f>
        <v>0</v>
      </c>
    </row>
    <row r="333" spans="1:3" x14ac:dyDescent="0.25">
      <c r="A333" s="42" t="s">
        <v>753</v>
      </c>
      <c r="B333">
        <v>0</v>
      </c>
      <c r="C333">
        <f>B17M344131072020[[#This Row],[Column2]]/100</f>
        <v>0</v>
      </c>
    </row>
    <row r="334" spans="1:3" x14ac:dyDescent="0.25">
      <c r="A334" s="42" t="s">
        <v>754</v>
      </c>
      <c r="B334">
        <v>0</v>
      </c>
      <c r="C334">
        <f>B17M344131072020[[#This Row],[Column2]]/100</f>
        <v>0</v>
      </c>
    </row>
    <row r="335" spans="1:3" x14ac:dyDescent="0.25">
      <c r="A335" s="42" t="s">
        <v>755</v>
      </c>
      <c r="B335">
        <v>0</v>
      </c>
      <c r="C335">
        <f>B17M344131072020[[#This Row],[Column2]]/100</f>
        <v>0</v>
      </c>
    </row>
    <row r="336" spans="1:3" x14ac:dyDescent="0.25">
      <c r="A336" s="42" t="s">
        <v>756</v>
      </c>
      <c r="B336">
        <v>6497231</v>
      </c>
      <c r="C336">
        <f>B17M344131072020[[#This Row],[Column2]]/100</f>
        <v>64972.31</v>
      </c>
    </row>
    <row r="337" spans="1:3" x14ac:dyDescent="0.25">
      <c r="A337" s="42" t="s">
        <v>757</v>
      </c>
      <c r="B337">
        <v>357000</v>
      </c>
      <c r="C337">
        <f>B17M344131072020[[#This Row],[Column2]]/100</f>
        <v>3570</v>
      </c>
    </row>
    <row r="338" spans="1:3" x14ac:dyDescent="0.25">
      <c r="A338" s="42" t="s">
        <v>758</v>
      </c>
      <c r="B338">
        <v>0</v>
      </c>
      <c r="C338">
        <f>B17M344131072020[[#This Row],[Column2]]/100</f>
        <v>0</v>
      </c>
    </row>
    <row r="339" spans="1:3" x14ac:dyDescent="0.25">
      <c r="A339" s="42" t="s">
        <v>759</v>
      </c>
      <c r="B339">
        <v>6140231</v>
      </c>
      <c r="C339">
        <f>B17M344131072020[[#This Row],[Column2]]/100</f>
        <v>61402.31</v>
      </c>
    </row>
    <row r="340" spans="1:3" x14ac:dyDescent="0.25">
      <c r="A340" s="42" t="s">
        <v>760</v>
      </c>
      <c r="B340">
        <v>0</v>
      </c>
      <c r="C340">
        <f>B17M344131072020[[#This Row],[Column2]]/100</f>
        <v>0</v>
      </c>
    </row>
    <row r="341" spans="1:3" x14ac:dyDescent="0.25">
      <c r="A341" s="42" t="s">
        <v>761</v>
      </c>
      <c r="B341">
        <v>96656</v>
      </c>
      <c r="C341">
        <f>B17M344131072020[[#This Row],[Column2]]/100</f>
        <v>966.56</v>
      </c>
    </row>
    <row r="342" spans="1:3" x14ac:dyDescent="0.25">
      <c r="A342" s="42" t="s">
        <v>762</v>
      </c>
      <c r="B342">
        <v>11195</v>
      </c>
      <c r="C342">
        <f>B17M344131072020[[#This Row],[Column2]]/100</f>
        <v>111.95</v>
      </c>
    </row>
    <row r="343" spans="1:3" x14ac:dyDescent="0.25">
      <c r="A343" s="42" t="s">
        <v>763</v>
      </c>
      <c r="B343">
        <v>85461</v>
      </c>
      <c r="C343">
        <f>B17M344131072020[[#This Row],[Column2]]/100</f>
        <v>854.61</v>
      </c>
    </row>
    <row r="344" spans="1:3" x14ac:dyDescent="0.25">
      <c r="A344" s="42" t="s">
        <v>764</v>
      </c>
      <c r="B344">
        <v>358222</v>
      </c>
      <c r="C344">
        <f>B17M344131072020[[#This Row],[Column2]]/100</f>
        <v>3582.22</v>
      </c>
    </row>
    <row r="345" spans="1:3" x14ac:dyDescent="0.25">
      <c r="A345" s="42" t="s">
        <v>765</v>
      </c>
      <c r="B345">
        <v>0</v>
      </c>
      <c r="C345">
        <f>B17M344131072020[[#This Row],[Column2]]/100</f>
        <v>0</v>
      </c>
    </row>
    <row r="346" spans="1:3" x14ac:dyDescent="0.25">
      <c r="A346" s="42" t="s">
        <v>766</v>
      </c>
      <c r="B346">
        <v>18500</v>
      </c>
      <c r="C346">
        <f>B17M344131072020[[#This Row],[Column2]]/100</f>
        <v>185</v>
      </c>
    </row>
    <row r="347" spans="1:3" x14ac:dyDescent="0.25">
      <c r="A347" s="42" t="s">
        <v>767</v>
      </c>
      <c r="B347">
        <v>339722</v>
      </c>
      <c r="C347">
        <f>B17M344131072020[[#This Row],[Column2]]/100</f>
        <v>3397.22</v>
      </c>
    </row>
    <row r="348" spans="1:3" x14ac:dyDescent="0.25">
      <c r="A348" s="42" t="s">
        <v>768</v>
      </c>
      <c r="B348">
        <v>3143179</v>
      </c>
      <c r="C348">
        <f>B17M344131072020[[#This Row],[Column2]]/100</f>
        <v>31431.79</v>
      </c>
    </row>
    <row r="349" spans="1:3" x14ac:dyDescent="0.25">
      <c r="A349" s="42" t="s">
        <v>769</v>
      </c>
      <c r="B349">
        <v>0</v>
      </c>
      <c r="C349">
        <f>B17M344131072020[[#This Row],[Column2]]/100</f>
        <v>0</v>
      </c>
    </row>
    <row r="350" spans="1:3" x14ac:dyDescent="0.25">
      <c r="A350" s="42" t="s">
        <v>770</v>
      </c>
      <c r="B350">
        <v>0</v>
      </c>
      <c r="C350">
        <f>B17M344131072020[[#This Row],[Column2]]/100</f>
        <v>0</v>
      </c>
    </row>
    <row r="351" spans="1:3" x14ac:dyDescent="0.25">
      <c r="A351" s="42" t="s">
        <v>771</v>
      </c>
      <c r="B351">
        <v>0</v>
      </c>
      <c r="C351">
        <f>B17M344131072020[[#This Row],[Column2]]/100</f>
        <v>0</v>
      </c>
    </row>
    <row r="352" spans="1:3" x14ac:dyDescent="0.25">
      <c r="A352" s="42" t="s">
        <v>772</v>
      </c>
      <c r="B352">
        <v>1862304</v>
      </c>
      <c r="C352">
        <f>B17M344131072020[[#This Row],[Column2]]/100</f>
        <v>18623.04</v>
      </c>
    </row>
    <row r="353" spans="1:3" x14ac:dyDescent="0.25">
      <c r="A353" s="42" t="s">
        <v>773</v>
      </c>
      <c r="B353">
        <v>0</v>
      </c>
      <c r="C353">
        <f>B17M344131072020[[#This Row],[Column2]]/100</f>
        <v>0</v>
      </c>
    </row>
    <row r="354" spans="1:3" x14ac:dyDescent="0.25">
      <c r="A354" s="42" t="s">
        <v>774</v>
      </c>
      <c r="B354">
        <v>1862304</v>
      </c>
      <c r="C354">
        <f>B17M344131072020[[#This Row],[Column2]]/100</f>
        <v>18623.04</v>
      </c>
    </row>
    <row r="355" spans="1:3" x14ac:dyDescent="0.25">
      <c r="A355" s="42" t="s">
        <v>775</v>
      </c>
      <c r="B355">
        <v>0</v>
      </c>
      <c r="C355">
        <f>B17M344131072020[[#This Row],[Column2]]/100</f>
        <v>0</v>
      </c>
    </row>
    <row r="356" spans="1:3" x14ac:dyDescent="0.25">
      <c r="A356" s="42" t="s">
        <v>776</v>
      </c>
      <c r="B356">
        <v>1280875</v>
      </c>
      <c r="C356">
        <f>B17M344131072020[[#This Row],[Column2]]/100</f>
        <v>12808.75</v>
      </c>
    </row>
    <row r="357" spans="1:3" x14ac:dyDescent="0.25">
      <c r="A357" s="42" t="s">
        <v>777</v>
      </c>
      <c r="B357">
        <v>6919399</v>
      </c>
      <c r="C357">
        <f>B17M344131072020[[#This Row],[Column2]]/100</f>
        <v>69193.990000000005</v>
      </c>
    </row>
    <row r="358" spans="1:3" x14ac:dyDescent="0.25">
      <c r="A358" s="42" t="s">
        <v>778</v>
      </c>
      <c r="B358">
        <v>6919399</v>
      </c>
      <c r="C358">
        <f>B17M344131072020[[#This Row],[Column2]]/100</f>
        <v>69193.990000000005</v>
      </c>
    </row>
    <row r="359" spans="1:3" x14ac:dyDescent="0.25">
      <c r="A359" s="42" t="s">
        <v>779</v>
      </c>
      <c r="B359">
        <v>1911417</v>
      </c>
      <c r="C359">
        <f>B17M344131072020[[#This Row],[Column2]]/100</f>
        <v>19114.169999999998</v>
      </c>
    </row>
    <row r="360" spans="1:3" x14ac:dyDescent="0.25">
      <c r="A360" s="42" t="s">
        <v>780</v>
      </c>
      <c r="B360">
        <v>5007982</v>
      </c>
      <c r="C360">
        <f>B17M344131072020[[#This Row],[Column2]]/100</f>
        <v>50079.82</v>
      </c>
    </row>
    <row r="361" spans="1:3" x14ac:dyDescent="0.25">
      <c r="A361" s="42" t="s">
        <v>781</v>
      </c>
      <c r="B361">
        <v>0</v>
      </c>
      <c r="C361">
        <f>B17M344131072020[[#This Row],[Column2]]/100</f>
        <v>0</v>
      </c>
    </row>
    <row r="362" spans="1:3" x14ac:dyDescent="0.25">
      <c r="A362" s="42" t="s">
        <v>782</v>
      </c>
      <c r="B362">
        <v>9782008</v>
      </c>
      <c r="C362">
        <f>B17M344131072020[[#This Row],[Column2]]/100</f>
        <v>97820.08</v>
      </c>
    </row>
    <row r="363" spans="1:3" x14ac:dyDescent="0.25">
      <c r="A363" s="42" t="s">
        <v>783</v>
      </c>
      <c r="B363">
        <v>2842833</v>
      </c>
      <c r="C363">
        <f>B17M344131072020[[#This Row],[Column2]]/100</f>
        <v>28428.33</v>
      </c>
    </row>
    <row r="364" spans="1:3" x14ac:dyDescent="0.25">
      <c r="A364" s="42" t="s">
        <v>784</v>
      </c>
      <c r="B364">
        <v>0</v>
      </c>
      <c r="C364">
        <f>B17M344131072020[[#This Row],[Column2]]/100</f>
        <v>0</v>
      </c>
    </row>
    <row r="365" spans="1:3" x14ac:dyDescent="0.25">
      <c r="A365" s="42" t="s">
        <v>785</v>
      </c>
      <c r="B365">
        <v>1161146</v>
      </c>
      <c r="C365">
        <f>B17M344131072020[[#This Row],[Column2]]/100</f>
        <v>11611.46</v>
      </c>
    </row>
    <row r="366" spans="1:3" x14ac:dyDescent="0.25">
      <c r="A366" s="42" t="s">
        <v>786</v>
      </c>
      <c r="B366">
        <v>94292</v>
      </c>
      <c r="C366">
        <f>B17M344131072020[[#This Row],[Column2]]/100</f>
        <v>942.92</v>
      </c>
    </row>
    <row r="367" spans="1:3" x14ac:dyDescent="0.25">
      <c r="A367" s="42" t="s">
        <v>787</v>
      </c>
      <c r="B367">
        <v>222647</v>
      </c>
      <c r="C367">
        <f>B17M344131072020[[#This Row],[Column2]]/100</f>
        <v>2226.4699999999998</v>
      </c>
    </row>
    <row r="368" spans="1:3" x14ac:dyDescent="0.25">
      <c r="A368" s="42" t="s">
        <v>788</v>
      </c>
      <c r="B368">
        <v>1364748</v>
      </c>
      <c r="C368">
        <f>B17M344131072020[[#This Row],[Column2]]/100</f>
        <v>13647.48</v>
      </c>
    </row>
    <row r="369" spans="1:3" x14ac:dyDescent="0.25">
      <c r="A369" s="42" t="s">
        <v>789</v>
      </c>
      <c r="B369">
        <v>0</v>
      </c>
      <c r="C369">
        <f>B17M344131072020[[#This Row],[Column2]]/100</f>
        <v>0</v>
      </c>
    </row>
    <row r="370" spans="1:3" x14ac:dyDescent="0.25">
      <c r="A370" s="42" t="s">
        <v>790</v>
      </c>
      <c r="B370">
        <v>455119</v>
      </c>
      <c r="C370">
        <f>B17M344131072020[[#This Row],[Column2]]/100</f>
        <v>4551.1899999999996</v>
      </c>
    </row>
    <row r="371" spans="1:3" x14ac:dyDescent="0.25">
      <c r="A371" s="42" t="s">
        <v>791</v>
      </c>
      <c r="B371">
        <v>0</v>
      </c>
      <c r="C371">
        <f>B17M344131072020[[#This Row],[Column2]]/100</f>
        <v>0</v>
      </c>
    </row>
    <row r="372" spans="1:3" x14ac:dyDescent="0.25">
      <c r="A372" s="42" t="s">
        <v>792</v>
      </c>
      <c r="B372">
        <v>455119</v>
      </c>
      <c r="C372">
        <f>B17M344131072020[[#This Row],[Column2]]/100</f>
        <v>4551.1899999999996</v>
      </c>
    </row>
    <row r="373" spans="1:3" x14ac:dyDescent="0.25">
      <c r="A373" s="42" t="s">
        <v>793</v>
      </c>
      <c r="B373">
        <v>0</v>
      </c>
      <c r="C373">
        <f>B17M344131072020[[#This Row],[Column2]]/100</f>
        <v>0</v>
      </c>
    </row>
    <row r="374" spans="1:3" x14ac:dyDescent="0.25">
      <c r="A374" s="42" t="s">
        <v>794</v>
      </c>
      <c r="B374">
        <v>0</v>
      </c>
      <c r="C374">
        <f>B17M344131072020[[#This Row],[Column2]]/100</f>
        <v>0</v>
      </c>
    </row>
    <row r="375" spans="1:3" x14ac:dyDescent="0.25">
      <c r="A375" s="42" t="s">
        <v>795</v>
      </c>
      <c r="B375">
        <v>6484056</v>
      </c>
      <c r="C375">
        <f>B17M344131072020[[#This Row],[Column2]]/100</f>
        <v>64840.56</v>
      </c>
    </row>
    <row r="376" spans="1:3" x14ac:dyDescent="0.25">
      <c r="A376" s="42" t="s">
        <v>796</v>
      </c>
      <c r="B376">
        <v>0</v>
      </c>
      <c r="C376">
        <f>B17M344131072020[[#This Row],[Column2]]/100</f>
        <v>0</v>
      </c>
    </row>
    <row r="377" spans="1:3" x14ac:dyDescent="0.25">
      <c r="A377" s="42" t="s">
        <v>797</v>
      </c>
      <c r="B377">
        <v>0</v>
      </c>
      <c r="C377">
        <f>B17M344131072020[[#This Row],[Column2]]/100</f>
        <v>0</v>
      </c>
    </row>
    <row r="378" spans="1:3" x14ac:dyDescent="0.25">
      <c r="A378" s="42" t="s">
        <v>798</v>
      </c>
      <c r="B378">
        <v>0</v>
      </c>
      <c r="C378">
        <f>B17M344131072020[[#This Row],[Column2]]/100</f>
        <v>0</v>
      </c>
    </row>
    <row r="379" spans="1:3" x14ac:dyDescent="0.25">
      <c r="A379" s="42" t="s">
        <v>799</v>
      </c>
      <c r="B379">
        <v>6484056</v>
      </c>
      <c r="C379">
        <f>B17M344131072020[[#This Row],[Column2]]/100</f>
        <v>64840.56</v>
      </c>
    </row>
    <row r="380" spans="1:3" x14ac:dyDescent="0.25">
      <c r="A380" s="42" t="s">
        <v>800</v>
      </c>
      <c r="B380">
        <v>0</v>
      </c>
      <c r="C380">
        <f>B17M344131072020[[#This Row],[Column2]]/100</f>
        <v>0</v>
      </c>
    </row>
    <row r="381" spans="1:3" x14ac:dyDescent="0.25">
      <c r="A381" s="42" t="s">
        <v>801</v>
      </c>
      <c r="B381">
        <v>0</v>
      </c>
      <c r="C381">
        <f>B17M344131072020[[#This Row],[Column2]]/100</f>
        <v>0</v>
      </c>
    </row>
    <row r="382" spans="1:3" x14ac:dyDescent="0.25">
      <c r="A382" s="42" t="s">
        <v>802</v>
      </c>
      <c r="B382">
        <v>0</v>
      </c>
      <c r="C382">
        <f>B17M344131072020[[#This Row],[Column2]]/100</f>
        <v>0</v>
      </c>
    </row>
    <row r="383" spans="1:3" x14ac:dyDescent="0.25">
      <c r="A383" s="42" t="s">
        <v>803</v>
      </c>
      <c r="B383">
        <v>0</v>
      </c>
      <c r="C383">
        <f>B17M344131072020[[#This Row],[Column2]]/100</f>
        <v>0</v>
      </c>
    </row>
    <row r="384" spans="1:3" x14ac:dyDescent="0.25">
      <c r="A384" s="42" t="s">
        <v>804</v>
      </c>
      <c r="B384">
        <v>0</v>
      </c>
      <c r="C384">
        <f>B17M344131072020[[#This Row],[Column2]]/100</f>
        <v>0</v>
      </c>
    </row>
    <row r="385" spans="1:3" x14ac:dyDescent="0.25">
      <c r="A385" s="42" t="s">
        <v>805</v>
      </c>
      <c r="B385">
        <v>0</v>
      </c>
      <c r="C385">
        <f>B17M344131072020[[#This Row],[Column2]]/100</f>
        <v>0</v>
      </c>
    </row>
    <row r="386" spans="1:3" x14ac:dyDescent="0.25">
      <c r="A386" s="42" t="s">
        <v>806</v>
      </c>
      <c r="B386">
        <v>0</v>
      </c>
      <c r="C386">
        <f>B17M344131072020[[#This Row],[Column2]]/100</f>
        <v>0</v>
      </c>
    </row>
    <row r="387" spans="1:3" x14ac:dyDescent="0.25">
      <c r="A387" s="42" t="s">
        <v>807</v>
      </c>
      <c r="B387">
        <v>0</v>
      </c>
      <c r="C387">
        <f>B17M344131072020[[#This Row],[Column2]]/100</f>
        <v>0</v>
      </c>
    </row>
    <row r="388" spans="1:3" x14ac:dyDescent="0.25">
      <c r="A388" s="42" t="s">
        <v>808</v>
      </c>
      <c r="B388">
        <v>0</v>
      </c>
      <c r="C388">
        <f>B17M344131072020[[#This Row],[Column2]]/100</f>
        <v>0</v>
      </c>
    </row>
    <row r="389" spans="1:3" x14ac:dyDescent="0.25">
      <c r="A389" s="42" t="s">
        <v>809</v>
      </c>
      <c r="B389">
        <v>0</v>
      </c>
      <c r="C389">
        <f>B17M344131072020[[#This Row],[Column2]]/100</f>
        <v>0</v>
      </c>
    </row>
    <row r="390" spans="1:3" x14ac:dyDescent="0.25">
      <c r="A390" s="42" t="s">
        <v>810</v>
      </c>
      <c r="B390">
        <v>0</v>
      </c>
      <c r="C390">
        <f>B17M344131072020[[#This Row],[Column2]]/100</f>
        <v>0</v>
      </c>
    </row>
    <row r="391" spans="1:3" x14ac:dyDescent="0.25">
      <c r="A391" s="42" t="s">
        <v>811</v>
      </c>
      <c r="B391">
        <v>0</v>
      </c>
      <c r="C391">
        <f>B17M344131072020[[#This Row],[Column2]]/100</f>
        <v>0</v>
      </c>
    </row>
    <row r="392" spans="1:3" x14ac:dyDescent="0.25">
      <c r="A392" s="42" t="s">
        <v>812</v>
      </c>
      <c r="B392">
        <v>0</v>
      </c>
      <c r="C392">
        <f>B17M344131072020[[#This Row],[Column2]]/100</f>
        <v>0</v>
      </c>
    </row>
    <row r="393" spans="1:3" x14ac:dyDescent="0.25">
      <c r="A393" s="42" t="s">
        <v>813</v>
      </c>
      <c r="B393">
        <v>0</v>
      </c>
      <c r="C393">
        <f>B17M344131072020[[#This Row],[Column2]]/100</f>
        <v>0</v>
      </c>
    </row>
    <row r="394" spans="1:3" x14ac:dyDescent="0.25">
      <c r="A394" s="42" t="s">
        <v>814</v>
      </c>
      <c r="B394">
        <v>0</v>
      </c>
      <c r="C394">
        <f>B17M344131072020[[#This Row],[Column2]]/100</f>
        <v>0</v>
      </c>
    </row>
    <row r="395" spans="1:3" x14ac:dyDescent="0.25">
      <c r="A395" s="42" t="s">
        <v>815</v>
      </c>
      <c r="B395">
        <v>0</v>
      </c>
      <c r="C395">
        <f>B17M344131072020[[#This Row],[Column2]]/100</f>
        <v>0</v>
      </c>
    </row>
    <row r="396" spans="1:3" x14ac:dyDescent="0.25">
      <c r="A396" s="42" t="s">
        <v>816</v>
      </c>
      <c r="B396">
        <v>0</v>
      </c>
      <c r="C396">
        <f>B17M344131072020[[#This Row],[Column2]]/100</f>
        <v>0</v>
      </c>
    </row>
    <row r="397" spans="1:3" x14ac:dyDescent="0.25">
      <c r="A397" s="42" t="s">
        <v>817</v>
      </c>
      <c r="B397">
        <v>0</v>
      </c>
      <c r="C397">
        <f>B17M344131072020[[#This Row],[Column2]]/100</f>
        <v>0</v>
      </c>
    </row>
    <row r="398" spans="1:3" x14ac:dyDescent="0.25">
      <c r="A398" s="42" t="s">
        <v>818</v>
      </c>
      <c r="B398">
        <v>0</v>
      </c>
      <c r="C398">
        <f>B17M344131072020[[#This Row],[Column2]]/100</f>
        <v>0</v>
      </c>
    </row>
    <row r="399" spans="1:3" x14ac:dyDescent="0.25">
      <c r="A399" s="42" t="s">
        <v>819</v>
      </c>
      <c r="B399">
        <v>1038195</v>
      </c>
      <c r="C399">
        <f>B17M344131072020[[#This Row],[Column2]]/100</f>
        <v>10381.950000000001</v>
      </c>
    </row>
    <row r="400" spans="1:3" x14ac:dyDescent="0.25">
      <c r="A400" s="42" t="s">
        <v>820</v>
      </c>
      <c r="B400">
        <v>0</v>
      </c>
      <c r="C400">
        <f>B17M344131072020[[#This Row],[Column2]]/100</f>
        <v>0</v>
      </c>
    </row>
    <row r="401" spans="1:3" x14ac:dyDescent="0.25">
      <c r="A401" s="42" t="s">
        <v>821</v>
      </c>
      <c r="B401">
        <v>1038195</v>
      </c>
      <c r="C401">
        <f>B17M344131072020[[#This Row],[Column2]]/100</f>
        <v>10381.950000000001</v>
      </c>
    </row>
    <row r="402" spans="1:3" x14ac:dyDescent="0.25">
      <c r="A402" s="42" t="s">
        <v>822</v>
      </c>
      <c r="B402">
        <v>0</v>
      </c>
      <c r="C402">
        <f>B17M344131072020[[#This Row],[Column2]]/100</f>
        <v>0</v>
      </c>
    </row>
    <row r="403" spans="1:3" x14ac:dyDescent="0.25">
      <c r="A403" s="42" t="s">
        <v>823</v>
      </c>
      <c r="B403">
        <v>1038195</v>
      </c>
      <c r="C403">
        <f>B17M344131072020[[#This Row],[Column2]]/100</f>
        <v>10381.950000000001</v>
      </c>
    </row>
    <row r="404" spans="1:3" x14ac:dyDescent="0.25">
      <c r="A404" s="42" t="s">
        <v>824</v>
      </c>
      <c r="B404">
        <v>280667616</v>
      </c>
      <c r="C404">
        <f>B17M344131072020[[#This Row],[Column2]]/100</f>
        <v>2806676.16</v>
      </c>
    </row>
    <row r="405" spans="1:3" x14ac:dyDescent="0.25">
      <c r="A405" s="42" t="s">
        <v>825</v>
      </c>
      <c r="B405">
        <v>277753784</v>
      </c>
      <c r="C405">
        <f>B17M344131072020[[#This Row],[Column2]]/100</f>
        <v>2777537.84</v>
      </c>
    </row>
    <row r="406" spans="1:3" x14ac:dyDescent="0.25">
      <c r="A406" s="42" t="s">
        <v>826</v>
      </c>
      <c r="B406">
        <v>107580521</v>
      </c>
      <c r="C406">
        <f>B17M344131072020[[#This Row],[Column2]]/100</f>
        <v>1075805.21</v>
      </c>
    </row>
    <row r="407" spans="1:3" x14ac:dyDescent="0.25">
      <c r="A407" s="42" t="s">
        <v>827</v>
      </c>
      <c r="B407">
        <v>65336193</v>
      </c>
      <c r="C407">
        <f>B17M344131072020[[#This Row],[Column2]]/100</f>
        <v>653361.93000000005</v>
      </c>
    </row>
    <row r="408" spans="1:3" x14ac:dyDescent="0.25">
      <c r="A408" s="42" t="s">
        <v>828</v>
      </c>
      <c r="B408">
        <v>42244328</v>
      </c>
      <c r="C408">
        <f>B17M344131072020[[#This Row],[Column2]]/100</f>
        <v>422443.28</v>
      </c>
    </row>
    <row r="409" spans="1:3" x14ac:dyDescent="0.25">
      <c r="A409" s="42" t="s">
        <v>829</v>
      </c>
      <c r="B409">
        <v>0</v>
      </c>
      <c r="C409">
        <f>B17M344131072020[[#This Row],[Column2]]/100</f>
        <v>0</v>
      </c>
    </row>
    <row r="410" spans="1:3" x14ac:dyDescent="0.25">
      <c r="A410" s="42" t="s">
        <v>830</v>
      </c>
      <c r="B410">
        <v>0</v>
      </c>
      <c r="C410">
        <f>B17M344131072020[[#This Row],[Column2]]/100</f>
        <v>0</v>
      </c>
    </row>
    <row r="411" spans="1:3" x14ac:dyDescent="0.25">
      <c r="A411" s="42" t="s">
        <v>831</v>
      </c>
      <c r="B411">
        <v>0</v>
      </c>
      <c r="C411">
        <f>B17M344131072020[[#This Row],[Column2]]/100</f>
        <v>0</v>
      </c>
    </row>
    <row r="412" spans="1:3" x14ac:dyDescent="0.25">
      <c r="A412" s="42" t="s">
        <v>832</v>
      </c>
      <c r="B412">
        <v>0</v>
      </c>
      <c r="C412">
        <f>B17M344131072020[[#This Row],[Column2]]/100</f>
        <v>0</v>
      </c>
    </row>
    <row r="413" spans="1:3" x14ac:dyDescent="0.25">
      <c r="A413" s="42" t="s">
        <v>833</v>
      </c>
      <c r="B413">
        <v>141655148</v>
      </c>
      <c r="C413">
        <f>B17M344131072020[[#This Row],[Column2]]/100</f>
        <v>1416551.48</v>
      </c>
    </row>
    <row r="414" spans="1:3" x14ac:dyDescent="0.25">
      <c r="A414" s="42" t="s">
        <v>834</v>
      </c>
      <c r="B414">
        <v>133110908</v>
      </c>
      <c r="C414">
        <f>B17M344131072020[[#This Row],[Column2]]/100</f>
        <v>1331109.08</v>
      </c>
    </row>
    <row r="415" spans="1:3" x14ac:dyDescent="0.25">
      <c r="A415" s="42" t="s">
        <v>835</v>
      </c>
      <c r="B415">
        <v>0</v>
      </c>
      <c r="C415">
        <f>B17M344131072020[[#This Row],[Column2]]/100</f>
        <v>0</v>
      </c>
    </row>
    <row r="416" spans="1:3" x14ac:dyDescent="0.25">
      <c r="A416" s="42" t="s">
        <v>836</v>
      </c>
      <c r="B416">
        <v>8544240</v>
      </c>
      <c r="C416">
        <f>B17M344131072020[[#This Row],[Column2]]/100</f>
        <v>85442.4</v>
      </c>
    </row>
    <row r="417" spans="1:3" x14ac:dyDescent="0.25">
      <c r="A417" s="42" t="s">
        <v>837</v>
      </c>
      <c r="B417">
        <v>28518115</v>
      </c>
      <c r="C417">
        <f>B17M344131072020[[#This Row],[Column2]]/100</f>
        <v>285181.15000000002</v>
      </c>
    </row>
    <row r="418" spans="1:3" x14ac:dyDescent="0.25">
      <c r="A418" s="42" t="s">
        <v>838</v>
      </c>
      <c r="B418">
        <v>0</v>
      </c>
      <c r="C418">
        <f>B17M344131072020[[#This Row],[Column2]]/100</f>
        <v>0</v>
      </c>
    </row>
    <row r="419" spans="1:3" x14ac:dyDescent="0.25">
      <c r="A419" s="42" t="s">
        <v>839</v>
      </c>
      <c r="B419">
        <v>0</v>
      </c>
      <c r="C419">
        <f>B17M344131072020[[#This Row],[Column2]]/100</f>
        <v>0</v>
      </c>
    </row>
    <row r="420" spans="1:3" x14ac:dyDescent="0.25">
      <c r="A420" s="42" t="s">
        <v>840</v>
      </c>
      <c r="B420">
        <v>0</v>
      </c>
      <c r="C420">
        <f>B17M344131072020[[#This Row],[Column2]]/100</f>
        <v>0</v>
      </c>
    </row>
    <row r="421" spans="1:3" x14ac:dyDescent="0.25">
      <c r="A421" s="42" t="s">
        <v>841</v>
      </c>
      <c r="B421">
        <v>0</v>
      </c>
      <c r="C421">
        <f>B17M344131072020[[#This Row],[Column2]]/100</f>
        <v>0</v>
      </c>
    </row>
    <row r="422" spans="1:3" x14ac:dyDescent="0.25">
      <c r="A422" s="42" t="s">
        <v>842</v>
      </c>
      <c r="B422">
        <v>0</v>
      </c>
      <c r="C422">
        <f>B17M344131072020[[#This Row],[Column2]]/100</f>
        <v>0</v>
      </c>
    </row>
    <row r="423" spans="1:3" x14ac:dyDescent="0.25">
      <c r="A423" s="42" t="s">
        <v>843</v>
      </c>
      <c r="B423">
        <v>0</v>
      </c>
      <c r="C423">
        <f>B17M344131072020[[#This Row],[Column2]]/100</f>
        <v>0</v>
      </c>
    </row>
    <row r="424" spans="1:3" x14ac:dyDescent="0.25">
      <c r="A424" s="42" t="s">
        <v>844</v>
      </c>
      <c r="B424">
        <v>0</v>
      </c>
      <c r="C424">
        <f>B17M344131072020[[#This Row],[Column2]]/100</f>
        <v>0</v>
      </c>
    </row>
    <row r="425" spans="1:3" x14ac:dyDescent="0.25">
      <c r="A425" s="42" t="s">
        <v>845</v>
      </c>
      <c r="B425">
        <v>0</v>
      </c>
      <c r="C425">
        <f>B17M344131072020[[#This Row],[Column2]]/100</f>
        <v>0</v>
      </c>
    </row>
    <row r="426" spans="1:3" x14ac:dyDescent="0.25">
      <c r="A426" s="42" t="s">
        <v>846</v>
      </c>
      <c r="B426">
        <v>0</v>
      </c>
      <c r="C426">
        <f>B17M344131072020[[#This Row],[Column2]]/100</f>
        <v>0</v>
      </c>
    </row>
    <row r="427" spans="1:3" x14ac:dyDescent="0.25">
      <c r="A427" s="42" t="s">
        <v>847</v>
      </c>
      <c r="B427">
        <v>0</v>
      </c>
      <c r="C427">
        <f>B17M344131072020[[#This Row],[Column2]]/100</f>
        <v>0</v>
      </c>
    </row>
    <row r="428" spans="1:3" x14ac:dyDescent="0.25">
      <c r="A428" s="42" t="s">
        <v>848</v>
      </c>
      <c r="B428">
        <v>0</v>
      </c>
      <c r="C428">
        <f>B17M344131072020[[#This Row],[Column2]]/100</f>
        <v>0</v>
      </c>
    </row>
    <row r="429" spans="1:3" x14ac:dyDescent="0.25">
      <c r="A429" s="42" t="s">
        <v>849</v>
      </c>
      <c r="B429">
        <v>0</v>
      </c>
      <c r="C429">
        <f>B17M344131072020[[#This Row],[Column2]]/100</f>
        <v>0</v>
      </c>
    </row>
    <row r="430" spans="1:3" x14ac:dyDescent="0.25">
      <c r="A430" s="42" t="s">
        <v>850</v>
      </c>
      <c r="B430">
        <v>0</v>
      </c>
      <c r="C430">
        <f>B17M344131072020[[#This Row],[Column2]]/100</f>
        <v>0</v>
      </c>
    </row>
    <row r="431" spans="1:3" x14ac:dyDescent="0.25">
      <c r="A431" s="42" t="s">
        <v>851</v>
      </c>
      <c r="B431">
        <v>0</v>
      </c>
      <c r="C431">
        <f>B17M344131072020[[#This Row],[Column2]]/100</f>
        <v>0</v>
      </c>
    </row>
    <row r="432" spans="1:3" x14ac:dyDescent="0.25">
      <c r="A432" s="42" t="s">
        <v>852</v>
      </c>
      <c r="B432">
        <v>0</v>
      </c>
      <c r="C432">
        <f>B17M344131072020[[#This Row],[Column2]]/100</f>
        <v>0</v>
      </c>
    </row>
    <row r="433" spans="1:3" x14ac:dyDescent="0.25">
      <c r="A433" s="42" t="s">
        <v>853</v>
      </c>
      <c r="B433">
        <v>0</v>
      </c>
      <c r="C433">
        <f>B17M344131072020[[#This Row],[Column2]]/100</f>
        <v>0</v>
      </c>
    </row>
    <row r="434" spans="1:3" x14ac:dyDescent="0.25">
      <c r="A434" s="42" t="s">
        <v>854</v>
      </c>
      <c r="B434">
        <v>0</v>
      </c>
      <c r="C434">
        <f>B17M344131072020[[#This Row],[Column2]]/100</f>
        <v>0</v>
      </c>
    </row>
    <row r="435" spans="1:3" x14ac:dyDescent="0.25">
      <c r="A435" s="42" t="s">
        <v>855</v>
      </c>
      <c r="B435">
        <v>0</v>
      </c>
      <c r="C435">
        <f>B17M344131072020[[#This Row],[Column2]]/100</f>
        <v>0</v>
      </c>
    </row>
    <row r="436" spans="1:3" x14ac:dyDescent="0.25">
      <c r="A436" s="42" t="s">
        <v>856</v>
      </c>
      <c r="B436">
        <v>0</v>
      </c>
      <c r="C436">
        <f>B17M344131072020[[#This Row],[Column2]]/100</f>
        <v>0</v>
      </c>
    </row>
    <row r="437" spans="1:3" x14ac:dyDescent="0.25">
      <c r="A437" s="42" t="s">
        <v>857</v>
      </c>
      <c r="B437">
        <v>0</v>
      </c>
      <c r="C437">
        <f>B17M344131072020[[#This Row],[Column2]]/100</f>
        <v>0</v>
      </c>
    </row>
    <row r="438" spans="1:3" x14ac:dyDescent="0.25">
      <c r="A438" s="42" t="s">
        <v>858</v>
      </c>
      <c r="B438">
        <v>0</v>
      </c>
      <c r="C438">
        <f>B17M344131072020[[#This Row],[Column2]]/100</f>
        <v>0</v>
      </c>
    </row>
    <row r="439" spans="1:3" x14ac:dyDescent="0.25">
      <c r="A439" s="42" t="s">
        <v>859</v>
      </c>
      <c r="B439">
        <v>0</v>
      </c>
      <c r="C439">
        <f>B17M344131072020[[#This Row],[Column2]]/100</f>
        <v>0</v>
      </c>
    </row>
    <row r="440" spans="1:3" x14ac:dyDescent="0.25">
      <c r="A440" s="42" t="s">
        <v>860</v>
      </c>
      <c r="B440">
        <v>0</v>
      </c>
      <c r="C440">
        <f>B17M344131072020[[#This Row],[Column2]]/100</f>
        <v>0</v>
      </c>
    </row>
    <row r="441" spans="1:3" x14ac:dyDescent="0.25">
      <c r="A441" s="42" t="s">
        <v>861</v>
      </c>
      <c r="B441">
        <v>0</v>
      </c>
      <c r="C441">
        <f>B17M344131072020[[#This Row],[Column2]]/100</f>
        <v>0</v>
      </c>
    </row>
    <row r="442" spans="1:3" x14ac:dyDescent="0.25">
      <c r="A442" s="42" t="s">
        <v>862</v>
      </c>
      <c r="B442">
        <v>0</v>
      </c>
      <c r="C442">
        <f>B17M344131072020[[#This Row],[Column2]]/100</f>
        <v>0</v>
      </c>
    </row>
    <row r="443" spans="1:3" x14ac:dyDescent="0.25">
      <c r="A443" s="42" t="s">
        <v>863</v>
      </c>
      <c r="B443">
        <v>0</v>
      </c>
      <c r="C443">
        <f>B17M344131072020[[#This Row],[Column2]]/100</f>
        <v>0</v>
      </c>
    </row>
    <row r="444" spans="1:3" x14ac:dyDescent="0.25">
      <c r="A444" s="42" t="s">
        <v>864</v>
      </c>
      <c r="B444">
        <v>0</v>
      </c>
      <c r="C444">
        <f>B17M344131072020[[#This Row],[Column2]]/100</f>
        <v>0</v>
      </c>
    </row>
    <row r="445" spans="1:3" x14ac:dyDescent="0.25">
      <c r="A445" s="42" t="s">
        <v>865</v>
      </c>
      <c r="B445">
        <v>0</v>
      </c>
      <c r="C445">
        <f>B17M344131072020[[#This Row],[Column2]]/100</f>
        <v>0</v>
      </c>
    </row>
    <row r="446" spans="1:3" x14ac:dyDescent="0.25">
      <c r="A446" s="42" t="s">
        <v>866</v>
      </c>
      <c r="B446">
        <v>0</v>
      </c>
      <c r="C446">
        <f>B17M344131072020[[#This Row],[Column2]]/100</f>
        <v>0</v>
      </c>
    </row>
    <row r="447" spans="1:3" x14ac:dyDescent="0.25">
      <c r="A447" s="42" t="s">
        <v>867</v>
      </c>
      <c r="B447">
        <v>0</v>
      </c>
      <c r="C447">
        <f>B17M344131072020[[#This Row],[Column2]]/100</f>
        <v>0</v>
      </c>
    </row>
    <row r="448" spans="1:3" x14ac:dyDescent="0.25">
      <c r="A448" s="42" t="s">
        <v>868</v>
      </c>
      <c r="B448">
        <v>0</v>
      </c>
      <c r="C448">
        <f>B17M344131072020[[#This Row],[Column2]]/100</f>
        <v>0</v>
      </c>
    </row>
    <row r="449" spans="1:3" x14ac:dyDescent="0.25">
      <c r="A449" s="42" t="s">
        <v>869</v>
      </c>
      <c r="B449">
        <v>0</v>
      </c>
      <c r="C449">
        <f>B17M344131072020[[#This Row],[Column2]]/100</f>
        <v>0</v>
      </c>
    </row>
    <row r="450" spans="1:3" x14ac:dyDescent="0.25">
      <c r="A450" s="42" t="s">
        <v>870</v>
      </c>
      <c r="B450">
        <v>2913832</v>
      </c>
      <c r="C450">
        <f>B17M344131072020[[#This Row],[Column2]]/100</f>
        <v>29138.32</v>
      </c>
    </row>
    <row r="451" spans="1:3" x14ac:dyDescent="0.25">
      <c r="A451" s="42" t="s">
        <v>871</v>
      </c>
      <c r="B451">
        <v>0</v>
      </c>
      <c r="C451">
        <f>B17M344131072020[[#This Row],[Column2]]/100</f>
        <v>0</v>
      </c>
    </row>
    <row r="452" spans="1:3" x14ac:dyDescent="0.25">
      <c r="A452" s="42" t="s">
        <v>872</v>
      </c>
      <c r="B452">
        <v>0</v>
      </c>
      <c r="C452">
        <f>B17M344131072020[[#This Row],[Column2]]/100</f>
        <v>0</v>
      </c>
    </row>
    <row r="453" spans="1:3" x14ac:dyDescent="0.25">
      <c r="A453" s="42" t="s">
        <v>873</v>
      </c>
      <c r="B453">
        <v>0</v>
      </c>
      <c r="C453">
        <f>B17M344131072020[[#This Row],[Column2]]/100</f>
        <v>0</v>
      </c>
    </row>
    <row r="454" spans="1:3" x14ac:dyDescent="0.25">
      <c r="A454" s="42" t="s">
        <v>874</v>
      </c>
      <c r="B454">
        <v>2913832</v>
      </c>
      <c r="C454">
        <f>B17M344131072020[[#This Row],[Column2]]/100</f>
        <v>29138.32</v>
      </c>
    </row>
    <row r="455" spans="1:3" x14ac:dyDescent="0.25">
      <c r="A455" s="42" t="s">
        <v>875</v>
      </c>
      <c r="B455">
        <v>2862699</v>
      </c>
      <c r="C455">
        <f>B17M344131072020[[#This Row],[Column2]]/100</f>
        <v>28626.99</v>
      </c>
    </row>
    <row r="456" spans="1:3" x14ac:dyDescent="0.25">
      <c r="A456" s="42" t="s">
        <v>876</v>
      </c>
      <c r="B456">
        <v>51133</v>
      </c>
      <c r="C456">
        <f>B17M344131072020[[#This Row],[Column2]]/100</f>
        <v>511.33</v>
      </c>
    </row>
    <row r="457" spans="1:3" x14ac:dyDescent="0.25">
      <c r="A457" s="42" t="s">
        <v>877</v>
      </c>
      <c r="B457">
        <v>0</v>
      </c>
      <c r="C457">
        <f>B17M344131072020[[#This Row],[Column2]]/100</f>
        <v>0</v>
      </c>
    </row>
    <row r="458" spans="1:3" x14ac:dyDescent="0.25">
      <c r="A458" s="42" t="s">
        <v>878</v>
      </c>
      <c r="B458">
        <v>0</v>
      </c>
      <c r="C458">
        <f>B17M344131072020[[#This Row],[Column2]]/100</f>
        <v>0</v>
      </c>
    </row>
    <row r="459" spans="1:3" x14ac:dyDescent="0.25">
      <c r="A459" s="42" t="s">
        <v>879</v>
      </c>
      <c r="B459">
        <v>4086645827</v>
      </c>
      <c r="C459">
        <f>B17M344131072020[[#This Row],[Column2]]/100</f>
        <v>40866458.270000003</v>
      </c>
    </row>
    <row r="460" spans="1:3" x14ac:dyDescent="0.25">
      <c r="A460" s="42" t="s">
        <v>880</v>
      </c>
      <c r="B460">
        <v>4080166073</v>
      </c>
      <c r="C460">
        <f>B17M344131072020[[#This Row],[Column2]]/100</f>
        <v>40801660.729999997</v>
      </c>
    </row>
    <row r="461" spans="1:3" x14ac:dyDescent="0.25">
      <c r="A461" s="42" t="s">
        <v>881</v>
      </c>
      <c r="B461">
        <v>4080166073</v>
      </c>
      <c r="C461">
        <f>B17M344131072020[[#This Row],[Column2]]/100</f>
        <v>40801660.729999997</v>
      </c>
    </row>
    <row r="462" spans="1:3" x14ac:dyDescent="0.25">
      <c r="A462" s="42" t="s">
        <v>882</v>
      </c>
      <c r="B462">
        <v>0</v>
      </c>
      <c r="C462">
        <f>B17M344131072020[[#This Row],[Column2]]/100</f>
        <v>0</v>
      </c>
    </row>
    <row r="463" spans="1:3" x14ac:dyDescent="0.25">
      <c r="A463" s="42" t="s">
        <v>883</v>
      </c>
      <c r="B463">
        <v>0</v>
      </c>
      <c r="C463">
        <f>B17M344131072020[[#This Row],[Column2]]/100</f>
        <v>0</v>
      </c>
    </row>
    <row r="464" spans="1:3" x14ac:dyDescent="0.25">
      <c r="A464" s="42" t="s">
        <v>884</v>
      </c>
      <c r="B464">
        <v>0</v>
      </c>
      <c r="C464">
        <f>B17M344131072020[[#This Row],[Column2]]/100</f>
        <v>0</v>
      </c>
    </row>
    <row r="465" spans="1:3" x14ac:dyDescent="0.25">
      <c r="A465" s="42" t="s">
        <v>885</v>
      </c>
      <c r="B465">
        <v>6479754</v>
      </c>
      <c r="C465">
        <f>B17M344131072020[[#This Row],[Column2]]/100</f>
        <v>64797.54</v>
      </c>
    </row>
    <row r="466" spans="1:3" x14ac:dyDescent="0.25">
      <c r="A466" s="42" t="s">
        <v>886</v>
      </c>
      <c r="B466">
        <v>6479754</v>
      </c>
      <c r="C466">
        <f>B17M344131072020[[#This Row],[Column2]]/100</f>
        <v>64797.54</v>
      </c>
    </row>
    <row r="467" spans="1:3" x14ac:dyDescent="0.25">
      <c r="A467" s="42" t="s">
        <v>887</v>
      </c>
      <c r="B467">
        <v>0</v>
      </c>
      <c r="C467">
        <f>B17M344131072020[[#This Row],[Column2]]/100</f>
        <v>0</v>
      </c>
    </row>
    <row r="468" spans="1:3" x14ac:dyDescent="0.25">
      <c r="A468" s="42" t="s">
        <v>888</v>
      </c>
      <c r="B468">
        <v>0</v>
      </c>
      <c r="C468">
        <f>B17M344131072020[[#This Row],[Column2]]/100</f>
        <v>0</v>
      </c>
    </row>
    <row r="469" spans="1:3" x14ac:dyDescent="0.25">
      <c r="A469" s="42" t="s">
        <v>889</v>
      </c>
      <c r="B469">
        <v>0</v>
      </c>
      <c r="C469">
        <f>B17M344131072020[[#This Row],[Column2]]/100</f>
        <v>0</v>
      </c>
    </row>
    <row r="470" spans="1:3" x14ac:dyDescent="0.25">
      <c r="A470" s="42" t="s">
        <v>890</v>
      </c>
      <c r="B470">
        <v>0</v>
      </c>
      <c r="C470">
        <f>B17M344131072020[[#This Row],[Column2]]/100</f>
        <v>0</v>
      </c>
    </row>
    <row r="471" spans="1:3" x14ac:dyDescent="0.25">
      <c r="A471" s="42" t="s">
        <v>891</v>
      </c>
      <c r="B471">
        <v>0</v>
      </c>
      <c r="C471">
        <f>B17M344131072020[[#This Row],[Column2]]/100</f>
        <v>0</v>
      </c>
    </row>
    <row r="472" spans="1:3" x14ac:dyDescent="0.25">
      <c r="A472" s="42" t="s">
        <v>892</v>
      </c>
      <c r="B472">
        <v>0</v>
      </c>
      <c r="C472">
        <f>B17M344131072020[[#This Row],[Column2]]/100</f>
        <v>0</v>
      </c>
    </row>
    <row r="473" spans="1:3" x14ac:dyDescent="0.25">
      <c r="A473" s="42" t="s">
        <v>893</v>
      </c>
      <c r="B473">
        <v>0</v>
      </c>
      <c r="C473">
        <f>B17M344131072020[[#This Row],[Column2]]/100</f>
        <v>0</v>
      </c>
    </row>
    <row r="474" spans="1:3" x14ac:dyDescent="0.25">
      <c r="A474" s="42" t="s">
        <v>894</v>
      </c>
      <c r="B474">
        <v>0</v>
      </c>
      <c r="C474">
        <f>B17M344131072020[[#This Row],[Column2]]/100</f>
        <v>0</v>
      </c>
    </row>
    <row r="475" spans="1:3" x14ac:dyDescent="0.25">
      <c r="A475" s="42" t="s">
        <v>895</v>
      </c>
      <c r="B475">
        <v>0</v>
      </c>
      <c r="C475">
        <f>B17M344131072020[[#This Row],[Column2]]/100</f>
        <v>0</v>
      </c>
    </row>
    <row r="476" spans="1:3" x14ac:dyDescent="0.25">
      <c r="A476" s="42" t="s">
        <v>896</v>
      </c>
      <c r="B476">
        <v>0</v>
      </c>
      <c r="C476">
        <f>B17M344131072020[[#This Row],[Column2]]/100</f>
        <v>0</v>
      </c>
    </row>
    <row r="477" spans="1:3" x14ac:dyDescent="0.25">
      <c r="A477" s="42" t="s">
        <v>897</v>
      </c>
      <c r="B477">
        <v>0</v>
      </c>
      <c r="C477">
        <f>B17M344131072020[[#This Row],[Column2]]/100</f>
        <v>0</v>
      </c>
    </row>
    <row r="478" spans="1:3" x14ac:dyDescent="0.25">
      <c r="A478" s="42" t="s">
        <v>898</v>
      </c>
      <c r="B478">
        <v>0</v>
      </c>
      <c r="C478">
        <f>B17M344131072020[[#This Row],[Column2]]/100</f>
        <v>0</v>
      </c>
    </row>
    <row r="479" spans="1:3" x14ac:dyDescent="0.25">
      <c r="A479" s="42" t="s">
        <v>899</v>
      </c>
      <c r="B479">
        <v>0</v>
      </c>
      <c r="C479">
        <f>B17M344131072020[[#This Row],[Column2]]/100</f>
        <v>0</v>
      </c>
    </row>
    <row r="480" spans="1:3" x14ac:dyDescent="0.25">
      <c r="A480" s="42" t="s">
        <v>900</v>
      </c>
      <c r="B480">
        <v>0</v>
      </c>
      <c r="C480">
        <f>B17M344131072020[[#This Row],[Column2]]/100</f>
        <v>0</v>
      </c>
    </row>
    <row r="481" spans="1:3" x14ac:dyDescent="0.25">
      <c r="A481" s="42" t="s">
        <v>901</v>
      </c>
      <c r="B481">
        <v>0</v>
      </c>
      <c r="C481">
        <f>B17M344131072020[[#This Row],[Column2]]/100</f>
        <v>0</v>
      </c>
    </row>
    <row r="482" spans="1:3" x14ac:dyDescent="0.25">
      <c r="A482" s="42" t="s">
        <v>902</v>
      </c>
      <c r="B482">
        <v>0</v>
      </c>
      <c r="C482">
        <f>B17M344131072020[[#This Row],[Column2]]/100</f>
        <v>0</v>
      </c>
    </row>
    <row r="483" spans="1:3" x14ac:dyDescent="0.25">
      <c r="A483" s="42" t="s">
        <v>903</v>
      </c>
      <c r="B483">
        <v>0</v>
      </c>
      <c r="C483">
        <f>B17M344131072020[[#This Row],[Column2]]/100</f>
        <v>0</v>
      </c>
    </row>
    <row r="484" spans="1:3" x14ac:dyDescent="0.25">
      <c r="A484" s="42" t="s">
        <v>904</v>
      </c>
      <c r="B484">
        <v>0</v>
      </c>
      <c r="C484">
        <f>B17M344131072020[[#This Row],[Column2]]/100</f>
        <v>0</v>
      </c>
    </row>
    <row r="485" spans="1:3" x14ac:dyDescent="0.25">
      <c r="A485" s="42" t="s">
        <v>905</v>
      </c>
      <c r="B485">
        <v>4086645827</v>
      </c>
      <c r="C485">
        <f>B17M344131072020[[#This Row],[Column2]]/100</f>
        <v>40866458.270000003</v>
      </c>
    </row>
    <row r="486" spans="1:3" x14ac:dyDescent="0.25">
      <c r="A486" s="42" t="s">
        <v>906</v>
      </c>
      <c r="B486">
        <v>4080166073</v>
      </c>
      <c r="C486">
        <f>B17M344131072020[[#This Row],[Column2]]/100</f>
        <v>40801660.729999997</v>
      </c>
    </row>
    <row r="487" spans="1:3" x14ac:dyDescent="0.25">
      <c r="A487" s="42" t="s">
        <v>907</v>
      </c>
      <c r="B487">
        <v>6479754</v>
      </c>
      <c r="C487">
        <f>B17M344131072020[[#This Row],[Column2]]/100</f>
        <v>64797.54</v>
      </c>
    </row>
    <row r="488" spans="1:3" x14ac:dyDescent="0.25">
      <c r="A488" s="42" t="s">
        <v>908</v>
      </c>
      <c r="B488">
        <v>0</v>
      </c>
      <c r="C488">
        <f>B17M344131072020[[#This Row],[Column2]]/100</f>
        <v>0</v>
      </c>
    </row>
    <row r="489" spans="1:3" x14ac:dyDescent="0.25">
      <c r="A489" s="42" t="s">
        <v>909</v>
      </c>
      <c r="B489">
        <v>0</v>
      </c>
      <c r="C489">
        <f>B17M344131072020[[#This Row],[Column2]]/100</f>
        <v>0</v>
      </c>
    </row>
    <row r="490" spans="1:3" x14ac:dyDescent="0.25">
      <c r="A490" s="42" t="s">
        <v>910</v>
      </c>
      <c r="B490">
        <v>0</v>
      </c>
      <c r="C490">
        <f>B17M344131072020[[#This Row],[Column2]]/100</f>
        <v>0</v>
      </c>
    </row>
    <row r="491" spans="1:3" x14ac:dyDescent="0.25">
      <c r="A491" s="42" t="s">
        <v>911</v>
      </c>
      <c r="B491">
        <v>0</v>
      </c>
      <c r="C491">
        <f>B17M344131072020[[#This Row],[Column2]]/100</f>
        <v>0</v>
      </c>
    </row>
    <row r="492" spans="1:3" x14ac:dyDescent="0.25">
      <c r="A492" s="42" t="s">
        <v>912</v>
      </c>
      <c r="B492">
        <v>0</v>
      </c>
      <c r="C492">
        <f>B17M344131072020[[#This Row],[Column2]]/100</f>
        <v>0</v>
      </c>
    </row>
    <row r="493" spans="1:3" x14ac:dyDescent="0.25">
      <c r="A493" s="42" t="s">
        <v>913</v>
      </c>
      <c r="B493">
        <v>0</v>
      </c>
      <c r="C493">
        <f>B17M344131072020[[#This Row],[Column2]]/100</f>
        <v>0</v>
      </c>
    </row>
    <row r="494" spans="1:3" x14ac:dyDescent="0.25">
      <c r="A494" s="42" t="s">
        <v>914</v>
      </c>
      <c r="B494">
        <v>0</v>
      </c>
      <c r="C494">
        <f>B17M344131072020[[#This Row],[Column2]]/100</f>
        <v>0</v>
      </c>
    </row>
    <row r="495" spans="1:3" x14ac:dyDescent="0.25">
      <c r="A495" s="42" t="s">
        <v>915</v>
      </c>
      <c r="B495">
        <v>0</v>
      </c>
      <c r="C495">
        <f>B17M344131072020[[#This Row],[Column2]]/100</f>
        <v>0</v>
      </c>
    </row>
    <row r="496" spans="1:3" x14ac:dyDescent="0.25">
      <c r="A496" s="42" t="s">
        <v>916</v>
      </c>
      <c r="B496">
        <v>0</v>
      </c>
      <c r="C496">
        <f>B17M344131072020[[#This Row],[Column2]]/100</f>
        <v>0</v>
      </c>
    </row>
    <row r="497" spans="1:3" x14ac:dyDescent="0.25">
      <c r="A497" s="42" t="s">
        <v>917</v>
      </c>
      <c r="B497">
        <v>0</v>
      </c>
      <c r="C497">
        <f>B17M344131072020[[#This Row],[Column2]]/100</f>
        <v>0</v>
      </c>
    </row>
    <row r="498" spans="1:3" x14ac:dyDescent="0.25">
      <c r="A498" s="42" t="s">
        <v>918</v>
      </c>
      <c r="B498">
        <v>0</v>
      </c>
      <c r="C498">
        <f>B17M344131072020[[#This Row],[Column2]]/100</f>
        <v>0</v>
      </c>
    </row>
    <row r="499" spans="1:3" x14ac:dyDescent="0.25">
      <c r="A499" s="42" t="s">
        <v>919</v>
      </c>
      <c r="B499">
        <v>0</v>
      </c>
      <c r="C499">
        <f>B17M344131072020[[#This Row],[Column2]]/100</f>
        <v>0</v>
      </c>
    </row>
    <row r="500" spans="1:3" x14ac:dyDescent="0.25">
      <c r="A500" s="42" t="s">
        <v>920</v>
      </c>
      <c r="B500">
        <v>0</v>
      </c>
      <c r="C500">
        <f>B17M344131072020[[#This Row],[Column2]]/100</f>
        <v>0</v>
      </c>
    </row>
    <row r="501" spans="1:3" x14ac:dyDescent="0.25">
      <c r="A501" s="42" t="s">
        <v>921</v>
      </c>
      <c r="B501">
        <v>0</v>
      </c>
      <c r="C501">
        <f>B17M344131072020[[#This Row],[Column2]]/100</f>
        <v>0</v>
      </c>
    </row>
    <row r="502" spans="1:3" x14ac:dyDescent="0.25">
      <c r="A502" s="42" t="s">
        <v>922</v>
      </c>
      <c r="B502">
        <v>0</v>
      </c>
      <c r="C502">
        <f>B17M344131072020[[#This Row],[Column2]]/100</f>
        <v>0</v>
      </c>
    </row>
    <row r="503" spans="1:3" x14ac:dyDescent="0.25">
      <c r="A503" s="42" t="s">
        <v>923</v>
      </c>
      <c r="B503">
        <v>0</v>
      </c>
      <c r="C503">
        <f>B17M344131072020[[#This Row],[Column2]]/100</f>
        <v>0</v>
      </c>
    </row>
    <row r="504" spans="1:3" x14ac:dyDescent="0.25">
      <c r="A504" s="42" t="s">
        <v>924</v>
      </c>
      <c r="B504">
        <v>0</v>
      </c>
      <c r="C504">
        <f>B17M344131072020[[#This Row],[Column2]]/100</f>
        <v>0</v>
      </c>
    </row>
    <row r="505" spans="1:3" x14ac:dyDescent="0.25">
      <c r="A505" s="42" t="s">
        <v>925</v>
      </c>
      <c r="B505">
        <v>0</v>
      </c>
      <c r="C505">
        <f>B17M344131072020[[#This Row],[Column2]]/100</f>
        <v>0</v>
      </c>
    </row>
    <row r="506" spans="1:3" x14ac:dyDescent="0.25">
      <c r="A506" s="42" t="s">
        <v>926</v>
      </c>
      <c r="B506">
        <v>0</v>
      </c>
      <c r="C506">
        <f>B17M344131072020[[#This Row],[Column2]]/100</f>
        <v>0</v>
      </c>
    </row>
    <row r="507" spans="1:3" x14ac:dyDescent="0.25">
      <c r="A507" s="42" t="s">
        <v>927</v>
      </c>
      <c r="B507">
        <v>0</v>
      </c>
      <c r="C507">
        <f>B17M344131072020[[#This Row],[Column2]]/100</f>
        <v>0</v>
      </c>
    </row>
    <row r="508" spans="1:3" x14ac:dyDescent="0.25">
      <c r="A508" s="42" t="s">
        <v>928</v>
      </c>
      <c r="B508">
        <v>0</v>
      </c>
      <c r="C508">
        <f>B17M344131072020[[#This Row],[Column2]]/100</f>
        <v>0</v>
      </c>
    </row>
    <row r="509" spans="1:3" x14ac:dyDescent="0.25">
      <c r="A509" s="42" t="s">
        <v>929</v>
      </c>
      <c r="B509">
        <v>0</v>
      </c>
      <c r="C509">
        <f>B17M344131072020[[#This Row],[Column2]]/100</f>
        <v>0</v>
      </c>
    </row>
    <row r="510" spans="1:3" x14ac:dyDescent="0.25">
      <c r="A510" s="42" t="s">
        <v>930</v>
      </c>
      <c r="B510">
        <v>0</v>
      </c>
      <c r="C510">
        <f>B17M344131072020[[#This Row],[Column2]]/100</f>
        <v>0</v>
      </c>
    </row>
    <row r="511" spans="1:3" x14ac:dyDescent="0.25">
      <c r="A511" s="42" t="s">
        <v>931</v>
      </c>
      <c r="B511">
        <v>0</v>
      </c>
      <c r="C511">
        <f>B17M344131072020[[#This Row],[Column2]]/100</f>
        <v>0</v>
      </c>
    </row>
    <row r="512" spans="1:3" x14ac:dyDescent="0.25">
      <c r="A512" s="42" t="s">
        <v>932</v>
      </c>
      <c r="B512">
        <v>0</v>
      </c>
      <c r="C512">
        <f>B17M344131072020[[#This Row],[Column2]]/100</f>
        <v>0</v>
      </c>
    </row>
    <row r="513" spans="1:3" x14ac:dyDescent="0.25">
      <c r="A513" s="42" t="s">
        <v>933</v>
      </c>
      <c r="B513">
        <v>0</v>
      </c>
      <c r="C513">
        <f>B17M344131072020[[#This Row],[Column2]]/100</f>
        <v>0</v>
      </c>
    </row>
    <row r="514" spans="1:3" x14ac:dyDescent="0.25">
      <c r="A514" s="42" t="s">
        <v>934</v>
      </c>
      <c r="B514">
        <v>0</v>
      </c>
      <c r="C514">
        <f>B17M344131072020[[#This Row],[Column2]]/100</f>
        <v>0</v>
      </c>
    </row>
    <row r="515" spans="1:3" x14ac:dyDescent="0.25">
      <c r="A515" s="42" t="s">
        <v>935</v>
      </c>
      <c r="B515">
        <v>0</v>
      </c>
      <c r="C515">
        <f>B17M344131072020[[#This Row],[Column2]]/100</f>
        <v>0</v>
      </c>
    </row>
    <row r="516" spans="1:3" x14ac:dyDescent="0.25">
      <c r="A516" s="42" t="s">
        <v>936</v>
      </c>
      <c r="B516">
        <v>0</v>
      </c>
      <c r="C516">
        <f>B17M344131072020[[#This Row],[Column2]]/100</f>
        <v>0</v>
      </c>
    </row>
    <row r="517" spans="1:3" x14ac:dyDescent="0.25">
      <c r="A517" s="42" t="s">
        <v>937</v>
      </c>
      <c r="B517">
        <v>0</v>
      </c>
      <c r="C517">
        <f>B17M344131072020[[#This Row],[Column2]]/100</f>
        <v>0</v>
      </c>
    </row>
    <row r="518" spans="1:3" x14ac:dyDescent="0.25">
      <c r="A518" s="42" t="s">
        <v>938</v>
      </c>
      <c r="B518">
        <v>0</v>
      </c>
      <c r="C518">
        <f>B17M344131072020[[#This Row],[Column2]]/100</f>
        <v>0</v>
      </c>
    </row>
    <row r="519" spans="1:3" x14ac:dyDescent="0.25">
      <c r="A519" s="42" t="s">
        <v>939</v>
      </c>
      <c r="B519">
        <v>0</v>
      </c>
      <c r="C519">
        <f>B17M344131072020[[#This Row],[Column2]]/100</f>
        <v>0</v>
      </c>
    </row>
    <row r="520" spans="1:3" x14ac:dyDescent="0.25">
      <c r="A520" s="42" t="s">
        <v>940</v>
      </c>
      <c r="B520">
        <v>0</v>
      </c>
      <c r="C520">
        <f>B17M344131072020[[#This Row],[Column2]]/100</f>
        <v>0</v>
      </c>
    </row>
    <row r="521" spans="1:3" x14ac:dyDescent="0.25">
      <c r="A521" s="42" t="s">
        <v>941</v>
      </c>
      <c r="B521">
        <v>0</v>
      </c>
      <c r="C521">
        <f>B17M344131072020[[#This Row],[Column2]]/100</f>
        <v>0</v>
      </c>
    </row>
    <row r="522" spans="1:3" x14ac:dyDescent="0.25">
      <c r="A522" s="42" t="s">
        <v>942</v>
      </c>
      <c r="B522">
        <v>0</v>
      </c>
      <c r="C522">
        <f>B17M344131072020[[#This Row],[Column2]]/100</f>
        <v>0</v>
      </c>
    </row>
    <row r="523" spans="1:3" x14ac:dyDescent="0.25">
      <c r="A523" s="42" t="s">
        <v>943</v>
      </c>
      <c r="B523">
        <v>0</v>
      </c>
      <c r="C523">
        <f>B17M344131072020[[#This Row],[Column2]]/100</f>
        <v>0</v>
      </c>
    </row>
    <row r="524" spans="1:3" x14ac:dyDescent="0.25">
      <c r="A524" s="42" t="s">
        <v>944</v>
      </c>
      <c r="B524">
        <v>0</v>
      </c>
      <c r="C524">
        <f>B17M344131072020[[#This Row],[Column2]]/100</f>
        <v>0</v>
      </c>
    </row>
    <row r="525" spans="1:3" x14ac:dyDescent="0.25">
      <c r="A525" s="42" t="s">
        <v>945</v>
      </c>
      <c r="B525">
        <v>0</v>
      </c>
      <c r="C525">
        <f>B17M344131072020[[#This Row],[Column2]]/100</f>
        <v>0</v>
      </c>
    </row>
    <row r="526" spans="1:3" x14ac:dyDescent="0.25">
      <c r="A526" s="42" t="s">
        <v>946</v>
      </c>
      <c r="B526">
        <v>0</v>
      </c>
      <c r="C526">
        <f>B17M344131072020[[#This Row],[Column2]]/100</f>
        <v>0</v>
      </c>
    </row>
    <row r="527" spans="1:3" x14ac:dyDescent="0.25">
      <c r="A527" s="42" t="s">
        <v>947</v>
      </c>
      <c r="B527">
        <v>0</v>
      </c>
      <c r="C527">
        <f>B17M344131072020[[#This Row],[Column2]]/100</f>
        <v>0</v>
      </c>
    </row>
    <row r="528" spans="1:3" x14ac:dyDescent="0.25">
      <c r="A528" s="42" t="s">
        <v>948</v>
      </c>
      <c r="B528">
        <v>0</v>
      </c>
      <c r="C528">
        <f>B17M344131072020[[#This Row],[Column2]]/100</f>
        <v>0</v>
      </c>
    </row>
    <row r="529" spans="1:3" x14ac:dyDescent="0.25">
      <c r="A529" s="42" t="s">
        <v>949</v>
      </c>
      <c r="B529">
        <v>0</v>
      </c>
      <c r="C529">
        <f>B17M344131072020[[#This Row],[Column2]]/100</f>
        <v>0</v>
      </c>
    </row>
    <row r="530" spans="1:3" x14ac:dyDescent="0.25">
      <c r="A530" s="42" t="s">
        <v>950</v>
      </c>
      <c r="B530">
        <v>0</v>
      </c>
      <c r="C530">
        <f>B17M344131072020[[#This Row],[Column2]]/100</f>
        <v>0</v>
      </c>
    </row>
    <row r="531" spans="1:3" x14ac:dyDescent="0.25">
      <c r="A531" s="42" t="s">
        <v>951</v>
      </c>
      <c r="B531">
        <v>0</v>
      </c>
      <c r="C531">
        <f>B17M344131072020[[#This Row],[Column2]]/100</f>
        <v>0</v>
      </c>
    </row>
    <row r="532" spans="1:3" x14ac:dyDescent="0.25">
      <c r="A532" s="42" t="s">
        <v>952</v>
      </c>
      <c r="B532">
        <v>0</v>
      </c>
      <c r="C532">
        <f>B17M344131072020[[#This Row],[Column2]]/100</f>
        <v>0</v>
      </c>
    </row>
    <row r="533" spans="1:3" x14ac:dyDescent="0.25">
      <c r="A533" s="42" t="s">
        <v>953</v>
      </c>
      <c r="B533">
        <v>0</v>
      </c>
      <c r="C533">
        <f>B17M344131072020[[#This Row],[Column2]]/100</f>
        <v>0</v>
      </c>
    </row>
    <row r="534" spans="1:3" x14ac:dyDescent="0.25">
      <c r="A534" s="42" t="s">
        <v>954</v>
      </c>
      <c r="B534">
        <v>0</v>
      </c>
      <c r="C534">
        <f>B17M344131072020[[#This Row],[Column2]]/100</f>
        <v>0</v>
      </c>
    </row>
    <row r="535" spans="1:3" x14ac:dyDescent="0.25">
      <c r="A535" s="42" t="s">
        <v>955</v>
      </c>
      <c r="B535">
        <v>0</v>
      </c>
      <c r="C535">
        <f>B17M344131072020[[#This Row],[Column2]]/100</f>
        <v>0</v>
      </c>
    </row>
    <row r="536" spans="1:3" x14ac:dyDescent="0.25">
      <c r="A536" s="42" t="s">
        <v>956</v>
      </c>
      <c r="B536">
        <v>0</v>
      </c>
      <c r="C536">
        <f>B17M344131072020[[#This Row],[Column2]]/100</f>
        <v>0</v>
      </c>
    </row>
    <row r="537" spans="1:3" x14ac:dyDescent="0.25">
      <c r="A537" s="42" t="s">
        <v>957</v>
      </c>
      <c r="B537">
        <v>0</v>
      </c>
      <c r="C537">
        <f>B17M344131072020[[#This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C2AA-8E9A-43A0-B9C4-97BA676B09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C152" sqref="C152"/>
    </sheetView>
  </sheetViews>
  <sheetFormatPr defaultColWidth="11.42578125" defaultRowHeight="15" x14ac:dyDescent="0.25"/>
  <cols>
    <col min="3" max="3" width="75.7109375" bestFit="1" customWidth="1"/>
  </cols>
  <sheetData>
    <row r="1" spans="1:3" x14ac:dyDescent="0.25">
      <c r="A1" s="14" t="s">
        <v>409</v>
      </c>
      <c r="B1" s="14" t="s">
        <v>405</v>
      </c>
      <c r="C1" s="14" t="s">
        <v>406</v>
      </c>
    </row>
    <row r="2" spans="1:3" x14ac:dyDescent="0.25">
      <c r="A2" s="17" t="s">
        <v>410</v>
      </c>
      <c r="B2" s="18">
        <v>1</v>
      </c>
      <c r="C2" s="19" t="s">
        <v>0</v>
      </c>
    </row>
    <row r="3" spans="1:3" x14ac:dyDescent="0.25">
      <c r="A3" s="22" t="s">
        <v>410</v>
      </c>
      <c r="B3" s="23">
        <v>11</v>
      </c>
      <c r="C3" s="24" t="s">
        <v>1</v>
      </c>
    </row>
    <row r="4" spans="1:3" x14ac:dyDescent="0.25">
      <c r="A4" s="30" t="s">
        <v>410</v>
      </c>
      <c r="B4" s="31">
        <v>1101</v>
      </c>
      <c r="C4" s="32" t="s">
        <v>2</v>
      </c>
    </row>
    <row r="5" spans="1:3" x14ac:dyDescent="0.25">
      <c r="A5" s="14" t="s">
        <v>411</v>
      </c>
      <c r="B5" s="16">
        <v>110105</v>
      </c>
      <c r="C5" s="9" t="s">
        <v>3</v>
      </c>
    </row>
    <row r="6" spans="1:3" x14ac:dyDescent="0.25">
      <c r="A6" s="14" t="s">
        <v>411</v>
      </c>
      <c r="B6" s="15">
        <v>110110</v>
      </c>
      <c r="C6" s="8" t="s">
        <v>4</v>
      </c>
    </row>
    <row r="7" spans="1:3" x14ac:dyDescent="0.25">
      <c r="A7" s="30" t="s">
        <v>410</v>
      </c>
      <c r="B7" s="33">
        <v>1102</v>
      </c>
      <c r="C7" s="34" t="s">
        <v>5</v>
      </c>
    </row>
    <row r="8" spans="1:3" x14ac:dyDescent="0.25">
      <c r="A8" s="14" t="s">
        <v>411</v>
      </c>
      <c r="B8" s="15">
        <v>110205</v>
      </c>
      <c r="C8" s="8" t="s">
        <v>6</v>
      </c>
    </row>
    <row r="9" spans="1:3" x14ac:dyDescent="0.25">
      <c r="A9" s="14" t="s">
        <v>411</v>
      </c>
      <c r="B9" s="16">
        <v>110210</v>
      </c>
      <c r="C9" s="9" t="s">
        <v>7</v>
      </c>
    </row>
    <row r="10" spans="1:3" x14ac:dyDescent="0.25">
      <c r="A10" s="14" t="s">
        <v>411</v>
      </c>
      <c r="B10" s="15">
        <v>110215</v>
      </c>
      <c r="C10" s="8" t="s">
        <v>8</v>
      </c>
    </row>
    <row r="11" spans="1:3" x14ac:dyDescent="0.25">
      <c r="A11" s="30" t="s">
        <v>410</v>
      </c>
      <c r="B11" s="33">
        <v>1103</v>
      </c>
      <c r="C11" s="34" t="s">
        <v>9</v>
      </c>
    </row>
    <row r="12" spans="1:3" x14ac:dyDescent="0.25">
      <c r="A12" s="22" t="s">
        <v>410</v>
      </c>
      <c r="B12" s="25">
        <v>12</v>
      </c>
      <c r="C12" s="26" t="s">
        <v>10</v>
      </c>
    </row>
    <row r="13" spans="1:3" x14ac:dyDescent="0.25">
      <c r="A13" s="30" t="s">
        <v>410</v>
      </c>
      <c r="B13" s="33">
        <v>1201</v>
      </c>
      <c r="C13" s="34" t="s">
        <v>11</v>
      </c>
    </row>
    <row r="14" spans="1:3" x14ac:dyDescent="0.25">
      <c r="A14" s="14" t="s">
        <v>411</v>
      </c>
      <c r="B14" s="15">
        <v>120105</v>
      </c>
      <c r="C14" s="8" t="s">
        <v>12</v>
      </c>
    </row>
    <row r="15" spans="1:3" x14ac:dyDescent="0.25">
      <c r="A15" s="14" t="s">
        <v>411</v>
      </c>
      <c r="B15" s="16">
        <v>120110</v>
      </c>
      <c r="C15" s="9" t="s">
        <v>13</v>
      </c>
    </row>
    <row r="16" spans="1:3" x14ac:dyDescent="0.25">
      <c r="A16" s="14" t="s">
        <v>411</v>
      </c>
      <c r="B16" s="15">
        <v>120115</v>
      </c>
      <c r="C16" s="8" t="s">
        <v>14</v>
      </c>
    </row>
    <row r="17" spans="1:3" x14ac:dyDescent="0.25">
      <c r="A17" s="14" t="s">
        <v>411</v>
      </c>
      <c r="B17" s="16">
        <v>120120</v>
      </c>
      <c r="C17" s="9" t="s">
        <v>15</v>
      </c>
    </row>
    <row r="18" spans="1:3" x14ac:dyDescent="0.25">
      <c r="A18" s="14" t="s">
        <v>411</v>
      </c>
      <c r="B18" s="15">
        <v>120125</v>
      </c>
      <c r="C18" s="8" t="s">
        <v>16</v>
      </c>
    </row>
    <row r="19" spans="1:3" x14ac:dyDescent="0.25">
      <c r="A19" s="14" t="s">
        <v>411</v>
      </c>
      <c r="B19" s="16">
        <v>120130</v>
      </c>
      <c r="C19" s="9" t="s">
        <v>17</v>
      </c>
    </row>
    <row r="20" spans="1:3" x14ac:dyDescent="0.25">
      <c r="A20" s="14" t="s">
        <v>411</v>
      </c>
      <c r="B20" s="15">
        <v>120135</v>
      </c>
      <c r="C20" s="8" t="s">
        <v>18</v>
      </c>
    </row>
    <row r="21" spans="1:3" x14ac:dyDescent="0.25">
      <c r="A21" s="14" t="s">
        <v>411</v>
      </c>
      <c r="B21" s="16">
        <v>120190</v>
      </c>
      <c r="C21" s="9" t="s">
        <v>19</v>
      </c>
    </row>
    <row r="22" spans="1:3" x14ac:dyDescent="0.25">
      <c r="A22" s="30" t="s">
        <v>410</v>
      </c>
      <c r="B22" s="31">
        <v>1202</v>
      </c>
      <c r="C22" s="32" t="s">
        <v>20</v>
      </c>
    </row>
    <row r="23" spans="1:3" x14ac:dyDescent="0.25">
      <c r="A23" s="14" t="s">
        <v>411</v>
      </c>
      <c r="B23" s="16">
        <v>120205</v>
      </c>
      <c r="C23" s="9" t="s">
        <v>14</v>
      </c>
    </row>
    <row r="24" spans="1:3" x14ac:dyDescent="0.25">
      <c r="A24" s="14" t="s">
        <v>411</v>
      </c>
      <c r="B24" s="15">
        <v>120210</v>
      </c>
      <c r="C24" s="8" t="s">
        <v>21</v>
      </c>
    </row>
    <row r="25" spans="1:3" x14ac:dyDescent="0.25">
      <c r="A25" s="14" t="s">
        <v>411</v>
      </c>
      <c r="B25" s="16">
        <v>120215</v>
      </c>
      <c r="C25" s="9" t="s">
        <v>22</v>
      </c>
    </row>
    <row r="26" spans="1:3" x14ac:dyDescent="0.25">
      <c r="A26" s="14" t="s">
        <v>411</v>
      </c>
      <c r="B26" s="15">
        <v>120220</v>
      </c>
      <c r="C26" s="8" t="s">
        <v>23</v>
      </c>
    </row>
    <row r="27" spans="1:3" x14ac:dyDescent="0.25">
      <c r="A27" s="14" t="s">
        <v>411</v>
      </c>
      <c r="B27" s="16">
        <v>120290</v>
      </c>
      <c r="C27" s="9" t="s">
        <v>19</v>
      </c>
    </row>
    <row r="28" spans="1:3" x14ac:dyDescent="0.25">
      <c r="A28" s="30" t="s">
        <v>410</v>
      </c>
      <c r="B28" s="31">
        <v>1203</v>
      </c>
      <c r="C28" s="32" t="s">
        <v>24</v>
      </c>
    </row>
    <row r="29" spans="1:3" x14ac:dyDescent="0.25">
      <c r="A29" s="14" t="s">
        <v>411</v>
      </c>
      <c r="B29" s="16">
        <v>120305</v>
      </c>
      <c r="C29" s="9" t="s">
        <v>12</v>
      </c>
    </row>
    <row r="30" spans="1:3" x14ac:dyDescent="0.25">
      <c r="A30" s="14" t="s">
        <v>411</v>
      </c>
      <c r="B30" s="15">
        <v>120310</v>
      </c>
      <c r="C30" s="8" t="s">
        <v>13</v>
      </c>
    </row>
    <row r="31" spans="1:3" x14ac:dyDescent="0.25">
      <c r="A31" s="14" t="s">
        <v>411</v>
      </c>
      <c r="B31" s="16">
        <v>120315</v>
      </c>
      <c r="C31" s="9" t="s">
        <v>14</v>
      </c>
    </row>
    <row r="32" spans="1:3" x14ac:dyDescent="0.25">
      <c r="A32" s="14" t="s">
        <v>411</v>
      </c>
      <c r="B32" s="15">
        <v>120320</v>
      </c>
      <c r="C32" s="8" t="s">
        <v>25</v>
      </c>
    </row>
    <row r="33" spans="1:3" x14ac:dyDescent="0.25">
      <c r="A33" s="14" t="s">
        <v>411</v>
      </c>
      <c r="B33" s="16">
        <v>120325</v>
      </c>
      <c r="C33" s="9" t="s">
        <v>26</v>
      </c>
    </row>
    <row r="34" spans="1:3" x14ac:dyDescent="0.25">
      <c r="A34" s="30" t="s">
        <v>410</v>
      </c>
      <c r="B34" s="31">
        <v>1204</v>
      </c>
      <c r="C34" s="32" t="s">
        <v>27</v>
      </c>
    </row>
    <row r="35" spans="1:3" x14ac:dyDescent="0.25">
      <c r="A35" s="14" t="s">
        <v>411</v>
      </c>
      <c r="B35" s="16">
        <v>120405</v>
      </c>
      <c r="C35" s="9" t="s">
        <v>14</v>
      </c>
    </row>
    <row r="36" spans="1:3" x14ac:dyDescent="0.25">
      <c r="A36" s="14" t="s">
        <v>411</v>
      </c>
      <c r="B36" s="15">
        <v>120410</v>
      </c>
      <c r="C36" s="8" t="s">
        <v>28</v>
      </c>
    </row>
    <row r="37" spans="1:3" x14ac:dyDescent="0.25">
      <c r="A37" s="14" t="s">
        <v>411</v>
      </c>
      <c r="B37" s="16">
        <v>120415</v>
      </c>
      <c r="C37" s="9" t="s">
        <v>29</v>
      </c>
    </row>
    <row r="38" spans="1:3" x14ac:dyDescent="0.25">
      <c r="A38" s="30" t="s">
        <v>410</v>
      </c>
      <c r="B38" s="31">
        <v>1205</v>
      </c>
      <c r="C38" s="32" t="s">
        <v>30</v>
      </c>
    </row>
    <row r="39" spans="1:3" x14ac:dyDescent="0.25">
      <c r="A39" s="14" t="s">
        <v>411</v>
      </c>
      <c r="B39" s="16">
        <v>120505</v>
      </c>
      <c r="C39" s="9" t="s">
        <v>14</v>
      </c>
    </row>
    <row r="40" spans="1:3" x14ac:dyDescent="0.25">
      <c r="A40" s="14" t="s">
        <v>411</v>
      </c>
      <c r="B40" s="15">
        <v>120510</v>
      </c>
      <c r="C40" s="8" t="s">
        <v>31</v>
      </c>
    </row>
    <row r="41" spans="1:3" x14ac:dyDescent="0.25">
      <c r="A41" s="30" t="s">
        <v>410</v>
      </c>
      <c r="B41" s="33">
        <v>1206</v>
      </c>
      <c r="C41" s="34" t="s">
        <v>32</v>
      </c>
    </row>
    <row r="42" spans="1:3" x14ac:dyDescent="0.25">
      <c r="A42" s="14" t="s">
        <v>411</v>
      </c>
      <c r="B42" s="15">
        <v>120605</v>
      </c>
      <c r="C42" s="8" t="s">
        <v>14</v>
      </c>
    </row>
    <row r="43" spans="1:3" x14ac:dyDescent="0.25">
      <c r="A43" s="14" t="s">
        <v>411</v>
      </c>
      <c r="B43" s="16">
        <v>120610</v>
      </c>
      <c r="C43" s="9" t="s">
        <v>31</v>
      </c>
    </row>
    <row r="44" spans="1:3" x14ac:dyDescent="0.25">
      <c r="A44" s="30" t="s">
        <v>410</v>
      </c>
      <c r="B44" s="31">
        <v>1299</v>
      </c>
      <c r="C44" s="32" t="s">
        <v>33</v>
      </c>
    </row>
    <row r="45" spans="1:3" x14ac:dyDescent="0.25">
      <c r="A45" s="14" t="s">
        <v>411</v>
      </c>
      <c r="B45" s="16">
        <v>129905</v>
      </c>
      <c r="C45" s="9" t="s">
        <v>34</v>
      </c>
    </row>
    <row r="46" spans="1:3" x14ac:dyDescent="0.25">
      <c r="A46" s="14" t="s">
        <v>411</v>
      </c>
      <c r="B46" s="15">
        <v>129910</v>
      </c>
      <c r="C46" s="8" t="s">
        <v>35</v>
      </c>
    </row>
    <row r="47" spans="1:3" x14ac:dyDescent="0.25">
      <c r="A47" s="14" t="s">
        <v>411</v>
      </c>
      <c r="B47" s="16">
        <v>129915</v>
      </c>
      <c r="C47" s="9" t="s">
        <v>36</v>
      </c>
    </row>
    <row r="48" spans="1:3" x14ac:dyDescent="0.25">
      <c r="A48" s="14" t="s">
        <v>411</v>
      </c>
      <c r="B48" s="15">
        <v>129920</v>
      </c>
      <c r="C48" s="8" t="s">
        <v>37</v>
      </c>
    </row>
    <row r="49" spans="1:3" x14ac:dyDescent="0.25">
      <c r="A49" s="14" t="s">
        <v>411</v>
      </c>
      <c r="B49" s="16">
        <v>129925</v>
      </c>
      <c r="C49" s="9" t="s">
        <v>38</v>
      </c>
    </row>
    <row r="50" spans="1:3" x14ac:dyDescent="0.25">
      <c r="A50" s="14" t="s">
        <v>411</v>
      </c>
      <c r="B50" s="15">
        <v>129930</v>
      </c>
      <c r="C50" s="8" t="s">
        <v>39</v>
      </c>
    </row>
    <row r="51" spans="1:3" x14ac:dyDescent="0.25">
      <c r="A51" s="14" t="s">
        <v>411</v>
      </c>
      <c r="B51" s="16">
        <v>129990</v>
      </c>
      <c r="C51" s="9" t="s">
        <v>40</v>
      </c>
    </row>
    <row r="52" spans="1:3" x14ac:dyDescent="0.25">
      <c r="A52" s="22" t="s">
        <v>410</v>
      </c>
      <c r="B52" s="25">
        <v>13</v>
      </c>
      <c r="C52" s="26" t="s">
        <v>41</v>
      </c>
    </row>
    <row r="53" spans="1:3" x14ac:dyDescent="0.25">
      <c r="A53" s="30" t="s">
        <v>410</v>
      </c>
      <c r="B53" s="33">
        <v>1301</v>
      </c>
      <c r="C53" s="34" t="s">
        <v>42</v>
      </c>
    </row>
    <row r="54" spans="1:3" x14ac:dyDescent="0.25">
      <c r="A54" s="30" t="s">
        <v>410</v>
      </c>
      <c r="B54" s="31">
        <v>1302</v>
      </c>
      <c r="C54" s="32" t="s">
        <v>43</v>
      </c>
    </row>
    <row r="55" spans="1:3" x14ac:dyDescent="0.25">
      <c r="A55" s="30" t="s">
        <v>410</v>
      </c>
      <c r="B55" s="33">
        <v>1303</v>
      </c>
      <c r="C55" s="34" t="s">
        <v>44</v>
      </c>
    </row>
    <row r="56" spans="1:3" x14ac:dyDescent="0.25">
      <c r="A56" s="30" t="s">
        <v>410</v>
      </c>
      <c r="B56" s="31">
        <v>1304</v>
      </c>
      <c r="C56" s="32" t="s">
        <v>45</v>
      </c>
    </row>
    <row r="57" spans="1:3" x14ac:dyDescent="0.25">
      <c r="A57" s="30" t="s">
        <v>410</v>
      </c>
      <c r="B57" s="33">
        <v>1305</v>
      </c>
      <c r="C57" s="34" t="s">
        <v>46</v>
      </c>
    </row>
    <row r="58" spans="1:3" x14ac:dyDescent="0.25">
      <c r="A58" s="30" t="s">
        <v>410</v>
      </c>
      <c r="B58" s="31">
        <v>1306</v>
      </c>
      <c r="C58" s="32" t="s">
        <v>47</v>
      </c>
    </row>
    <row r="59" spans="1:3" x14ac:dyDescent="0.25">
      <c r="A59" s="30" t="s">
        <v>410</v>
      </c>
      <c r="B59" s="33">
        <v>1307</v>
      </c>
      <c r="C59" s="34" t="s">
        <v>48</v>
      </c>
    </row>
    <row r="60" spans="1:3" x14ac:dyDescent="0.25">
      <c r="A60" s="30" t="s">
        <v>410</v>
      </c>
      <c r="B60" s="31">
        <v>1308</v>
      </c>
      <c r="C60" s="32" t="s">
        <v>49</v>
      </c>
    </row>
    <row r="61" spans="1:3" x14ac:dyDescent="0.25">
      <c r="A61" s="30" t="s">
        <v>410</v>
      </c>
      <c r="B61" s="33">
        <v>1309</v>
      </c>
      <c r="C61" s="34" t="s">
        <v>50</v>
      </c>
    </row>
    <row r="62" spans="1:3" x14ac:dyDescent="0.25">
      <c r="A62" s="30" t="s">
        <v>410</v>
      </c>
      <c r="B62" s="31">
        <v>1310</v>
      </c>
      <c r="C62" s="32" t="s">
        <v>51</v>
      </c>
    </row>
    <row r="63" spans="1:3" x14ac:dyDescent="0.25">
      <c r="A63" s="30" t="s">
        <v>410</v>
      </c>
      <c r="B63" s="33">
        <v>1311</v>
      </c>
      <c r="C63" s="34" t="s">
        <v>52</v>
      </c>
    </row>
    <row r="64" spans="1:3" x14ac:dyDescent="0.25">
      <c r="A64" s="30" t="s">
        <v>410</v>
      </c>
      <c r="B64" s="31">
        <v>1312</v>
      </c>
      <c r="C64" s="32" t="s">
        <v>53</v>
      </c>
    </row>
    <row r="65" spans="1:3" x14ac:dyDescent="0.25">
      <c r="A65" s="30" t="s">
        <v>410</v>
      </c>
      <c r="B65" s="33">
        <v>1399</v>
      </c>
      <c r="C65" s="34" t="s">
        <v>54</v>
      </c>
    </row>
    <row r="66" spans="1:3" x14ac:dyDescent="0.25">
      <c r="A66" s="14" t="s">
        <v>411</v>
      </c>
      <c r="B66" s="15">
        <v>139905</v>
      </c>
      <c r="C66" s="8" t="s">
        <v>55</v>
      </c>
    </row>
    <row r="67" spans="1:3" x14ac:dyDescent="0.25">
      <c r="A67" s="14" t="s">
        <v>411</v>
      </c>
      <c r="B67" s="16">
        <v>139910</v>
      </c>
      <c r="C67" s="9" t="s">
        <v>56</v>
      </c>
    </row>
    <row r="68" spans="1:3" x14ac:dyDescent="0.25">
      <c r="A68" s="14" t="s">
        <v>411</v>
      </c>
      <c r="B68" s="15">
        <v>139915</v>
      </c>
      <c r="C68" s="8" t="s">
        <v>57</v>
      </c>
    </row>
    <row r="69" spans="1:3" x14ac:dyDescent="0.25">
      <c r="A69" s="14" t="s">
        <v>411</v>
      </c>
      <c r="B69" s="16">
        <v>139990</v>
      </c>
      <c r="C69" s="9" t="s">
        <v>40</v>
      </c>
    </row>
    <row r="70" spans="1:3" x14ac:dyDescent="0.25">
      <c r="A70" s="22" t="s">
        <v>410</v>
      </c>
      <c r="B70" s="25">
        <v>14</v>
      </c>
      <c r="C70" s="26" t="s">
        <v>58</v>
      </c>
    </row>
    <row r="71" spans="1:3" x14ac:dyDescent="0.25">
      <c r="A71" s="30" t="s">
        <v>410</v>
      </c>
      <c r="B71" s="33">
        <v>1401</v>
      </c>
      <c r="C71" s="34" t="s">
        <v>59</v>
      </c>
    </row>
    <row r="72" spans="1:3" x14ac:dyDescent="0.25">
      <c r="A72" s="14" t="s">
        <v>411</v>
      </c>
      <c r="B72" s="15">
        <v>140105</v>
      </c>
      <c r="C72" s="8" t="s">
        <v>60</v>
      </c>
    </row>
    <row r="73" spans="1:3" x14ac:dyDescent="0.25">
      <c r="A73" s="14" t="s">
        <v>411</v>
      </c>
      <c r="B73" s="16">
        <v>140110</v>
      </c>
      <c r="C73" s="9" t="s">
        <v>61</v>
      </c>
    </row>
    <row r="74" spans="1:3" x14ac:dyDescent="0.25">
      <c r="A74" s="14" t="s">
        <v>411</v>
      </c>
      <c r="B74" s="15">
        <v>140115</v>
      </c>
      <c r="C74" s="8" t="s">
        <v>62</v>
      </c>
    </row>
    <row r="75" spans="1:3" x14ac:dyDescent="0.25">
      <c r="A75" s="14" t="s">
        <v>411</v>
      </c>
      <c r="B75" s="16">
        <v>140120</v>
      </c>
      <c r="C75" s="9" t="s">
        <v>63</v>
      </c>
    </row>
    <row r="76" spans="1:3" x14ac:dyDescent="0.25">
      <c r="A76" s="14" t="s">
        <v>411</v>
      </c>
      <c r="B76" s="15">
        <v>140125</v>
      </c>
      <c r="C76" s="8" t="s">
        <v>64</v>
      </c>
    </row>
    <row r="77" spans="1:3" x14ac:dyDescent="0.25">
      <c r="A77" s="14" t="s">
        <v>411</v>
      </c>
      <c r="B77" s="16">
        <v>140130</v>
      </c>
      <c r="C77" s="9" t="s">
        <v>65</v>
      </c>
    </row>
    <row r="78" spans="1:3" x14ac:dyDescent="0.25">
      <c r="A78" s="30" t="s">
        <v>410</v>
      </c>
      <c r="B78" s="31">
        <v>1402</v>
      </c>
      <c r="C78" s="32" t="s">
        <v>66</v>
      </c>
    </row>
    <row r="79" spans="1:3" x14ac:dyDescent="0.25">
      <c r="A79" s="14" t="s">
        <v>411</v>
      </c>
      <c r="B79" s="16">
        <v>140205</v>
      </c>
      <c r="C79" s="9" t="s">
        <v>67</v>
      </c>
    </row>
    <row r="80" spans="1:3" x14ac:dyDescent="0.25">
      <c r="A80" s="14" t="s">
        <v>411</v>
      </c>
      <c r="B80" s="15">
        <v>140210</v>
      </c>
      <c r="C80" s="8" t="s">
        <v>68</v>
      </c>
    </row>
    <row r="81" spans="1:3" x14ac:dyDescent="0.25">
      <c r="A81" s="14" t="s">
        <v>411</v>
      </c>
      <c r="B81" s="16">
        <v>140215</v>
      </c>
      <c r="C81" s="9" t="s">
        <v>69</v>
      </c>
    </row>
    <row r="82" spans="1:3" x14ac:dyDescent="0.25">
      <c r="A82" s="30" t="s">
        <v>410</v>
      </c>
      <c r="B82" s="31">
        <v>1403</v>
      </c>
      <c r="C82" s="32" t="s">
        <v>70</v>
      </c>
    </row>
    <row r="83" spans="1:3" x14ac:dyDescent="0.25">
      <c r="A83" s="14" t="s">
        <v>411</v>
      </c>
      <c r="B83" s="16">
        <v>140305</v>
      </c>
      <c r="C83" s="9" t="s">
        <v>71</v>
      </c>
    </row>
    <row r="84" spans="1:3" x14ac:dyDescent="0.25">
      <c r="A84" s="14" t="s">
        <v>411</v>
      </c>
      <c r="B84" s="15">
        <v>140310</v>
      </c>
      <c r="C84" s="8" t="s">
        <v>72</v>
      </c>
    </row>
    <row r="85" spans="1:3" x14ac:dyDescent="0.25">
      <c r="A85" s="14" t="s">
        <v>411</v>
      </c>
      <c r="B85" s="16">
        <v>140390</v>
      </c>
      <c r="C85" s="9" t="s">
        <v>73</v>
      </c>
    </row>
    <row r="86" spans="1:3" x14ac:dyDescent="0.25">
      <c r="A86" s="30" t="s">
        <v>410</v>
      </c>
      <c r="B86" s="31">
        <v>1404</v>
      </c>
      <c r="C86" s="32" t="s">
        <v>74</v>
      </c>
    </row>
    <row r="87" spans="1:3" x14ac:dyDescent="0.25">
      <c r="A87" s="14" t="s">
        <v>411</v>
      </c>
      <c r="B87" s="16">
        <v>140405</v>
      </c>
      <c r="C87" s="9" t="s">
        <v>60</v>
      </c>
    </row>
    <row r="88" spans="1:3" x14ac:dyDescent="0.25">
      <c r="A88" s="14" t="s">
        <v>411</v>
      </c>
      <c r="B88" s="15">
        <v>140410</v>
      </c>
      <c r="C88" s="8" t="s">
        <v>61</v>
      </c>
    </row>
    <row r="89" spans="1:3" x14ac:dyDescent="0.25">
      <c r="A89" s="14" t="s">
        <v>411</v>
      </c>
      <c r="B89" s="16">
        <v>140415</v>
      </c>
      <c r="C89" s="9" t="s">
        <v>62</v>
      </c>
    </row>
    <row r="90" spans="1:3" x14ac:dyDescent="0.25">
      <c r="A90" s="14" t="s">
        <v>411</v>
      </c>
      <c r="B90" s="15">
        <v>140420</v>
      </c>
      <c r="C90" s="8" t="s">
        <v>63</v>
      </c>
    </row>
    <row r="91" spans="1:3" x14ac:dyDescent="0.25">
      <c r="A91" s="14" t="s">
        <v>411</v>
      </c>
      <c r="B91" s="16">
        <v>140425</v>
      </c>
      <c r="C91" s="9" t="s">
        <v>64</v>
      </c>
    </row>
    <row r="92" spans="1:3" x14ac:dyDescent="0.25">
      <c r="A92" s="14" t="s">
        <v>411</v>
      </c>
      <c r="B92" s="15">
        <v>140430</v>
      </c>
      <c r="C92" s="8" t="s">
        <v>65</v>
      </c>
    </row>
    <row r="93" spans="1:3" x14ac:dyDescent="0.25">
      <c r="A93" s="30" t="s">
        <v>410</v>
      </c>
      <c r="B93" s="33">
        <v>1405</v>
      </c>
      <c r="C93" s="34" t="s">
        <v>75</v>
      </c>
    </row>
    <row r="94" spans="1:3" x14ac:dyDescent="0.25">
      <c r="A94" s="14" t="s">
        <v>411</v>
      </c>
      <c r="B94" s="15">
        <v>140505</v>
      </c>
      <c r="C94" s="8" t="s">
        <v>76</v>
      </c>
    </row>
    <row r="95" spans="1:3" x14ac:dyDescent="0.25">
      <c r="A95" s="14" t="s">
        <v>411</v>
      </c>
      <c r="B95" s="16">
        <v>140510</v>
      </c>
      <c r="C95" s="9" t="s">
        <v>71</v>
      </c>
    </row>
    <row r="96" spans="1:3" x14ac:dyDescent="0.25">
      <c r="A96" s="30" t="s">
        <v>410</v>
      </c>
      <c r="B96" s="31">
        <v>1490</v>
      </c>
      <c r="C96" s="32" t="s">
        <v>77</v>
      </c>
    </row>
    <row r="97" spans="1:3" x14ac:dyDescent="0.25">
      <c r="A97" s="14" t="s">
        <v>411</v>
      </c>
      <c r="B97" s="16">
        <v>149005</v>
      </c>
      <c r="C97" s="9" t="s">
        <v>78</v>
      </c>
    </row>
    <row r="98" spans="1:3" x14ac:dyDescent="0.25">
      <c r="A98" s="14" t="s">
        <v>411</v>
      </c>
      <c r="B98" s="15">
        <v>149010</v>
      </c>
      <c r="C98" s="8" t="s">
        <v>79</v>
      </c>
    </row>
    <row r="99" spans="1:3" x14ac:dyDescent="0.25">
      <c r="A99" s="14" t="s">
        <v>411</v>
      </c>
      <c r="B99" s="16">
        <v>149015</v>
      </c>
      <c r="C99" s="9" t="s">
        <v>80</v>
      </c>
    </row>
    <row r="100" spans="1:3" x14ac:dyDescent="0.25">
      <c r="A100" s="14" t="s">
        <v>411</v>
      </c>
      <c r="B100" s="15">
        <v>149090</v>
      </c>
      <c r="C100" s="8" t="s">
        <v>81</v>
      </c>
    </row>
    <row r="101" spans="1:3" x14ac:dyDescent="0.25">
      <c r="A101" s="30" t="s">
        <v>410</v>
      </c>
      <c r="B101" s="33">
        <v>1499</v>
      </c>
      <c r="C101" s="34" t="s">
        <v>82</v>
      </c>
    </row>
    <row r="102" spans="1:3" x14ac:dyDescent="0.25">
      <c r="A102" s="14" t="s">
        <v>411</v>
      </c>
      <c r="B102" s="15">
        <v>149905</v>
      </c>
      <c r="C102" s="8" t="s">
        <v>83</v>
      </c>
    </row>
    <row r="103" spans="1:3" x14ac:dyDescent="0.25">
      <c r="A103" s="14" t="s">
        <v>411</v>
      </c>
      <c r="B103" s="16">
        <v>149910</v>
      </c>
      <c r="C103" s="9" t="s">
        <v>84</v>
      </c>
    </row>
    <row r="104" spans="1:3" x14ac:dyDescent="0.25">
      <c r="A104" s="14" t="s">
        <v>411</v>
      </c>
      <c r="B104" s="15">
        <v>149915</v>
      </c>
      <c r="C104" s="8" t="s">
        <v>85</v>
      </c>
    </row>
    <row r="105" spans="1:3" x14ac:dyDescent="0.25">
      <c r="A105" s="14" t="s">
        <v>411</v>
      </c>
      <c r="B105" s="16">
        <v>149920</v>
      </c>
      <c r="C105" s="9" t="s">
        <v>86</v>
      </c>
    </row>
    <row r="106" spans="1:3" x14ac:dyDescent="0.25">
      <c r="A106" s="14" t="s">
        <v>411</v>
      </c>
      <c r="B106" s="15">
        <v>149990</v>
      </c>
      <c r="C106" s="8" t="s">
        <v>40</v>
      </c>
    </row>
    <row r="107" spans="1:3" x14ac:dyDescent="0.25">
      <c r="A107" s="22" t="s">
        <v>410</v>
      </c>
      <c r="B107" s="23">
        <v>15</v>
      </c>
      <c r="C107" s="24" t="s">
        <v>87</v>
      </c>
    </row>
    <row r="108" spans="1:3" x14ac:dyDescent="0.25">
      <c r="A108" s="30" t="s">
        <v>410</v>
      </c>
      <c r="B108" s="31">
        <v>1501</v>
      </c>
      <c r="C108" s="32" t="s">
        <v>88</v>
      </c>
    </row>
    <row r="109" spans="1:3" x14ac:dyDescent="0.25">
      <c r="A109" s="14" t="s">
        <v>411</v>
      </c>
      <c r="B109" s="16">
        <v>150105</v>
      </c>
      <c r="C109" s="9" t="s">
        <v>89</v>
      </c>
    </row>
    <row r="110" spans="1:3" x14ac:dyDescent="0.25">
      <c r="A110" s="14" t="s">
        <v>411</v>
      </c>
      <c r="B110" s="15">
        <v>150110</v>
      </c>
      <c r="C110" s="8" t="s">
        <v>90</v>
      </c>
    </row>
    <row r="111" spans="1:3" x14ac:dyDescent="0.25">
      <c r="A111" s="14" t="s">
        <v>411</v>
      </c>
      <c r="B111" s="16">
        <v>150115</v>
      </c>
      <c r="C111" s="9" t="s">
        <v>91</v>
      </c>
    </row>
    <row r="112" spans="1:3" x14ac:dyDescent="0.25">
      <c r="A112" s="14" t="s">
        <v>411</v>
      </c>
      <c r="B112" s="15">
        <v>150120</v>
      </c>
      <c r="C112" s="8" t="s">
        <v>92</v>
      </c>
    </row>
    <row r="113" spans="1:3" x14ac:dyDescent="0.25">
      <c r="A113" s="30" t="s">
        <v>410</v>
      </c>
      <c r="B113" s="33">
        <v>1502</v>
      </c>
      <c r="C113" s="34" t="s">
        <v>93</v>
      </c>
    </row>
    <row r="114" spans="1:3" x14ac:dyDescent="0.25">
      <c r="A114" s="14" t="s">
        <v>411</v>
      </c>
      <c r="B114" s="15">
        <v>150205</v>
      </c>
      <c r="C114" s="8" t="s">
        <v>94</v>
      </c>
    </row>
    <row r="115" spans="1:3" x14ac:dyDescent="0.25">
      <c r="A115" s="14" t="s">
        <v>411</v>
      </c>
      <c r="B115" s="16">
        <v>150210</v>
      </c>
      <c r="C115" s="9" t="s">
        <v>95</v>
      </c>
    </row>
    <row r="116" spans="1:3" x14ac:dyDescent="0.25">
      <c r="A116" s="14" t="s">
        <v>411</v>
      </c>
      <c r="B116" s="15">
        <v>150299</v>
      </c>
      <c r="C116" s="8" t="s">
        <v>96</v>
      </c>
    </row>
    <row r="117" spans="1:3" x14ac:dyDescent="0.25">
      <c r="A117" s="30" t="s">
        <v>410</v>
      </c>
      <c r="B117" s="33">
        <v>1599</v>
      </c>
      <c r="C117" s="34" t="s">
        <v>97</v>
      </c>
    </row>
    <row r="118" spans="1:3" x14ac:dyDescent="0.25">
      <c r="A118" s="22" t="s">
        <v>410</v>
      </c>
      <c r="B118" s="25">
        <v>16</v>
      </c>
      <c r="C118" s="26" t="s">
        <v>98</v>
      </c>
    </row>
    <row r="119" spans="1:3" x14ac:dyDescent="0.25">
      <c r="A119" s="30" t="s">
        <v>410</v>
      </c>
      <c r="B119" s="33">
        <v>1601</v>
      </c>
      <c r="C119" s="34" t="s">
        <v>99</v>
      </c>
    </row>
    <row r="120" spans="1:3" x14ac:dyDescent="0.25">
      <c r="A120" s="14" t="s">
        <v>411</v>
      </c>
      <c r="B120" s="15">
        <v>160105</v>
      </c>
      <c r="C120" s="8" t="s">
        <v>100</v>
      </c>
    </row>
    <row r="121" spans="1:3" x14ac:dyDescent="0.25">
      <c r="A121" s="14" t="s">
        <v>411</v>
      </c>
      <c r="B121" s="16">
        <v>160110</v>
      </c>
      <c r="C121" s="9" t="s">
        <v>101</v>
      </c>
    </row>
    <row r="122" spans="1:3" x14ac:dyDescent="0.25">
      <c r="A122" s="14" t="s">
        <v>411</v>
      </c>
      <c r="B122" s="15">
        <v>160115</v>
      </c>
      <c r="C122" s="8" t="s">
        <v>102</v>
      </c>
    </row>
    <row r="123" spans="1:3" x14ac:dyDescent="0.25">
      <c r="A123" s="30" t="s">
        <v>410</v>
      </c>
      <c r="B123" s="33">
        <v>1602</v>
      </c>
      <c r="C123" s="34" t="s">
        <v>103</v>
      </c>
    </row>
    <row r="124" spans="1:3" x14ac:dyDescent="0.25">
      <c r="A124" s="14" t="s">
        <v>411</v>
      </c>
      <c r="B124" s="15">
        <v>160205</v>
      </c>
      <c r="C124" s="8" t="s">
        <v>104</v>
      </c>
    </row>
    <row r="125" spans="1:3" x14ac:dyDescent="0.25">
      <c r="A125" s="14" t="s">
        <v>411</v>
      </c>
      <c r="B125" s="16">
        <v>160210</v>
      </c>
      <c r="C125" s="9" t="s">
        <v>105</v>
      </c>
    </row>
    <row r="126" spans="1:3" x14ac:dyDescent="0.25">
      <c r="A126" s="14" t="s">
        <v>411</v>
      </c>
      <c r="B126" s="15">
        <v>160215</v>
      </c>
      <c r="C126" s="8" t="s">
        <v>106</v>
      </c>
    </row>
    <row r="127" spans="1:3" x14ac:dyDescent="0.25">
      <c r="A127" s="14" t="s">
        <v>411</v>
      </c>
      <c r="B127" s="16">
        <v>160220</v>
      </c>
      <c r="C127" s="9" t="s">
        <v>107</v>
      </c>
    </row>
    <row r="128" spans="1:3" x14ac:dyDescent="0.25">
      <c r="A128" s="14" t="s">
        <v>411</v>
      </c>
      <c r="B128" s="15">
        <v>160290</v>
      </c>
      <c r="C128" s="8" t="s">
        <v>81</v>
      </c>
    </row>
    <row r="129" spans="1:3" x14ac:dyDescent="0.25">
      <c r="A129" s="30" t="s">
        <v>410</v>
      </c>
      <c r="B129" s="33">
        <v>1699</v>
      </c>
      <c r="C129" s="34" t="s">
        <v>108</v>
      </c>
    </row>
    <row r="130" spans="1:3" x14ac:dyDescent="0.25">
      <c r="A130" s="14" t="s">
        <v>411</v>
      </c>
      <c r="B130" s="15">
        <v>169905</v>
      </c>
      <c r="C130" s="8" t="s">
        <v>109</v>
      </c>
    </row>
    <row r="131" spans="1:3" x14ac:dyDescent="0.25">
      <c r="A131" s="14" t="s">
        <v>411</v>
      </c>
      <c r="B131" s="16">
        <v>169910</v>
      </c>
      <c r="C131" s="9" t="s">
        <v>110</v>
      </c>
    </row>
    <row r="132" spans="1:3" x14ac:dyDescent="0.25">
      <c r="A132" s="14" t="s">
        <v>411</v>
      </c>
      <c r="B132" s="15">
        <v>169915</v>
      </c>
      <c r="C132" s="8" t="s">
        <v>111</v>
      </c>
    </row>
    <row r="133" spans="1:3" x14ac:dyDescent="0.25">
      <c r="A133" s="14" t="s">
        <v>411</v>
      </c>
      <c r="B133" s="16">
        <v>169920</v>
      </c>
      <c r="C133" s="9" t="s">
        <v>112</v>
      </c>
    </row>
    <row r="134" spans="1:3" x14ac:dyDescent="0.25">
      <c r="A134" s="14" t="s">
        <v>411</v>
      </c>
      <c r="B134" s="15">
        <v>169925</v>
      </c>
      <c r="C134" s="8" t="s">
        <v>113</v>
      </c>
    </row>
    <row r="135" spans="1:3" x14ac:dyDescent="0.25">
      <c r="A135" s="14" t="s">
        <v>411</v>
      </c>
      <c r="B135" s="16">
        <v>169990</v>
      </c>
      <c r="C135" s="9" t="s">
        <v>114</v>
      </c>
    </row>
    <row r="136" spans="1:3" x14ac:dyDescent="0.25">
      <c r="A136" s="22" t="s">
        <v>410</v>
      </c>
      <c r="B136" s="25">
        <v>17</v>
      </c>
      <c r="C136" s="26" t="s">
        <v>115</v>
      </c>
    </row>
    <row r="137" spans="1:3" x14ac:dyDescent="0.25">
      <c r="A137" s="30" t="s">
        <v>410</v>
      </c>
      <c r="B137" s="33">
        <v>1701</v>
      </c>
      <c r="C137" s="34" t="s">
        <v>116</v>
      </c>
    </row>
    <row r="138" spans="1:3" x14ac:dyDescent="0.25">
      <c r="A138" s="30" t="s">
        <v>410</v>
      </c>
      <c r="B138" s="31">
        <v>1702</v>
      </c>
      <c r="C138" s="32" t="s">
        <v>117</v>
      </c>
    </row>
    <row r="139" spans="1:3" x14ac:dyDescent="0.25">
      <c r="A139" s="30" t="s">
        <v>410</v>
      </c>
      <c r="B139" s="33">
        <v>1703</v>
      </c>
      <c r="C139" s="34" t="s">
        <v>118</v>
      </c>
    </row>
    <row r="140" spans="1:3" x14ac:dyDescent="0.25">
      <c r="A140" s="30" t="s">
        <v>410</v>
      </c>
      <c r="B140" s="31">
        <v>1704</v>
      </c>
      <c r="C140" s="32" t="s">
        <v>119</v>
      </c>
    </row>
    <row r="141" spans="1:3" x14ac:dyDescent="0.25">
      <c r="A141" s="30" t="s">
        <v>410</v>
      </c>
      <c r="B141" s="33">
        <v>1705</v>
      </c>
      <c r="C141" s="34" t="s">
        <v>120</v>
      </c>
    </row>
    <row r="142" spans="1:3" x14ac:dyDescent="0.25">
      <c r="A142" s="30" t="s">
        <v>410</v>
      </c>
      <c r="B142" s="31">
        <v>1790</v>
      </c>
      <c r="C142" s="32" t="s">
        <v>121</v>
      </c>
    </row>
    <row r="143" spans="1:3" x14ac:dyDescent="0.25">
      <c r="A143" s="30" t="s">
        <v>410</v>
      </c>
      <c r="B143" s="33">
        <v>1799</v>
      </c>
      <c r="C143" s="34" t="s">
        <v>122</v>
      </c>
    </row>
    <row r="144" spans="1:3" x14ac:dyDescent="0.25">
      <c r="A144" s="14" t="s">
        <v>411</v>
      </c>
      <c r="B144" s="15">
        <v>179905</v>
      </c>
      <c r="C144" s="8" t="s">
        <v>109</v>
      </c>
    </row>
    <row r="145" spans="1:3" x14ac:dyDescent="0.25">
      <c r="A145" s="14" t="s">
        <v>411</v>
      </c>
      <c r="B145" s="16">
        <v>179910</v>
      </c>
      <c r="C145" s="9" t="s">
        <v>123</v>
      </c>
    </row>
    <row r="146" spans="1:3" x14ac:dyDescent="0.25">
      <c r="A146" s="14" t="s">
        <v>411</v>
      </c>
      <c r="B146" s="15">
        <v>179915</v>
      </c>
      <c r="C146" s="8" t="s">
        <v>124</v>
      </c>
    </row>
    <row r="147" spans="1:3" x14ac:dyDescent="0.25">
      <c r="A147" s="14" t="s">
        <v>411</v>
      </c>
      <c r="B147" s="16">
        <v>179920</v>
      </c>
      <c r="C147" s="9" t="s">
        <v>125</v>
      </c>
    </row>
    <row r="148" spans="1:3" x14ac:dyDescent="0.25">
      <c r="A148" s="14" t="s">
        <v>411</v>
      </c>
      <c r="B148" s="15">
        <v>179990</v>
      </c>
      <c r="C148" s="8" t="s">
        <v>114</v>
      </c>
    </row>
    <row r="149" spans="1:3" x14ac:dyDescent="0.25">
      <c r="A149" s="22" t="s">
        <v>410</v>
      </c>
      <c r="B149" s="23">
        <v>19</v>
      </c>
      <c r="C149" s="24" t="s">
        <v>126</v>
      </c>
    </row>
    <row r="150" spans="1:3" x14ac:dyDescent="0.25">
      <c r="A150" s="30" t="s">
        <v>410</v>
      </c>
      <c r="B150" s="31">
        <v>1901</v>
      </c>
      <c r="C150" s="32" t="s">
        <v>127</v>
      </c>
    </row>
    <row r="151" spans="1:3" x14ac:dyDescent="0.25">
      <c r="A151" s="14" t="s">
        <v>411</v>
      </c>
      <c r="B151" s="16">
        <v>190105</v>
      </c>
      <c r="C151" s="9" t="s">
        <v>128</v>
      </c>
    </row>
    <row r="152" spans="1:3" x14ac:dyDescent="0.25">
      <c r="A152" s="14" t="s">
        <v>411</v>
      </c>
      <c r="B152" s="15">
        <v>190110</v>
      </c>
      <c r="C152" s="8" t="s">
        <v>129</v>
      </c>
    </row>
    <row r="153" spans="1:3" x14ac:dyDescent="0.25">
      <c r="A153" s="14" t="s">
        <v>411</v>
      </c>
      <c r="B153" s="16">
        <v>190115</v>
      </c>
      <c r="C153" s="9" t="s">
        <v>130</v>
      </c>
    </row>
    <row r="154" spans="1:3" x14ac:dyDescent="0.25">
      <c r="A154" s="14" t="s">
        <v>411</v>
      </c>
      <c r="B154" s="15">
        <v>190120</v>
      </c>
      <c r="C154" s="8" t="s">
        <v>131</v>
      </c>
    </row>
    <row r="155" spans="1:3" x14ac:dyDescent="0.25">
      <c r="A155" s="14" t="s">
        <v>411</v>
      </c>
      <c r="B155" s="16">
        <v>190190</v>
      </c>
      <c r="C155" s="9" t="s">
        <v>81</v>
      </c>
    </row>
    <row r="156" spans="1:3" x14ac:dyDescent="0.25">
      <c r="A156" s="14" t="s">
        <v>411</v>
      </c>
      <c r="B156" s="15">
        <v>190199</v>
      </c>
      <c r="C156" s="8" t="s">
        <v>132</v>
      </c>
    </row>
    <row r="157" spans="1:3" x14ac:dyDescent="0.25">
      <c r="A157" s="30" t="s">
        <v>410</v>
      </c>
      <c r="B157" s="33">
        <v>1902</v>
      </c>
      <c r="C157" s="34" t="s">
        <v>133</v>
      </c>
    </row>
    <row r="158" spans="1:3" x14ac:dyDescent="0.25">
      <c r="A158" s="14" t="s">
        <v>411</v>
      </c>
      <c r="B158" s="15">
        <v>190205</v>
      </c>
      <c r="C158" s="8" t="s">
        <v>134</v>
      </c>
    </row>
    <row r="159" spans="1:3" x14ac:dyDescent="0.25">
      <c r="A159" s="14" t="s">
        <v>411</v>
      </c>
      <c r="B159" s="16">
        <v>190210</v>
      </c>
      <c r="C159" s="9" t="s">
        <v>135</v>
      </c>
    </row>
    <row r="160" spans="1:3" x14ac:dyDescent="0.25">
      <c r="A160" s="14" t="s">
        <v>411</v>
      </c>
      <c r="B160" s="15">
        <v>190290</v>
      </c>
      <c r="C160" s="8" t="s">
        <v>81</v>
      </c>
    </row>
    <row r="161" spans="1:3" x14ac:dyDescent="0.25">
      <c r="A161" s="14" t="s">
        <v>411</v>
      </c>
      <c r="B161" s="16">
        <v>190299</v>
      </c>
      <c r="C161" s="9" t="s">
        <v>136</v>
      </c>
    </row>
    <row r="162" spans="1:3" x14ac:dyDescent="0.25">
      <c r="A162" s="30" t="s">
        <v>410</v>
      </c>
      <c r="B162" s="31">
        <v>1903</v>
      </c>
      <c r="C162" s="32" t="s">
        <v>137</v>
      </c>
    </row>
    <row r="163" spans="1:3" x14ac:dyDescent="0.25">
      <c r="A163" s="14" t="s">
        <v>411</v>
      </c>
      <c r="B163" s="16">
        <v>190305</v>
      </c>
      <c r="C163" s="9" t="s">
        <v>138</v>
      </c>
    </row>
    <row r="164" spans="1:3" x14ac:dyDescent="0.25">
      <c r="A164" s="14" t="s">
        <v>411</v>
      </c>
      <c r="B164" s="15">
        <v>190310</v>
      </c>
      <c r="C164" s="8" t="s">
        <v>139</v>
      </c>
    </row>
    <row r="165" spans="1:3" x14ac:dyDescent="0.25">
      <c r="A165" s="14" t="s">
        <v>411</v>
      </c>
      <c r="B165" s="16">
        <v>190315</v>
      </c>
      <c r="C165" s="9" t="s">
        <v>140</v>
      </c>
    </row>
    <row r="166" spans="1:3" x14ac:dyDescent="0.25">
      <c r="A166" s="14" t="s">
        <v>411</v>
      </c>
      <c r="B166" s="15">
        <v>190320</v>
      </c>
      <c r="C166" s="8" t="s">
        <v>141</v>
      </c>
    </row>
    <row r="167" spans="1:3" x14ac:dyDescent="0.25">
      <c r="A167" s="14" t="s">
        <v>411</v>
      </c>
      <c r="B167" s="16">
        <v>190325</v>
      </c>
      <c r="C167" s="9" t="s">
        <v>142</v>
      </c>
    </row>
    <row r="168" spans="1:3" x14ac:dyDescent="0.25">
      <c r="A168" s="14" t="s">
        <v>411</v>
      </c>
      <c r="B168" s="15">
        <v>190330</v>
      </c>
      <c r="C168" s="8" t="s">
        <v>143</v>
      </c>
    </row>
    <row r="169" spans="1:3" x14ac:dyDescent="0.25">
      <c r="A169" s="14" t="s">
        <v>411</v>
      </c>
      <c r="B169" s="16">
        <v>190335</v>
      </c>
      <c r="C169" s="9" t="s">
        <v>144</v>
      </c>
    </row>
    <row r="170" spans="1:3" x14ac:dyDescent="0.25">
      <c r="A170" s="30" t="s">
        <v>410</v>
      </c>
      <c r="B170" s="31">
        <v>1990</v>
      </c>
      <c r="C170" s="32" t="s">
        <v>121</v>
      </c>
    </row>
    <row r="171" spans="1:3" x14ac:dyDescent="0.25">
      <c r="A171" s="14" t="s">
        <v>411</v>
      </c>
      <c r="B171" s="16">
        <v>199005</v>
      </c>
      <c r="C171" s="9" t="s">
        <v>145</v>
      </c>
    </row>
    <row r="172" spans="1:3" x14ac:dyDescent="0.25">
      <c r="A172" s="14" t="s">
        <v>411</v>
      </c>
      <c r="B172" s="15">
        <v>199090</v>
      </c>
      <c r="C172" s="8" t="s">
        <v>146</v>
      </c>
    </row>
    <row r="173" spans="1:3" x14ac:dyDescent="0.25">
      <c r="A173" s="14" t="s">
        <v>410</v>
      </c>
      <c r="B173" s="16">
        <v>1999</v>
      </c>
      <c r="C173" s="9" t="s">
        <v>147</v>
      </c>
    </row>
    <row r="174" spans="1:3" x14ac:dyDescent="0.25">
      <c r="A174" s="14" t="s">
        <v>411</v>
      </c>
      <c r="B174" s="15">
        <v>199905</v>
      </c>
      <c r="C174" s="8" t="s">
        <v>148</v>
      </c>
    </row>
    <row r="175" spans="1:3" x14ac:dyDescent="0.25">
      <c r="A175" s="14" t="s">
        <v>411</v>
      </c>
      <c r="B175" s="16">
        <v>199990</v>
      </c>
      <c r="C175" s="9" t="s">
        <v>114</v>
      </c>
    </row>
    <row r="176" spans="1:3" x14ac:dyDescent="0.25">
      <c r="A176" s="17" t="s">
        <v>410</v>
      </c>
      <c r="B176" s="20">
        <v>2</v>
      </c>
      <c r="C176" s="21" t="s">
        <v>149</v>
      </c>
    </row>
    <row r="177" spans="1:3" x14ac:dyDescent="0.25">
      <c r="A177" s="22" t="s">
        <v>410</v>
      </c>
      <c r="B177" s="23">
        <v>21</v>
      </c>
      <c r="C177" s="24" t="s">
        <v>150</v>
      </c>
    </row>
    <row r="178" spans="1:3" x14ac:dyDescent="0.25">
      <c r="A178" s="30" t="s">
        <v>410</v>
      </c>
      <c r="B178" s="31">
        <v>2101</v>
      </c>
      <c r="C178" s="32" t="s">
        <v>151</v>
      </c>
    </row>
    <row r="179" spans="1:3" x14ac:dyDescent="0.25">
      <c r="A179" s="14" t="s">
        <v>411</v>
      </c>
      <c r="B179" s="16">
        <v>210105</v>
      </c>
      <c r="C179" s="9" t="s">
        <v>152</v>
      </c>
    </row>
    <row r="180" spans="1:3" x14ac:dyDescent="0.25">
      <c r="A180" s="14" t="s">
        <v>411</v>
      </c>
      <c r="B180" s="15">
        <v>210110</v>
      </c>
      <c r="C180" s="8" t="s">
        <v>153</v>
      </c>
    </row>
    <row r="181" spans="1:3" x14ac:dyDescent="0.25">
      <c r="A181" s="14" t="s">
        <v>411</v>
      </c>
      <c r="B181" s="16">
        <v>210115</v>
      </c>
      <c r="C181" s="9" t="s">
        <v>154</v>
      </c>
    </row>
    <row r="182" spans="1:3" x14ac:dyDescent="0.25">
      <c r="A182" s="14" t="s">
        <v>411</v>
      </c>
      <c r="B182" s="15">
        <v>210120</v>
      </c>
      <c r="C182" s="8" t="s">
        <v>155</v>
      </c>
    </row>
    <row r="183" spans="1:3" x14ac:dyDescent="0.25">
      <c r="A183" s="30" t="s">
        <v>410</v>
      </c>
      <c r="B183" s="33">
        <v>2102</v>
      </c>
      <c r="C183" s="34" t="s">
        <v>156</v>
      </c>
    </row>
    <row r="184" spans="1:3" x14ac:dyDescent="0.25">
      <c r="A184" s="14" t="s">
        <v>411</v>
      </c>
      <c r="B184" s="15">
        <v>210205</v>
      </c>
      <c r="C184" s="8" t="s">
        <v>152</v>
      </c>
    </row>
    <row r="185" spans="1:3" x14ac:dyDescent="0.25">
      <c r="A185" s="14" t="s">
        <v>411</v>
      </c>
      <c r="B185" s="16">
        <v>210210</v>
      </c>
      <c r="C185" s="9" t="s">
        <v>153</v>
      </c>
    </row>
    <row r="186" spans="1:3" x14ac:dyDescent="0.25">
      <c r="A186" s="14" t="s">
        <v>411</v>
      </c>
      <c r="B186" s="15">
        <v>210215</v>
      </c>
      <c r="C186" s="8" t="s">
        <v>157</v>
      </c>
    </row>
    <row r="187" spans="1:3" x14ac:dyDescent="0.25">
      <c r="A187" s="14" t="s">
        <v>411</v>
      </c>
      <c r="B187" s="16">
        <v>210220</v>
      </c>
      <c r="C187" s="9" t="s">
        <v>158</v>
      </c>
    </row>
    <row r="188" spans="1:3" x14ac:dyDescent="0.25">
      <c r="A188" s="14" t="s">
        <v>411</v>
      </c>
      <c r="B188" s="15">
        <v>210225</v>
      </c>
      <c r="C188" s="8" t="s">
        <v>159</v>
      </c>
    </row>
    <row r="189" spans="1:3" x14ac:dyDescent="0.25">
      <c r="A189" s="22" t="s">
        <v>410</v>
      </c>
      <c r="B189" s="23">
        <v>22</v>
      </c>
      <c r="C189" s="24" t="s">
        <v>160</v>
      </c>
    </row>
    <row r="190" spans="1:3" x14ac:dyDescent="0.25">
      <c r="A190" s="30" t="s">
        <v>410</v>
      </c>
      <c r="B190" s="31">
        <v>2201</v>
      </c>
      <c r="C190" s="32" t="s">
        <v>151</v>
      </c>
    </row>
    <row r="191" spans="1:3" x14ac:dyDescent="0.25">
      <c r="A191" s="14" t="s">
        <v>411</v>
      </c>
      <c r="B191" s="16">
        <v>220105</v>
      </c>
      <c r="C191" s="9" t="s">
        <v>152</v>
      </c>
    </row>
    <row r="192" spans="1:3" x14ac:dyDescent="0.25">
      <c r="A192" s="14" t="s">
        <v>411</v>
      </c>
      <c r="B192" s="15">
        <v>220110</v>
      </c>
      <c r="C192" s="8" t="s">
        <v>153</v>
      </c>
    </row>
    <row r="193" spans="1:3" x14ac:dyDescent="0.25">
      <c r="A193" s="14" t="s">
        <v>411</v>
      </c>
      <c r="B193" s="16">
        <v>220115</v>
      </c>
      <c r="C193" s="9" t="s">
        <v>154</v>
      </c>
    </row>
    <row r="194" spans="1:3" x14ac:dyDescent="0.25">
      <c r="A194" s="30" t="s">
        <v>410</v>
      </c>
      <c r="B194" s="31">
        <v>2202</v>
      </c>
      <c r="C194" s="32" t="s">
        <v>156</v>
      </c>
    </row>
    <row r="195" spans="1:3" x14ac:dyDescent="0.25">
      <c r="A195" s="14" t="s">
        <v>411</v>
      </c>
      <c r="B195" s="16">
        <v>220205</v>
      </c>
      <c r="C195" s="9" t="s">
        <v>152</v>
      </c>
    </row>
    <row r="196" spans="1:3" x14ac:dyDescent="0.25">
      <c r="A196" s="14" t="s">
        <v>411</v>
      </c>
      <c r="B196" s="15">
        <v>220210</v>
      </c>
      <c r="C196" s="8" t="s">
        <v>153</v>
      </c>
    </row>
    <row r="197" spans="1:3" x14ac:dyDescent="0.25">
      <c r="A197" s="14" t="s">
        <v>411</v>
      </c>
      <c r="B197" s="16">
        <v>220215</v>
      </c>
      <c r="C197" s="9" t="s">
        <v>154</v>
      </c>
    </row>
    <row r="198" spans="1:3" x14ac:dyDescent="0.25">
      <c r="A198" s="22" t="s">
        <v>410</v>
      </c>
      <c r="B198" s="25">
        <v>23</v>
      </c>
      <c r="C198" s="26" t="s">
        <v>161</v>
      </c>
    </row>
    <row r="199" spans="1:3" x14ac:dyDescent="0.25">
      <c r="A199" s="30" t="s">
        <v>410</v>
      </c>
      <c r="B199" s="33">
        <v>2301</v>
      </c>
      <c r="C199" s="34" t="s">
        <v>162</v>
      </c>
    </row>
    <row r="200" spans="1:3" x14ac:dyDescent="0.25">
      <c r="A200" s="14" t="s">
        <v>411</v>
      </c>
      <c r="B200" s="15">
        <v>230105</v>
      </c>
      <c r="C200" s="8" t="s">
        <v>163</v>
      </c>
    </row>
    <row r="201" spans="1:3" x14ac:dyDescent="0.25">
      <c r="A201" s="14" t="s">
        <v>411</v>
      </c>
      <c r="B201" s="16">
        <v>230110</v>
      </c>
      <c r="C201" s="9" t="s">
        <v>164</v>
      </c>
    </row>
    <row r="202" spans="1:3" x14ac:dyDescent="0.25">
      <c r="A202" s="14" t="s">
        <v>411</v>
      </c>
      <c r="B202" s="15">
        <v>230115</v>
      </c>
      <c r="C202" s="8" t="s">
        <v>165</v>
      </c>
    </row>
    <row r="203" spans="1:3" x14ac:dyDescent="0.25">
      <c r="A203" s="30" t="s">
        <v>410</v>
      </c>
      <c r="B203" s="33">
        <v>2302</v>
      </c>
      <c r="C203" s="34" t="s">
        <v>166</v>
      </c>
    </row>
    <row r="204" spans="1:3" x14ac:dyDescent="0.25">
      <c r="A204" s="14" t="s">
        <v>411</v>
      </c>
      <c r="B204" s="15">
        <v>230205</v>
      </c>
      <c r="C204" s="8" t="s">
        <v>76</v>
      </c>
    </row>
    <row r="205" spans="1:3" x14ac:dyDescent="0.25">
      <c r="A205" s="14" t="s">
        <v>411</v>
      </c>
      <c r="B205" s="16">
        <v>230210</v>
      </c>
      <c r="C205" s="9" t="s">
        <v>71</v>
      </c>
    </row>
    <row r="206" spans="1:3" x14ac:dyDescent="0.25">
      <c r="A206" s="30" t="s">
        <v>410</v>
      </c>
      <c r="B206" s="31">
        <v>2303</v>
      </c>
      <c r="C206" s="32" t="s">
        <v>167</v>
      </c>
    </row>
    <row r="207" spans="1:3" x14ac:dyDescent="0.25">
      <c r="A207" s="14" t="s">
        <v>411</v>
      </c>
      <c r="B207" s="16">
        <v>230305</v>
      </c>
      <c r="C207" s="9" t="s">
        <v>168</v>
      </c>
    </row>
    <row r="208" spans="1:3" x14ac:dyDescent="0.25">
      <c r="A208" s="14" t="s">
        <v>411</v>
      </c>
      <c r="B208" s="15">
        <v>230390</v>
      </c>
      <c r="C208" s="8" t="s">
        <v>81</v>
      </c>
    </row>
    <row r="209" spans="1:3" x14ac:dyDescent="0.25">
      <c r="A209" s="30" t="s">
        <v>410</v>
      </c>
      <c r="B209" s="33">
        <v>2304</v>
      </c>
      <c r="C209" s="34" t="s">
        <v>169</v>
      </c>
    </row>
    <row r="210" spans="1:3" x14ac:dyDescent="0.25">
      <c r="A210" s="14" t="s">
        <v>411</v>
      </c>
      <c r="B210" s="15">
        <v>230405</v>
      </c>
      <c r="C210" s="8" t="s">
        <v>170</v>
      </c>
    </row>
    <row r="211" spans="1:3" x14ac:dyDescent="0.25">
      <c r="A211" s="14" t="s">
        <v>411</v>
      </c>
      <c r="B211" s="16">
        <v>230410</v>
      </c>
      <c r="C211" s="9" t="s">
        <v>171</v>
      </c>
    </row>
    <row r="212" spans="1:3" x14ac:dyDescent="0.25">
      <c r="A212" s="14" t="s">
        <v>411</v>
      </c>
      <c r="B212" s="15">
        <v>230490</v>
      </c>
      <c r="C212" s="8" t="s">
        <v>81</v>
      </c>
    </row>
    <row r="213" spans="1:3" x14ac:dyDescent="0.25">
      <c r="A213" s="30" t="s">
        <v>410</v>
      </c>
      <c r="B213" s="33">
        <v>2305</v>
      </c>
      <c r="C213" s="34" t="s">
        <v>414</v>
      </c>
    </row>
    <row r="214" spans="1:3" x14ac:dyDescent="0.25">
      <c r="A214" s="14" t="s">
        <v>411</v>
      </c>
      <c r="B214" s="15">
        <v>230501</v>
      </c>
      <c r="C214" s="8" t="s">
        <v>416</v>
      </c>
    </row>
    <row r="215" spans="1:3" x14ac:dyDescent="0.25">
      <c r="A215" s="30" t="s">
        <v>410</v>
      </c>
      <c r="B215" s="31">
        <v>2390</v>
      </c>
      <c r="C215" s="32" t="s">
        <v>173</v>
      </c>
    </row>
    <row r="216" spans="1:3" x14ac:dyDescent="0.25">
      <c r="A216" s="14" t="s">
        <v>411</v>
      </c>
      <c r="B216" s="16">
        <v>239005</v>
      </c>
      <c r="C216" s="9" t="s">
        <v>174</v>
      </c>
    </row>
    <row r="217" spans="1:3" x14ac:dyDescent="0.25">
      <c r="A217" s="14" t="s">
        <v>411</v>
      </c>
      <c r="B217" s="15">
        <v>239010</v>
      </c>
      <c r="C217" s="8" t="s">
        <v>175</v>
      </c>
    </row>
    <row r="218" spans="1:3" x14ac:dyDescent="0.25">
      <c r="A218" s="14" t="s">
        <v>411</v>
      </c>
      <c r="B218" s="16">
        <v>239015</v>
      </c>
      <c r="C218" s="9" t="s">
        <v>176</v>
      </c>
    </row>
    <row r="219" spans="1:3" x14ac:dyDescent="0.25">
      <c r="A219" s="14" t="s">
        <v>411</v>
      </c>
      <c r="B219" s="15">
        <v>239020</v>
      </c>
      <c r="C219" s="8" t="s">
        <v>177</v>
      </c>
    </row>
    <row r="220" spans="1:3" x14ac:dyDescent="0.25">
      <c r="A220" s="14" t="s">
        <v>411</v>
      </c>
      <c r="B220" s="16">
        <v>239025</v>
      </c>
      <c r="C220" s="9" t="s">
        <v>178</v>
      </c>
    </row>
    <row r="221" spans="1:3" x14ac:dyDescent="0.25">
      <c r="A221" s="14" t="s">
        <v>411</v>
      </c>
      <c r="B221" s="15">
        <v>239030</v>
      </c>
      <c r="C221" s="8" t="s">
        <v>179</v>
      </c>
    </row>
    <row r="222" spans="1:3" x14ac:dyDescent="0.25">
      <c r="A222" s="14" t="s">
        <v>411</v>
      </c>
      <c r="B222" s="16">
        <v>239090</v>
      </c>
      <c r="C222" s="9" t="s">
        <v>180</v>
      </c>
    </row>
    <row r="223" spans="1:3" x14ac:dyDescent="0.25">
      <c r="A223" s="22" t="s">
        <v>410</v>
      </c>
      <c r="B223" s="25">
        <v>24</v>
      </c>
      <c r="C223" s="26" t="s">
        <v>181</v>
      </c>
    </row>
    <row r="224" spans="1:3" x14ac:dyDescent="0.25">
      <c r="A224" s="30" t="s">
        <v>410</v>
      </c>
      <c r="B224" s="33">
        <v>2401</v>
      </c>
      <c r="C224" s="34" t="s">
        <v>182</v>
      </c>
    </row>
    <row r="225" spans="1:3" x14ac:dyDescent="0.25">
      <c r="A225" s="30" t="s">
        <v>410</v>
      </c>
      <c r="B225" s="31">
        <v>2402</v>
      </c>
      <c r="C225" s="32" t="s">
        <v>183</v>
      </c>
    </row>
    <row r="226" spans="1:3" x14ac:dyDescent="0.25">
      <c r="A226" s="30" t="s">
        <v>410</v>
      </c>
      <c r="B226" s="33">
        <v>2403</v>
      </c>
      <c r="C226" s="34" t="s">
        <v>184</v>
      </c>
    </row>
    <row r="227" spans="1:3" x14ac:dyDescent="0.25">
      <c r="A227" s="30" t="s">
        <v>410</v>
      </c>
      <c r="B227" s="31">
        <v>2490</v>
      </c>
      <c r="C227" s="32" t="s">
        <v>185</v>
      </c>
    </row>
    <row r="228" spans="1:3" x14ac:dyDescent="0.25">
      <c r="A228" s="22" t="s">
        <v>410</v>
      </c>
      <c r="B228" s="23">
        <v>25</v>
      </c>
      <c r="C228" s="24" t="s">
        <v>186</v>
      </c>
    </row>
    <row r="229" spans="1:3" x14ac:dyDescent="0.25">
      <c r="A229" s="30" t="s">
        <v>410</v>
      </c>
      <c r="B229" s="31">
        <v>2501</v>
      </c>
      <c r="C229" s="32" t="s">
        <v>187</v>
      </c>
    </row>
    <row r="230" spans="1:3" x14ac:dyDescent="0.25">
      <c r="A230" s="30" t="s">
        <v>410</v>
      </c>
      <c r="B230" s="33">
        <v>2502</v>
      </c>
      <c r="C230" s="34" t="s">
        <v>188</v>
      </c>
    </row>
    <row r="231" spans="1:3" x14ac:dyDescent="0.25">
      <c r="A231" s="30" t="s">
        <v>410</v>
      </c>
      <c r="B231" s="31">
        <v>2503</v>
      </c>
      <c r="C231" s="32" t="s">
        <v>189</v>
      </c>
    </row>
    <row r="232" spans="1:3" x14ac:dyDescent="0.25">
      <c r="A232" s="30" t="s">
        <v>410</v>
      </c>
      <c r="B232" s="33">
        <v>2504</v>
      </c>
      <c r="C232" s="34" t="s">
        <v>190</v>
      </c>
    </row>
    <row r="233" spans="1:3" x14ac:dyDescent="0.25">
      <c r="A233" s="30" t="s">
        <v>410</v>
      </c>
      <c r="B233" s="31">
        <v>2505</v>
      </c>
      <c r="C233" s="32" t="s">
        <v>191</v>
      </c>
    </row>
    <row r="234" spans="1:3" x14ac:dyDescent="0.25">
      <c r="A234" s="30" t="s">
        <v>410</v>
      </c>
      <c r="B234" s="33">
        <v>2506</v>
      </c>
      <c r="C234" s="34" t="s">
        <v>192</v>
      </c>
    </row>
    <row r="235" spans="1:3" x14ac:dyDescent="0.25">
      <c r="A235" s="30" t="s">
        <v>410</v>
      </c>
      <c r="B235" s="31">
        <v>2507</v>
      </c>
      <c r="C235" s="32" t="s">
        <v>193</v>
      </c>
    </row>
    <row r="236" spans="1:3" x14ac:dyDescent="0.25">
      <c r="A236" s="30" t="s">
        <v>410</v>
      </c>
      <c r="B236" s="33">
        <v>2590</v>
      </c>
      <c r="C236" s="34" t="s">
        <v>194</v>
      </c>
    </row>
    <row r="237" spans="1:3" x14ac:dyDescent="0.25">
      <c r="A237" s="22" t="s">
        <v>410</v>
      </c>
      <c r="B237" s="25">
        <v>29</v>
      </c>
      <c r="C237" s="26" t="s">
        <v>195</v>
      </c>
    </row>
    <row r="238" spans="1:3" x14ac:dyDescent="0.25">
      <c r="A238" s="30" t="s">
        <v>410</v>
      </c>
      <c r="B238" s="33">
        <v>2901</v>
      </c>
      <c r="C238" s="34" t="s">
        <v>196</v>
      </c>
    </row>
    <row r="239" spans="1:3" x14ac:dyDescent="0.25">
      <c r="A239" s="14" t="s">
        <v>411</v>
      </c>
      <c r="B239" s="15">
        <v>290105</v>
      </c>
      <c r="C239" s="8" t="s">
        <v>197</v>
      </c>
    </row>
    <row r="240" spans="1:3" x14ac:dyDescent="0.25">
      <c r="A240" s="14" t="s">
        <v>411</v>
      </c>
      <c r="B240" s="16">
        <v>290110</v>
      </c>
      <c r="C240" s="9" t="s">
        <v>198</v>
      </c>
    </row>
    <row r="241" spans="1:3" x14ac:dyDescent="0.25">
      <c r="A241" s="14" t="s">
        <v>411</v>
      </c>
      <c r="B241" s="15">
        <v>290115</v>
      </c>
      <c r="C241" s="8" t="s">
        <v>199</v>
      </c>
    </row>
    <row r="242" spans="1:3" x14ac:dyDescent="0.25">
      <c r="A242" s="14" t="s">
        <v>411</v>
      </c>
      <c r="B242" s="16">
        <v>290120</v>
      </c>
      <c r="C242" s="9" t="s">
        <v>200</v>
      </c>
    </row>
    <row r="243" spans="1:3" x14ac:dyDescent="0.25">
      <c r="A243" s="14" t="s">
        <v>411</v>
      </c>
      <c r="B243" s="15">
        <v>290190</v>
      </c>
      <c r="C243" s="8" t="s">
        <v>81</v>
      </c>
    </row>
    <row r="244" spans="1:3" x14ac:dyDescent="0.25">
      <c r="A244" s="30" t="s">
        <v>410</v>
      </c>
      <c r="B244" s="33">
        <v>2903</v>
      </c>
      <c r="C244" s="34" t="s">
        <v>201</v>
      </c>
    </row>
    <row r="245" spans="1:3" x14ac:dyDescent="0.25">
      <c r="A245" s="14" t="s">
        <v>411</v>
      </c>
      <c r="B245" s="15">
        <v>290305</v>
      </c>
      <c r="C245" s="8" t="s">
        <v>202</v>
      </c>
    </row>
    <row r="246" spans="1:3" x14ac:dyDescent="0.25">
      <c r="A246" s="14" t="s">
        <v>411</v>
      </c>
      <c r="B246" s="16">
        <v>290310</v>
      </c>
      <c r="C246" s="9" t="s">
        <v>203</v>
      </c>
    </row>
    <row r="247" spans="1:3" x14ac:dyDescent="0.25">
      <c r="A247" s="30" t="s">
        <v>410</v>
      </c>
      <c r="B247" s="31">
        <v>2904</v>
      </c>
      <c r="C247" s="32" t="s">
        <v>204</v>
      </c>
    </row>
    <row r="248" spans="1:3" x14ac:dyDescent="0.25">
      <c r="A248" s="30" t="s">
        <v>410</v>
      </c>
      <c r="B248" s="33">
        <v>2990</v>
      </c>
      <c r="C248" s="34" t="s">
        <v>121</v>
      </c>
    </row>
    <row r="249" spans="1:3" x14ac:dyDescent="0.25">
      <c r="A249" s="14" t="s">
        <v>411</v>
      </c>
      <c r="B249" s="15">
        <v>299005</v>
      </c>
      <c r="C249" s="8" t="s">
        <v>205</v>
      </c>
    </row>
    <row r="250" spans="1:3" x14ac:dyDescent="0.25">
      <c r="A250" s="14" t="s">
        <v>411</v>
      </c>
      <c r="B250" s="16">
        <v>299090</v>
      </c>
      <c r="C250" s="9" t="s">
        <v>206</v>
      </c>
    </row>
    <row r="251" spans="1:3" x14ac:dyDescent="0.25">
      <c r="A251" s="17" t="s">
        <v>410</v>
      </c>
      <c r="B251" s="20">
        <v>3</v>
      </c>
      <c r="C251" s="21" t="s">
        <v>207</v>
      </c>
    </row>
    <row r="252" spans="1:3" x14ac:dyDescent="0.25">
      <c r="A252" s="22" t="s">
        <v>410</v>
      </c>
      <c r="B252" s="23">
        <v>31</v>
      </c>
      <c r="C252" s="24" t="s">
        <v>208</v>
      </c>
    </row>
    <row r="253" spans="1:3" x14ac:dyDescent="0.25">
      <c r="A253" s="30" t="s">
        <v>410</v>
      </c>
      <c r="B253" s="31">
        <v>3101</v>
      </c>
      <c r="C253" s="32" t="s">
        <v>209</v>
      </c>
    </row>
    <row r="254" spans="1:3" x14ac:dyDescent="0.25">
      <c r="A254" s="22" t="s">
        <v>410</v>
      </c>
      <c r="B254" s="23">
        <v>32</v>
      </c>
      <c r="C254" s="24" t="s">
        <v>210</v>
      </c>
    </row>
    <row r="255" spans="1:3" x14ac:dyDescent="0.25">
      <c r="A255" s="30" t="s">
        <v>410</v>
      </c>
      <c r="B255" s="31">
        <v>3201</v>
      </c>
      <c r="C255" s="32" t="s">
        <v>211</v>
      </c>
    </row>
    <row r="256" spans="1:3" x14ac:dyDescent="0.25">
      <c r="A256" s="30" t="s">
        <v>410</v>
      </c>
      <c r="B256" s="33">
        <v>3202</v>
      </c>
      <c r="C256" s="34" t="s">
        <v>212</v>
      </c>
    </row>
    <row r="257" spans="1:3" x14ac:dyDescent="0.25">
      <c r="A257" s="22" t="s">
        <v>410</v>
      </c>
      <c r="B257" s="25">
        <v>33</v>
      </c>
      <c r="C257" s="26" t="s">
        <v>213</v>
      </c>
    </row>
    <row r="258" spans="1:3" x14ac:dyDescent="0.25">
      <c r="A258" s="30" t="s">
        <v>410</v>
      </c>
      <c r="B258" s="33">
        <v>3301</v>
      </c>
      <c r="C258" s="34" t="s">
        <v>151</v>
      </c>
    </row>
    <row r="259" spans="1:3" x14ac:dyDescent="0.25">
      <c r="A259" s="30" t="s">
        <v>410</v>
      </c>
      <c r="B259" s="31">
        <v>3302</v>
      </c>
      <c r="C259" s="32" t="s">
        <v>156</v>
      </c>
    </row>
    <row r="260" spans="1:3" x14ac:dyDescent="0.25">
      <c r="A260" s="22" t="s">
        <v>410</v>
      </c>
      <c r="B260" s="23">
        <v>34</v>
      </c>
      <c r="C260" s="24" t="s">
        <v>214</v>
      </c>
    </row>
    <row r="261" spans="1:3" x14ac:dyDescent="0.25">
      <c r="A261" s="30" t="s">
        <v>410</v>
      </c>
      <c r="B261" s="31">
        <v>3401</v>
      </c>
      <c r="C261" s="32" t="s">
        <v>215</v>
      </c>
    </row>
    <row r="262" spans="1:3" x14ac:dyDescent="0.25">
      <c r="A262" s="30" t="s">
        <v>410</v>
      </c>
      <c r="B262" s="33">
        <v>3402</v>
      </c>
      <c r="C262" s="34" t="s">
        <v>216</v>
      </c>
    </row>
    <row r="263" spans="1:3" x14ac:dyDescent="0.25">
      <c r="A263" s="30" t="s">
        <v>410</v>
      </c>
      <c r="B263" s="31">
        <v>3403</v>
      </c>
      <c r="C263" s="32" t="s">
        <v>217</v>
      </c>
    </row>
    <row r="264" spans="1:3" x14ac:dyDescent="0.25">
      <c r="A264" s="30" t="s">
        <v>410</v>
      </c>
      <c r="B264" s="33">
        <v>3404</v>
      </c>
      <c r="C264" s="34" t="s">
        <v>218</v>
      </c>
    </row>
    <row r="265" spans="1:3" x14ac:dyDescent="0.25">
      <c r="A265" s="17" t="s">
        <v>410</v>
      </c>
      <c r="B265" s="20">
        <v>4</v>
      </c>
      <c r="C265" s="21" t="s">
        <v>219</v>
      </c>
    </row>
    <row r="266" spans="1:3" x14ac:dyDescent="0.25">
      <c r="A266" s="22" t="s">
        <v>410</v>
      </c>
      <c r="B266" s="23">
        <v>41</v>
      </c>
      <c r="C266" s="24" t="s">
        <v>220</v>
      </c>
    </row>
    <row r="267" spans="1:3" x14ac:dyDescent="0.25">
      <c r="A267" s="30" t="s">
        <v>410</v>
      </c>
      <c r="B267" s="31">
        <v>4101</v>
      </c>
      <c r="C267" s="32" t="s">
        <v>221</v>
      </c>
    </row>
    <row r="268" spans="1:3" x14ac:dyDescent="0.25">
      <c r="A268" s="14" t="s">
        <v>411</v>
      </c>
      <c r="B268" s="16">
        <v>410105</v>
      </c>
      <c r="C268" s="9" t="s">
        <v>60</v>
      </c>
    </row>
    <row r="269" spans="1:3" x14ac:dyDescent="0.25">
      <c r="A269" s="14" t="s">
        <v>411</v>
      </c>
      <c r="B269" s="15">
        <v>410110</v>
      </c>
      <c r="C269" s="8" t="s">
        <v>61</v>
      </c>
    </row>
    <row r="270" spans="1:3" x14ac:dyDescent="0.25">
      <c r="A270" s="14" t="s">
        <v>411</v>
      </c>
      <c r="B270" s="16">
        <v>410115</v>
      </c>
      <c r="C270" s="9" t="s">
        <v>62</v>
      </c>
    </row>
    <row r="271" spans="1:3" x14ac:dyDescent="0.25">
      <c r="A271" s="14" t="s">
        <v>411</v>
      </c>
      <c r="B271" s="15">
        <v>410120</v>
      </c>
      <c r="C271" s="8" t="s">
        <v>63</v>
      </c>
    </row>
    <row r="272" spans="1:3" x14ac:dyDescent="0.25">
      <c r="A272" s="14" t="s">
        <v>411</v>
      </c>
      <c r="B272" s="16">
        <v>410125</v>
      </c>
      <c r="C272" s="9" t="s">
        <v>64</v>
      </c>
    </row>
    <row r="273" spans="1:3" x14ac:dyDescent="0.25">
      <c r="A273" s="14" t="s">
        <v>411</v>
      </c>
      <c r="B273" s="15">
        <v>410130</v>
      </c>
      <c r="C273" s="8" t="s">
        <v>65</v>
      </c>
    </row>
    <row r="274" spans="1:3" x14ac:dyDescent="0.25">
      <c r="A274" s="30" t="s">
        <v>410</v>
      </c>
      <c r="B274" s="33">
        <v>4102</v>
      </c>
      <c r="C274" s="34" t="s">
        <v>222</v>
      </c>
    </row>
    <row r="275" spans="1:3" x14ac:dyDescent="0.25">
      <c r="A275" s="14" t="s">
        <v>411</v>
      </c>
      <c r="B275" s="15">
        <v>410205</v>
      </c>
      <c r="C275" s="8" t="s">
        <v>60</v>
      </c>
    </row>
    <row r="276" spans="1:3" x14ac:dyDescent="0.25">
      <c r="A276" s="14" t="s">
        <v>411</v>
      </c>
      <c r="B276" s="16">
        <v>410210</v>
      </c>
      <c r="C276" s="9" t="s">
        <v>61</v>
      </c>
    </row>
    <row r="277" spans="1:3" x14ac:dyDescent="0.25">
      <c r="A277" s="14" t="s">
        <v>411</v>
      </c>
      <c r="B277" s="15">
        <v>410215</v>
      </c>
      <c r="C277" s="8" t="s">
        <v>62</v>
      </c>
    </row>
    <row r="278" spans="1:3" x14ac:dyDescent="0.25">
      <c r="A278" s="14" t="s">
        <v>411</v>
      </c>
      <c r="B278" s="16">
        <v>410220</v>
      </c>
      <c r="C278" s="9" t="s">
        <v>63</v>
      </c>
    </row>
    <row r="279" spans="1:3" x14ac:dyDescent="0.25">
      <c r="A279" s="14" t="s">
        <v>411</v>
      </c>
      <c r="B279" s="15">
        <v>410225</v>
      </c>
      <c r="C279" s="8" t="s">
        <v>64</v>
      </c>
    </row>
    <row r="280" spans="1:3" x14ac:dyDescent="0.25">
      <c r="A280" s="14" t="s">
        <v>411</v>
      </c>
      <c r="B280" s="16">
        <v>410230</v>
      </c>
      <c r="C280" s="9" t="s">
        <v>65</v>
      </c>
    </row>
    <row r="281" spans="1:3" x14ac:dyDescent="0.25">
      <c r="A281" s="30" t="s">
        <v>410</v>
      </c>
      <c r="B281" s="31">
        <v>4103</v>
      </c>
      <c r="C281" s="32" t="s">
        <v>223</v>
      </c>
    </row>
    <row r="282" spans="1:3" x14ac:dyDescent="0.25">
      <c r="A282" s="14" t="s">
        <v>411</v>
      </c>
      <c r="B282" s="16">
        <v>410305</v>
      </c>
      <c r="C282" s="9" t="s">
        <v>224</v>
      </c>
    </row>
    <row r="283" spans="1:3" x14ac:dyDescent="0.25">
      <c r="A283" s="14" t="s">
        <v>411</v>
      </c>
      <c r="B283" s="15">
        <v>410310</v>
      </c>
      <c r="C283" s="8" t="s">
        <v>225</v>
      </c>
    </row>
    <row r="284" spans="1:3" x14ac:dyDescent="0.25">
      <c r="A284" s="14" t="s">
        <v>411</v>
      </c>
      <c r="B284" s="16">
        <v>410315</v>
      </c>
      <c r="C284" s="9" t="s">
        <v>226</v>
      </c>
    </row>
    <row r="285" spans="1:3" x14ac:dyDescent="0.25">
      <c r="A285" s="14" t="s">
        <v>411</v>
      </c>
      <c r="B285" s="15">
        <v>410320</v>
      </c>
      <c r="C285" s="8" t="s">
        <v>227</v>
      </c>
    </row>
    <row r="286" spans="1:3" x14ac:dyDescent="0.25">
      <c r="A286" s="30" t="s">
        <v>410</v>
      </c>
      <c r="B286" s="33">
        <v>4104</v>
      </c>
      <c r="C286" s="34" t="s">
        <v>228</v>
      </c>
    </row>
    <row r="287" spans="1:3" x14ac:dyDescent="0.25">
      <c r="A287" s="14" t="s">
        <v>411</v>
      </c>
      <c r="B287" s="15">
        <v>410405</v>
      </c>
      <c r="C287" s="8" t="s">
        <v>229</v>
      </c>
    </row>
    <row r="288" spans="1:3" x14ac:dyDescent="0.25">
      <c r="A288" s="14" t="s">
        <v>411</v>
      </c>
      <c r="B288" s="16">
        <v>410410</v>
      </c>
      <c r="C288" s="9" t="s">
        <v>230</v>
      </c>
    </row>
    <row r="289" spans="1:3" x14ac:dyDescent="0.25">
      <c r="A289" s="14" t="s">
        <v>411</v>
      </c>
      <c r="B289" s="15">
        <v>410415</v>
      </c>
      <c r="C289" s="8" t="s">
        <v>231</v>
      </c>
    </row>
    <row r="290" spans="1:3" x14ac:dyDescent="0.25">
      <c r="A290" s="30" t="s">
        <v>410</v>
      </c>
      <c r="B290" s="33">
        <v>4105</v>
      </c>
      <c r="C290" s="34" t="s">
        <v>232</v>
      </c>
    </row>
    <row r="291" spans="1:3" x14ac:dyDescent="0.25">
      <c r="A291" s="14" t="s">
        <v>411</v>
      </c>
      <c r="B291" s="15">
        <v>410505</v>
      </c>
      <c r="C291" s="8" t="s">
        <v>138</v>
      </c>
    </row>
    <row r="292" spans="1:3" x14ac:dyDescent="0.25">
      <c r="A292" s="14" t="s">
        <v>411</v>
      </c>
      <c r="B292" s="16">
        <v>410510</v>
      </c>
      <c r="C292" s="9" t="s">
        <v>139</v>
      </c>
    </row>
    <row r="293" spans="1:3" x14ac:dyDescent="0.25">
      <c r="A293" s="14" t="s">
        <v>411</v>
      </c>
      <c r="B293" s="15">
        <v>410515</v>
      </c>
      <c r="C293" s="8" t="s">
        <v>140</v>
      </c>
    </row>
    <row r="294" spans="1:3" x14ac:dyDescent="0.25">
      <c r="A294" s="14" t="s">
        <v>411</v>
      </c>
      <c r="B294" s="16">
        <v>410520</v>
      </c>
      <c r="C294" s="9" t="s">
        <v>141</v>
      </c>
    </row>
    <row r="295" spans="1:3" x14ac:dyDescent="0.25">
      <c r="A295" s="14" t="s">
        <v>411</v>
      </c>
      <c r="B295" s="15">
        <v>410525</v>
      </c>
      <c r="C295" s="8" t="s">
        <v>143</v>
      </c>
    </row>
    <row r="296" spans="1:3" x14ac:dyDescent="0.25">
      <c r="A296" s="14" t="s">
        <v>411</v>
      </c>
      <c r="B296" s="16">
        <v>410530</v>
      </c>
      <c r="C296" s="9" t="s">
        <v>144</v>
      </c>
    </row>
    <row r="297" spans="1:3" x14ac:dyDescent="0.25">
      <c r="A297" s="22" t="s">
        <v>410</v>
      </c>
      <c r="B297" s="25">
        <v>43</v>
      </c>
      <c r="C297" s="26" t="s">
        <v>233</v>
      </c>
    </row>
    <row r="298" spans="1:3" x14ac:dyDescent="0.25">
      <c r="A298" s="30" t="s">
        <v>410</v>
      </c>
      <c r="B298" s="33">
        <v>4301</v>
      </c>
      <c r="C298" s="34" t="s">
        <v>234</v>
      </c>
    </row>
    <row r="299" spans="1:3" x14ac:dyDescent="0.25">
      <c r="A299" s="14" t="s">
        <v>411</v>
      </c>
      <c r="B299" s="15">
        <v>430105</v>
      </c>
      <c r="C299" s="8" t="s">
        <v>235</v>
      </c>
    </row>
    <row r="300" spans="1:3" x14ac:dyDescent="0.25">
      <c r="A300" s="14" t="s">
        <v>411</v>
      </c>
      <c r="B300" s="16">
        <v>430110</v>
      </c>
      <c r="C300" s="9" t="s">
        <v>236</v>
      </c>
    </row>
    <row r="301" spans="1:3" x14ac:dyDescent="0.25">
      <c r="A301" s="14" t="s">
        <v>411</v>
      </c>
      <c r="B301" s="15">
        <v>430115</v>
      </c>
      <c r="C301" s="8" t="s">
        <v>237</v>
      </c>
    </row>
    <row r="302" spans="1:3" x14ac:dyDescent="0.25">
      <c r="A302" s="14" t="s">
        <v>411</v>
      </c>
      <c r="B302" s="16">
        <v>430120</v>
      </c>
      <c r="C302" s="9" t="s">
        <v>238</v>
      </c>
    </row>
    <row r="303" spans="1:3" x14ac:dyDescent="0.25">
      <c r="A303" s="14" t="s">
        <v>411</v>
      </c>
      <c r="B303" s="15">
        <v>430125</v>
      </c>
      <c r="C303" s="8" t="s">
        <v>239</v>
      </c>
    </row>
    <row r="304" spans="1:3" x14ac:dyDescent="0.25">
      <c r="A304" s="14" t="s">
        <v>411</v>
      </c>
      <c r="B304" s="16">
        <v>430130</v>
      </c>
      <c r="C304" s="9" t="s">
        <v>240</v>
      </c>
    </row>
    <row r="305" spans="1:3" x14ac:dyDescent="0.25">
      <c r="A305" s="14" t="s">
        <v>411</v>
      </c>
      <c r="B305" s="15">
        <v>430135</v>
      </c>
      <c r="C305" s="8" t="s">
        <v>241</v>
      </c>
    </row>
    <row r="306" spans="1:3" x14ac:dyDescent="0.25">
      <c r="A306" s="14" t="s">
        <v>411</v>
      </c>
      <c r="B306" s="16">
        <v>430140</v>
      </c>
      <c r="C306" s="9" t="s">
        <v>242</v>
      </c>
    </row>
    <row r="307" spans="1:3" x14ac:dyDescent="0.25">
      <c r="A307" s="14" t="s">
        <v>411</v>
      </c>
      <c r="B307" s="15">
        <v>430145</v>
      </c>
      <c r="C307" s="8" t="s">
        <v>243</v>
      </c>
    </row>
    <row r="308" spans="1:3" x14ac:dyDescent="0.25">
      <c r="A308" s="14" t="s">
        <v>411</v>
      </c>
      <c r="B308" s="16">
        <v>430190</v>
      </c>
      <c r="C308" s="9" t="s">
        <v>81</v>
      </c>
    </row>
    <row r="309" spans="1:3" x14ac:dyDescent="0.25">
      <c r="A309" s="22" t="s">
        <v>410</v>
      </c>
      <c r="B309" s="25">
        <v>44</v>
      </c>
      <c r="C309" s="26" t="s">
        <v>244</v>
      </c>
    </row>
    <row r="310" spans="1:3" x14ac:dyDescent="0.25">
      <c r="A310" s="30" t="s">
        <v>410</v>
      </c>
      <c r="B310" s="33">
        <v>4401</v>
      </c>
      <c r="C310" s="34" t="s">
        <v>245</v>
      </c>
    </row>
    <row r="311" spans="1:3" x14ac:dyDescent="0.25">
      <c r="A311" s="14" t="s">
        <v>411</v>
      </c>
      <c r="B311" s="15">
        <v>440105</v>
      </c>
      <c r="C311" s="8" t="s">
        <v>246</v>
      </c>
    </row>
    <row r="312" spans="1:3" x14ac:dyDescent="0.25">
      <c r="A312" s="14" t="s">
        <v>411</v>
      </c>
      <c r="B312" s="16">
        <v>440110</v>
      </c>
      <c r="C312" s="9" t="s">
        <v>247</v>
      </c>
    </row>
    <row r="313" spans="1:3" x14ac:dyDescent="0.25">
      <c r="A313" s="14" t="s">
        <v>411</v>
      </c>
      <c r="B313" s="15">
        <v>440115</v>
      </c>
      <c r="C313" s="8" t="s">
        <v>248</v>
      </c>
    </row>
    <row r="314" spans="1:3" x14ac:dyDescent="0.25">
      <c r="A314" s="14" t="s">
        <v>411</v>
      </c>
      <c r="B314" s="16">
        <v>440120</v>
      </c>
      <c r="C314" s="9" t="s">
        <v>249</v>
      </c>
    </row>
    <row r="315" spans="1:3" x14ac:dyDescent="0.25">
      <c r="A315" s="14" t="s">
        <v>411</v>
      </c>
      <c r="B315" s="15">
        <v>440125</v>
      </c>
      <c r="C315" s="8" t="s">
        <v>250</v>
      </c>
    </row>
    <row r="316" spans="1:3" x14ac:dyDescent="0.25">
      <c r="A316" s="14" t="s">
        <v>411</v>
      </c>
      <c r="B316" s="16">
        <v>440130</v>
      </c>
      <c r="C316" s="9" t="s">
        <v>251</v>
      </c>
    </row>
    <row r="317" spans="1:3" x14ac:dyDescent="0.25">
      <c r="A317" s="14" t="s">
        <v>411</v>
      </c>
      <c r="B317" s="15">
        <v>440190</v>
      </c>
      <c r="C317" s="8" t="s">
        <v>252</v>
      </c>
    </row>
    <row r="318" spans="1:3" x14ac:dyDescent="0.25">
      <c r="A318" s="30" t="s">
        <v>410</v>
      </c>
      <c r="B318" s="33">
        <v>4402</v>
      </c>
      <c r="C318" s="34" t="s">
        <v>253</v>
      </c>
    </row>
    <row r="319" spans="1:3" x14ac:dyDescent="0.25">
      <c r="A319" s="14" t="s">
        <v>411</v>
      </c>
      <c r="B319" s="15">
        <v>440205</v>
      </c>
      <c r="C319" s="8" t="s">
        <v>254</v>
      </c>
    </row>
    <row r="320" spans="1:3" x14ac:dyDescent="0.25">
      <c r="A320" s="14" t="s">
        <v>411</v>
      </c>
      <c r="B320" s="16">
        <v>440210</v>
      </c>
      <c r="C320" s="9" t="s">
        <v>255</v>
      </c>
    </row>
    <row r="321" spans="1:3" x14ac:dyDescent="0.25">
      <c r="A321" s="14" t="s">
        <v>411</v>
      </c>
      <c r="B321" s="15">
        <v>440215</v>
      </c>
      <c r="C321" s="8" t="s">
        <v>256</v>
      </c>
    </row>
    <row r="322" spans="1:3" x14ac:dyDescent="0.25">
      <c r="A322" s="14" t="s">
        <v>411</v>
      </c>
      <c r="B322" s="16">
        <v>440220</v>
      </c>
      <c r="C322" s="9" t="s">
        <v>257</v>
      </c>
    </row>
    <row r="323" spans="1:3" x14ac:dyDescent="0.25">
      <c r="A323" s="30" t="s">
        <v>410</v>
      </c>
      <c r="B323" s="31">
        <v>4403</v>
      </c>
      <c r="C323" s="32" t="s">
        <v>258</v>
      </c>
    </row>
    <row r="324" spans="1:3" x14ac:dyDescent="0.25">
      <c r="A324" s="14" t="s">
        <v>411</v>
      </c>
      <c r="B324" s="16">
        <v>440305</v>
      </c>
      <c r="C324" s="9" t="s">
        <v>259</v>
      </c>
    </row>
    <row r="325" spans="1:3" x14ac:dyDescent="0.25">
      <c r="A325" s="14" t="s">
        <v>411</v>
      </c>
      <c r="B325" s="15">
        <v>440310</v>
      </c>
      <c r="C325" s="8" t="s">
        <v>260</v>
      </c>
    </row>
    <row r="326" spans="1:3" x14ac:dyDescent="0.25">
      <c r="A326" s="14" t="s">
        <v>411</v>
      </c>
      <c r="B326" s="16">
        <v>440315</v>
      </c>
      <c r="C326" s="9" t="s">
        <v>261</v>
      </c>
    </row>
    <row r="327" spans="1:3" x14ac:dyDescent="0.25">
      <c r="A327" s="14" t="s">
        <v>411</v>
      </c>
      <c r="B327" s="15">
        <v>440320</v>
      </c>
      <c r="C327" s="8" t="s">
        <v>262</v>
      </c>
    </row>
    <row r="328" spans="1:3" x14ac:dyDescent="0.25">
      <c r="A328" s="14" t="s">
        <v>411</v>
      </c>
      <c r="B328" s="16">
        <v>440390</v>
      </c>
      <c r="C328" s="9" t="s">
        <v>19</v>
      </c>
    </row>
    <row r="329" spans="1:3" x14ac:dyDescent="0.25">
      <c r="A329" s="30" t="s">
        <v>410</v>
      </c>
      <c r="B329" s="31">
        <v>4404</v>
      </c>
      <c r="C329" s="32" t="s">
        <v>263</v>
      </c>
    </row>
    <row r="330" spans="1:3" x14ac:dyDescent="0.25">
      <c r="A330" s="14" t="s">
        <v>411</v>
      </c>
      <c r="B330" s="16">
        <v>440405</v>
      </c>
      <c r="C330" s="9" t="s">
        <v>264</v>
      </c>
    </row>
    <row r="331" spans="1:3" x14ac:dyDescent="0.25">
      <c r="A331" s="14" t="s">
        <v>411</v>
      </c>
      <c r="B331" s="15">
        <v>440410</v>
      </c>
      <c r="C331" s="8" t="s">
        <v>265</v>
      </c>
    </row>
    <row r="332" spans="1:3" x14ac:dyDescent="0.25">
      <c r="A332" s="14" t="s">
        <v>411</v>
      </c>
      <c r="B332" s="16">
        <v>440415</v>
      </c>
      <c r="C332" s="9" t="s">
        <v>266</v>
      </c>
    </row>
    <row r="333" spans="1:3" x14ac:dyDescent="0.25">
      <c r="A333" s="14" t="s">
        <v>411</v>
      </c>
      <c r="B333" s="15">
        <v>440420</v>
      </c>
      <c r="C333" s="8" t="s">
        <v>267</v>
      </c>
    </row>
    <row r="334" spans="1:3" x14ac:dyDescent="0.25">
      <c r="A334" s="14" t="s">
        <v>411</v>
      </c>
      <c r="B334" s="16">
        <v>440490</v>
      </c>
      <c r="C334" s="9" t="s">
        <v>81</v>
      </c>
    </row>
    <row r="335" spans="1:3" x14ac:dyDescent="0.25">
      <c r="A335" s="30" t="s">
        <v>410</v>
      </c>
      <c r="B335" s="31">
        <v>4405</v>
      </c>
      <c r="C335" s="32" t="s">
        <v>268</v>
      </c>
    </row>
    <row r="336" spans="1:3" x14ac:dyDescent="0.25">
      <c r="A336" s="14" t="s">
        <v>411</v>
      </c>
      <c r="B336" s="16">
        <v>440505</v>
      </c>
      <c r="C336" s="9" t="s">
        <v>269</v>
      </c>
    </row>
    <row r="337" spans="1:3" x14ac:dyDescent="0.25">
      <c r="A337" s="14" t="s">
        <v>411</v>
      </c>
      <c r="B337" s="15">
        <v>440510</v>
      </c>
      <c r="C337" s="8" t="s">
        <v>270</v>
      </c>
    </row>
    <row r="338" spans="1:3" x14ac:dyDescent="0.25">
      <c r="A338" s="14" t="s">
        <v>411</v>
      </c>
      <c r="B338" s="16">
        <v>440515</v>
      </c>
      <c r="C338" s="9" t="s">
        <v>271</v>
      </c>
    </row>
    <row r="339" spans="1:3" x14ac:dyDescent="0.25">
      <c r="A339" s="14" t="s">
        <v>411</v>
      </c>
      <c r="B339" s="15">
        <v>440520</v>
      </c>
      <c r="C339" s="8" t="s">
        <v>272</v>
      </c>
    </row>
    <row r="340" spans="1:3" x14ac:dyDescent="0.25">
      <c r="A340" s="30" t="s">
        <v>410</v>
      </c>
      <c r="B340" s="33">
        <v>4406</v>
      </c>
      <c r="C340" s="34" t="s">
        <v>273</v>
      </c>
    </row>
    <row r="341" spans="1:3" x14ac:dyDescent="0.25">
      <c r="A341" s="14" t="s">
        <v>411</v>
      </c>
      <c r="B341" s="15">
        <v>440605</v>
      </c>
      <c r="C341" s="8" t="s">
        <v>274</v>
      </c>
    </row>
    <row r="342" spans="1:3" x14ac:dyDescent="0.25">
      <c r="A342" s="14" t="s">
        <v>411</v>
      </c>
      <c r="B342" s="16">
        <v>440610</v>
      </c>
      <c r="C342" s="9" t="s">
        <v>275</v>
      </c>
    </row>
    <row r="343" spans="1:3" x14ac:dyDescent="0.25">
      <c r="A343" s="30" t="s">
        <v>410</v>
      </c>
      <c r="B343" s="31">
        <v>4407</v>
      </c>
      <c r="C343" s="32" t="s">
        <v>276</v>
      </c>
    </row>
    <row r="344" spans="1:3" x14ac:dyDescent="0.25">
      <c r="A344" s="14" t="s">
        <v>411</v>
      </c>
      <c r="B344" s="16">
        <v>440705</v>
      </c>
      <c r="C344" s="9" t="s">
        <v>277</v>
      </c>
    </row>
    <row r="345" spans="1:3" x14ac:dyDescent="0.25">
      <c r="A345" s="14" t="s">
        <v>411</v>
      </c>
      <c r="B345" s="15">
        <v>440710</v>
      </c>
      <c r="C345" s="8" t="s">
        <v>278</v>
      </c>
    </row>
    <row r="346" spans="1:3" x14ac:dyDescent="0.25">
      <c r="A346" s="14" t="s">
        <v>411</v>
      </c>
      <c r="B346" s="16">
        <v>440790</v>
      </c>
      <c r="C346" s="9" t="s">
        <v>81</v>
      </c>
    </row>
    <row r="347" spans="1:3" x14ac:dyDescent="0.25">
      <c r="A347" s="22" t="s">
        <v>410</v>
      </c>
      <c r="B347" s="25">
        <v>45</v>
      </c>
      <c r="C347" s="26" t="s">
        <v>279</v>
      </c>
    </row>
    <row r="348" spans="1:3" x14ac:dyDescent="0.25">
      <c r="A348" s="30" t="s">
        <v>410</v>
      </c>
      <c r="B348" s="33">
        <v>4501</v>
      </c>
      <c r="C348" s="34" t="s">
        <v>280</v>
      </c>
    </row>
    <row r="349" spans="1:3" x14ac:dyDescent="0.25">
      <c r="A349" s="14" t="s">
        <v>411</v>
      </c>
      <c r="B349" s="15">
        <v>450105</v>
      </c>
      <c r="C349" s="8" t="s">
        <v>281</v>
      </c>
    </row>
    <row r="350" spans="1:3" x14ac:dyDescent="0.25">
      <c r="A350" s="14" t="s">
        <v>411</v>
      </c>
      <c r="B350" s="16">
        <v>450110</v>
      </c>
      <c r="C350" s="9" t="s">
        <v>282</v>
      </c>
    </row>
    <row r="351" spans="1:3" x14ac:dyDescent="0.25">
      <c r="A351" s="30" t="s">
        <v>410</v>
      </c>
      <c r="B351" s="31">
        <v>4502</v>
      </c>
      <c r="C351" s="32" t="s">
        <v>283</v>
      </c>
    </row>
    <row r="352" spans="1:3" x14ac:dyDescent="0.25">
      <c r="A352" s="14" t="s">
        <v>411</v>
      </c>
      <c r="B352" s="16">
        <v>450205</v>
      </c>
      <c r="C352" s="9" t="s">
        <v>284</v>
      </c>
    </row>
    <row r="353" spans="1:3" x14ac:dyDescent="0.25">
      <c r="A353" s="14" t="s">
        <v>411</v>
      </c>
      <c r="B353" s="15">
        <v>450210</v>
      </c>
      <c r="C353" s="8" t="s">
        <v>285</v>
      </c>
    </row>
    <row r="354" spans="1:3" x14ac:dyDescent="0.25">
      <c r="A354" s="30" t="s">
        <v>410</v>
      </c>
      <c r="B354" s="33">
        <v>4503</v>
      </c>
      <c r="C354" s="34" t="s">
        <v>286</v>
      </c>
    </row>
    <row r="355" spans="1:3" x14ac:dyDescent="0.25">
      <c r="A355" s="30" t="s">
        <v>410</v>
      </c>
      <c r="B355" s="31">
        <v>4504</v>
      </c>
      <c r="C355" s="32" t="s">
        <v>172</v>
      </c>
    </row>
    <row r="356" spans="1:3" x14ac:dyDescent="0.25">
      <c r="A356" s="22" t="s">
        <v>410</v>
      </c>
      <c r="B356" s="23">
        <v>46</v>
      </c>
      <c r="C356" s="24" t="s">
        <v>287</v>
      </c>
    </row>
    <row r="357" spans="1:3" x14ac:dyDescent="0.25">
      <c r="A357" s="30" t="s">
        <v>410</v>
      </c>
      <c r="B357" s="31">
        <v>4601</v>
      </c>
      <c r="C357" s="32" t="s">
        <v>288</v>
      </c>
    </row>
    <row r="358" spans="1:3" x14ac:dyDescent="0.25">
      <c r="A358" s="14" t="s">
        <v>411</v>
      </c>
      <c r="B358" s="16">
        <v>460105</v>
      </c>
      <c r="C358" s="9" t="s">
        <v>289</v>
      </c>
    </row>
    <row r="359" spans="1:3" x14ac:dyDescent="0.25">
      <c r="A359" s="14" t="s">
        <v>411</v>
      </c>
      <c r="B359" s="15">
        <v>460110</v>
      </c>
      <c r="C359" s="8" t="s">
        <v>290</v>
      </c>
    </row>
    <row r="360" spans="1:3" x14ac:dyDescent="0.25">
      <c r="A360" s="14" t="s">
        <v>411</v>
      </c>
      <c r="B360" s="16">
        <v>460190</v>
      </c>
      <c r="C360" s="9" t="s">
        <v>81</v>
      </c>
    </row>
    <row r="361" spans="1:3" x14ac:dyDescent="0.25">
      <c r="A361" s="22" t="s">
        <v>410</v>
      </c>
      <c r="B361" s="25">
        <v>47</v>
      </c>
      <c r="C361" s="26" t="s">
        <v>291</v>
      </c>
    </row>
    <row r="362" spans="1:3" x14ac:dyDescent="0.25">
      <c r="A362" s="30" t="s">
        <v>410</v>
      </c>
      <c r="B362" s="33">
        <v>4701</v>
      </c>
      <c r="C362" s="34" t="s">
        <v>292</v>
      </c>
    </row>
    <row r="363" spans="1:3" x14ac:dyDescent="0.25">
      <c r="A363" s="14" t="s">
        <v>411</v>
      </c>
      <c r="B363" s="15">
        <v>470105</v>
      </c>
      <c r="C363" s="8" t="s">
        <v>293</v>
      </c>
    </row>
    <row r="364" spans="1:3" x14ac:dyDescent="0.25">
      <c r="A364" s="14" t="s">
        <v>411</v>
      </c>
      <c r="B364" s="16">
        <v>470110</v>
      </c>
      <c r="C364" s="9" t="s">
        <v>294</v>
      </c>
    </row>
    <row r="365" spans="1:3" x14ac:dyDescent="0.25">
      <c r="A365" s="14" t="s">
        <v>411</v>
      </c>
      <c r="B365" s="15">
        <v>470115</v>
      </c>
      <c r="C365" s="8" t="s">
        <v>295</v>
      </c>
    </row>
    <row r="366" spans="1:3" x14ac:dyDescent="0.25">
      <c r="A366" s="14" t="s">
        <v>411</v>
      </c>
      <c r="B366" s="16">
        <v>470120</v>
      </c>
      <c r="C366" s="9" t="s">
        <v>296</v>
      </c>
    </row>
    <row r="367" spans="1:3" x14ac:dyDescent="0.25">
      <c r="A367" s="14" t="s">
        <v>411</v>
      </c>
      <c r="B367" s="15">
        <v>470125</v>
      </c>
      <c r="C367" s="8" t="s">
        <v>297</v>
      </c>
    </row>
    <row r="368" spans="1:3" x14ac:dyDescent="0.25">
      <c r="A368" s="14" t="s">
        <v>411</v>
      </c>
      <c r="B368" s="16">
        <v>470130</v>
      </c>
      <c r="C368" s="9" t="s">
        <v>298</v>
      </c>
    </row>
    <row r="369" spans="1:3" x14ac:dyDescent="0.25">
      <c r="A369" s="30" t="s">
        <v>410</v>
      </c>
      <c r="B369" s="31">
        <v>4702</v>
      </c>
      <c r="C369" s="32" t="s">
        <v>299</v>
      </c>
    </row>
    <row r="370" spans="1:3" x14ac:dyDescent="0.25">
      <c r="A370" s="14" t="s">
        <v>411</v>
      </c>
      <c r="B370" s="16">
        <v>470205</v>
      </c>
      <c r="C370" s="9" t="s">
        <v>300</v>
      </c>
    </row>
    <row r="371" spans="1:3" x14ac:dyDescent="0.25">
      <c r="A371" s="14" t="s">
        <v>411</v>
      </c>
      <c r="B371" s="15">
        <v>470210</v>
      </c>
      <c r="C371" s="8" t="s">
        <v>301</v>
      </c>
    </row>
    <row r="372" spans="1:3" x14ac:dyDescent="0.25">
      <c r="A372" s="30" t="s">
        <v>410</v>
      </c>
      <c r="B372" s="33">
        <v>4703</v>
      </c>
      <c r="C372" s="34" t="s">
        <v>302</v>
      </c>
    </row>
    <row r="373" spans="1:3" x14ac:dyDescent="0.25">
      <c r="A373" s="14" t="s">
        <v>411</v>
      </c>
      <c r="B373" s="15">
        <v>470390</v>
      </c>
      <c r="C373" s="8" t="s">
        <v>303</v>
      </c>
    </row>
    <row r="374" spans="1:3" x14ac:dyDescent="0.25">
      <c r="A374" s="30" t="s">
        <v>410</v>
      </c>
      <c r="B374" s="33">
        <v>4704</v>
      </c>
      <c r="C374" s="34" t="s">
        <v>304</v>
      </c>
    </row>
    <row r="375" spans="1:3" x14ac:dyDescent="0.25">
      <c r="A375" s="14" t="s">
        <v>411</v>
      </c>
      <c r="B375" s="15">
        <v>470405</v>
      </c>
      <c r="C375" s="8" t="s">
        <v>305</v>
      </c>
    </row>
    <row r="376" spans="1:3" x14ac:dyDescent="0.25">
      <c r="A376" s="14" t="s">
        <v>411</v>
      </c>
      <c r="B376" s="16">
        <v>470410</v>
      </c>
      <c r="C376" s="9" t="s">
        <v>306</v>
      </c>
    </row>
    <row r="377" spans="1:3" x14ac:dyDescent="0.25">
      <c r="A377" s="14" t="s">
        <v>411</v>
      </c>
      <c r="B377" s="15">
        <v>470415</v>
      </c>
      <c r="C377" s="8" t="s">
        <v>307</v>
      </c>
    </row>
    <row r="378" spans="1:3" x14ac:dyDescent="0.25">
      <c r="A378" s="14" t="s">
        <v>411</v>
      </c>
      <c r="B378" s="16">
        <v>470490</v>
      </c>
      <c r="C378" s="9" t="s">
        <v>303</v>
      </c>
    </row>
    <row r="379" spans="1:3" x14ac:dyDescent="0.25">
      <c r="A379" s="30" t="s">
        <v>410</v>
      </c>
      <c r="B379" s="31">
        <v>4705</v>
      </c>
      <c r="C379" s="32" t="s">
        <v>308</v>
      </c>
    </row>
    <row r="380" spans="1:3" x14ac:dyDescent="0.25">
      <c r="A380" s="14" t="s">
        <v>411</v>
      </c>
      <c r="B380" s="16">
        <v>470505</v>
      </c>
      <c r="C380" s="9" t="s">
        <v>309</v>
      </c>
    </row>
    <row r="381" spans="1:3" x14ac:dyDescent="0.25">
      <c r="A381" s="14" t="s">
        <v>411</v>
      </c>
      <c r="B381" s="15">
        <v>470510</v>
      </c>
      <c r="C381" s="8" t="s">
        <v>310</v>
      </c>
    </row>
    <row r="382" spans="1:3" x14ac:dyDescent="0.25">
      <c r="A382" s="14" t="s">
        <v>411</v>
      </c>
      <c r="B382" s="16">
        <v>470515</v>
      </c>
      <c r="C382" s="9" t="s">
        <v>311</v>
      </c>
    </row>
    <row r="383" spans="1:3" x14ac:dyDescent="0.25">
      <c r="A383" s="14" t="s">
        <v>411</v>
      </c>
      <c r="B383" s="15">
        <v>470520</v>
      </c>
      <c r="C383" s="8" t="s">
        <v>312</v>
      </c>
    </row>
    <row r="384" spans="1:3" x14ac:dyDescent="0.25">
      <c r="A384" s="14" t="s">
        <v>411</v>
      </c>
      <c r="B384" s="16">
        <v>470590</v>
      </c>
      <c r="C384" s="9" t="s">
        <v>303</v>
      </c>
    </row>
    <row r="385" spans="1:3" x14ac:dyDescent="0.25">
      <c r="A385" s="30" t="s">
        <v>410</v>
      </c>
      <c r="B385" s="31">
        <v>4706</v>
      </c>
      <c r="C385" s="32" t="s">
        <v>313</v>
      </c>
    </row>
    <row r="386" spans="1:3" x14ac:dyDescent="0.25">
      <c r="A386" s="14" t="s">
        <v>411</v>
      </c>
      <c r="B386" s="16">
        <v>470605</v>
      </c>
      <c r="C386" s="9" t="s">
        <v>140</v>
      </c>
    </row>
    <row r="387" spans="1:3" x14ac:dyDescent="0.25">
      <c r="A387" s="14" t="s">
        <v>411</v>
      </c>
      <c r="B387" s="15">
        <v>470610</v>
      </c>
      <c r="C387" s="8" t="s">
        <v>94</v>
      </c>
    </row>
    <row r="388" spans="1:3" x14ac:dyDescent="0.25">
      <c r="A388" s="30" t="s">
        <v>410</v>
      </c>
      <c r="B388" s="33">
        <v>4707</v>
      </c>
      <c r="C388" s="34" t="s">
        <v>314</v>
      </c>
    </row>
    <row r="389" spans="1:3" x14ac:dyDescent="0.25">
      <c r="A389" s="14" t="s">
        <v>411</v>
      </c>
      <c r="B389" s="15">
        <v>470705</v>
      </c>
      <c r="C389" s="8" t="s">
        <v>100</v>
      </c>
    </row>
    <row r="390" spans="1:3" x14ac:dyDescent="0.25">
      <c r="A390" s="14" t="s">
        <v>411</v>
      </c>
      <c r="B390" s="16">
        <v>470710</v>
      </c>
      <c r="C390" s="9" t="s">
        <v>101</v>
      </c>
    </row>
    <row r="391" spans="1:3" x14ac:dyDescent="0.25">
      <c r="A391" s="14" t="s">
        <v>411</v>
      </c>
      <c r="B391" s="15">
        <v>470715</v>
      </c>
      <c r="C391" s="8" t="s">
        <v>315</v>
      </c>
    </row>
    <row r="392" spans="1:3" x14ac:dyDescent="0.25">
      <c r="A392" s="14" t="s">
        <v>411</v>
      </c>
      <c r="B392" s="16">
        <v>470720</v>
      </c>
      <c r="C392" s="9" t="s">
        <v>316</v>
      </c>
    </row>
    <row r="393" spans="1:3" x14ac:dyDescent="0.25">
      <c r="A393" s="14" t="s">
        <v>411</v>
      </c>
      <c r="B393" s="15">
        <v>470725</v>
      </c>
      <c r="C393" s="8" t="s">
        <v>317</v>
      </c>
    </row>
    <row r="394" spans="1:3" x14ac:dyDescent="0.25">
      <c r="A394" s="14" t="s">
        <v>411</v>
      </c>
      <c r="B394" s="16">
        <v>470790</v>
      </c>
      <c r="C394" s="9" t="s">
        <v>81</v>
      </c>
    </row>
    <row r="395" spans="1:3" x14ac:dyDescent="0.25">
      <c r="A395" s="30" t="s">
        <v>410</v>
      </c>
      <c r="B395" s="31">
        <v>4708</v>
      </c>
      <c r="C395" s="32" t="s">
        <v>318</v>
      </c>
    </row>
    <row r="396" spans="1:3" x14ac:dyDescent="0.25">
      <c r="A396" s="14" t="s">
        <v>411</v>
      </c>
      <c r="B396" s="16">
        <v>470805</v>
      </c>
      <c r="C396" s="9" t="s">
        <v>319</v>
      </c>
    </row>
    <row r="397" spans="1:3" x14ac:dyDescent="0.25">
      <c r="A397" s="14" t="s">
        <v>411</v>
      </c>
      <c r="B397" s="15">
        <v>470890</v>
      </c>
      <c r="C397" s="8" t="s">
        <v>81</v>
      </c>
    </row>
    <row r="398" spans="1:3" x14ac:dyDescent="0.25">
      <c r="A398" s="22" t="s">
        <v>410</v>
      </c>
      <c r="B398" s="23">
        <v>48</v>
      </c>
      <c r="C398" s="24" t="s">
        <v>320</v>
      </c>
    </row>
    <row r="399" spans="1:3" x14ac:dyDescent="0.25">
      <c r="A399" s="30" t="s">
        <v>410</v>
      </c>
      <c r="B399" s="31">
        <v>4801</v>
      </c>
      <c r="C399" s="32" t="s">
        <v>321</v>
      </c>
    </row>
    <row r="400" spans="1:3" x14ac:dyDescent="0.25">
      <c r="A400" s="30" t="s">
        <v>410</v>
      </c>
      <c r="B400" s="33">
        <v>4890</v>
      </c>
      <c r="C400" s="34" t="s">
        <v>121</v>
      </c>
    </row>
    <row r="401" spans="1:3" x14ac:dyDescent="0.25">
      <c r="A401" s="14" t="s">
        <v>411</v>
      </c>
      <c r="B401" s="15">
        <v>489005</v>
      </c>
      <c r="C401" s="8" t="s">
        <v>322</v>
      </c>
    </row>
    <row r="402" spans="1:3" x14ac:dyDescent="0.25">
      <c r="A402" s="14" t="s">
        <v>411</v>
      </c>
      <c r="B402" s="16">
        <v>489090</v>
      </c>
      <c r="C402" s="9" t="s">
        <v>81</v>
      </c>
    </row>
    <row r="403" spans="1:3" x14ac:dyDescent="0.25">
      <c r="A403" s="17" t="s">
        <v>410</v>
      </c>
      <c r="B403" s="20">
        <v>5</v>
      </c>
      <c r="C403" s="21" t="s">
        <v>323</v>
      </c>
    </row>
    <row r="404" spans="1:3" x14ac:dyDescent="0.25">
      <c r="A404" s="22" t="s">
        <v>410</v>
      </c>
      <c r="B404" s="23">
        <v>51</v>
      </c>
      <c r="C404" s="24" t="s">
        <v>324</v>
      </c>
    </row>
    <row r="405" spans="1:3" x14ac:dyDescent="0.25">
      <c r="A405" s="30" t="s">
        <v>410</v>
      </c>
      <c r="B405" s="31">
        <v>5101</v>
      </c>
      <c r="C405" s="32" t="s">
        <v>325</v>
      </c>
    </row>
    <row r="406" spans="1:3" x14ac:dyDescent="0.25">
      <c r="A406" s="14" t="s">
        <v>411</v>
      </c>
      <c r="B406" s="16">
        <v>510105</v>
      </c>
      <c r="C406" s="9" t="s">
        <v>60</v>
      </c>
    </row>
    <row r="407" spans="1:3" x14ac:dyDescent="0.25">
      <c r="A407" s="14" t="s">
        <v>411</v>
      </c>
      <c r="B407" s="15">
        <v>510110</v>
      </c>
      <c r="C407" s="8" t="s">
        <v>61</v>
      </c>
    </row>
    <row r="408" spans="1:3" x14ac:dyDescent="0.25">
      <c r="A408" s="14" t="s">
        <v>411</v>
      </c>
      <c r="B408" s="16">
        <v>510115</v>
      </c>
      <c r="C408" s="9" t="s">
        <v>62</v>
      </c>
    </row>
    <row r="409" spans="1:3" x14ac:dyDescent="0.25">
      <c r="A409" s="14" t="s">
        <v>411</v>
      </c>
      <c r="B409" s="15">
        <v>510120</v>
      </c>
      <c r="C409" s="8" t="s">
        <v>63</v>
      </c>
    </row>
    <row r="410" spans="1:3" x14ac:dyDescent="0.25">
      <c r="A410" s="14" t="s">
        <v>411</v>
      </c>
      <c r="B410" s="16">
        <v>510125</v>
      </c>
      <c r="C410" s="9" t="s">
        <v>64</v>
      </c>
    </row>
    <row r="411" spans="1:3" x14ac:dyDescent="0.25">
      <c r="A411" s="14" t="s">
        <v>411</v>
      </c>
      <c r="B411" s="15">
        <v>510130</v>
      </c>
      <c r="C411" s="8" t="s">
        <v>65</v>
      </c>
    </row>
    <row r="412" spans="1:3" x14ac:dyDescent="0.25">
      <c r="A412" s="30" t="s">
        <v>410</v>
      </c>
      <c r="B412" s="33">
        <v>5102</v>
      </c>
      <c r="C412" s="34" t="s">
        <v>326</v>
      </c>
    </row>
    <row r="413" spans="1:3" x14ac:dyDescent="0.25">
      <c r="A413" s="14" t="s">
        <v>411</v>
      </c>
      <c r="B413" s="15">
        <v>510205</v>
      </c>
      <c r="C413" s="8" t="s">
        <v>327</v>
      </c>
    </row>
    <row r="414" spans="1:3" x14ac:dyDescent="0.25">
      <c r="A414" s="14" t="s">
        <v>411</v>
      </c>
      <c r="B414" s="16">
        <v>510210</v>
      </c>
      <c r="C414" s="9" t="s">
        <v>328</v>
      </c>
    </row>
    <row r="415" spans="1:3" x14ac:dyDescent="0.25">
      <c r="A415" s="14" t="s">
        <v>411</v>
      </c>
      <c r="B415" s="15">
        <v>510215</v>
      </c>
      <c r="C415" s="8" t="s">
        <v>329</v>
      </c>
    </row>
    <row r="416" spans="1:3" x14ac:dyDescent="0.25">
      <c r="A416" s="30" t="s">
        <v>410</v>
      </c>
      <c r="B416" s="33">
        <v>5190</v>
      </c>
      <c r="C416" s="34" t="s">
        <v>330</v>
      </c>
    </row>
    <row r="417" spans="1:3" x14ac:dyDescent="0.25">
      <c r="A417" s="22" t="s">
        <v>410</v>
      </c>
      <c r="B417" s="25">
        <v>52</v>
      </c>
      <c r="C417" s="26" t="s">
        <v>331</v>
      </c>
    </row>
    <row r="418" spans="1:3" x14ac:dyDescent="0.25">
      <c r="A418" s="30" t="s">
        <v>410</v>
      </c>
      <c r="B418" s="33">
        <v>5201</v>
      </c>
      <c r="C418" s="34" t="s">
        <v>332</v>
      </c>
    </row>
    <row r="419" spans="1:3" x14ac:dyDescent="0.25">
      <c r="A419" s="14" t="s">
        <v>411</v>
      </c>
      <c r="B419" s="15">
        <v>520105</v>
      </c>
      <c r="C419" s="8" t="s">
        <v>60</v>
      </c>
    </row>
    <row r="420" spans="1:3" x14ac:dyDescent="0.25">
      <c r="A420" s="14" t="s">
        <v>411</v>
      </c>
      <c r="B420" s="16">
        <v>520110</v>
      </c>
      <c r="C420" s="9" t="s">
        <v>61</v>
      </c>
    </row>
    <row r="421" spans="1:3" x14ac:dyDescent="0.25">
      <c r="A421" s="14" t="s">
        <v>411</v>
      </c>
      <c r="B421" s="15">
        <v>520115</v>
      </c>
      <c r="C421" s="8" t="s">
        <v>62</v>
      </c>
    </row>
    <row r="422" spans="1:3" x14ac:dyDescent="0.25">
      <c r="A422" s="14" t="s">
        <v>411</v>
      </c>
      <c r="B422" s="16">
        <v>520120</v>
      </c>
      <c r="C422" s="9" t="s">
        <v>63</v>
      </c>
    </row>
    <row r="423" spans="1:3" x14ac:dyDescent="0.25">
      <c r="A423" s="14" t="s">
        <v>411</v>
      </c>
      <c r="B423" s="15">
        <v>520125</v>
      </c>
      <c r="C423" s="8" t="s">
        <v>64</v>
      </c>
    </row>
    <row r="424" spans="1:3" x14ac:dyDescent="0.25">
      <c r="A424" s="14" t="s">
        <v>411</v>
      </c>
      <c r="B424" s="16">
        <v>520130</v>
      </c>
      <c r="C424" s="9" t="s">
        <v>65</v>
      </c>
    </row>
    <row r="425" spans="1:3" x14ac:dyDescent="0.25">
      <c r="A425" s="30" t="s">
        <v>410</v>
      </c>
      <c r="B425" s="31">
        <v>5202</v>
      </c>
      <c r="C425" s="32" t="s">
        <v>333</v>
      </c>
    </row>
    <row r="426" spans="1:3" x14ac:dyDescent="0.25">
      <c r="A426" s="14" t="s">
        <v>411</v>
      </c>
      <c r="B426" s="16">
        <v>520205</v>
      </c>
      <c r="C426" s="9" t="s">
        <v>60</v>
      </c>
    </row>
    <row r="427" spans="1:3" x14ac:dyDescent="0.25">
      <c r="A427" s="14" t="s">
        <v>411</v>
      </c>
      <c r="B427" s="15">
        <v>520210</v>
      </c>
      <c r="C427" s="8" t="s">
        <v>61</v>
      </c>
    </row>
    <row r="428" spans="1:3" x14ac:dyDescent="0.25">
      <c r="A428" s="14" t="s">
        <v>411</v>
      </c>
      <c r="B428" s="16">
        <v>520215</v>
      </c>
      <c r="C428" s="9" t="s">
        <v>62</v>
      </c>
    </row>
    <row r="429" spans="1:3" x14ac:dyDescent="0.25">
      <c r="A429" s="14" t="s">
        <v>411</v>
      </c>
      <c r="B429" s="15">
        <v>520220</v>
      </c>
      <c r="C429" s="8" t="s">
        <v>63</v>
      </c>
    </row>
    <row r="430" spans="1:3" x14ac:dyDescent="0.25">
      <c r="A430" s="14" t="s">
        <v>411</v>
      </c>
      <c r="B430" s="16">
        <v>520225</v>
      </c>
      <c r="C430" s="9" t="s">
        <v>64</v>
      </c>
    </row>
    <row r="431" spans="1:3" x14ac:dyDescent="0.25">
      <c r="A431" s="14" t="s">
        <v>411</v>
      </c>
      <c r="B431" s="15">
        <v>520230</v>
      </c>
      <c r="C431" s="8" t="s">
        <v>65</v>
      </c>
    </row>
    <row r="432" spans="1:3" x14ac:dyDescent="0.25">
      <c r="A432" s="30" t="s">
        <v>410</v>
      </c>
      <c r="B432" s="33">
        <v>5203</v>
      </c>
      <c r="C432" s="34" t="s">
        <v>334</v>
      </c>
    </row>
    <row r="433" spans="1:3" x14ac:dyDescent="0.25">
      <c r="A433" s="14" t="s">
        <v>411</v>
      </c>
      <c r="B433" s="15">
        <v>520305</v>
      </c>
      <c r="C433" s="8" t="s">
        <v>327</v>
      </c>
    </row>
    <row r="434" spans="1:3" x14ac:dyDescent="0.25">
      <c r="A434" s="14" t="s">
        <v>411</v>
      </c>
      <c r="B434" s="16">
        <v>520310</v>
      </c>
      <c r="C434" s="9" t="s">
        <v>328</v>
      </c>
    </row>
    <row r="435" spans="1:3" x14ac:dyDescent="0.25">
      <c r="A435" s="14" t="s">
        <v>411</v>
      </c>
      <c r="B435" s="15">
        <v>520315</v>
      </c>
      <c r="C435" s="8" t="s">
        <v>329</v>
      </c>
    </row>
    <row r="436" spans="1:3" x14ac:dyDescent="0.25">
      <c r="A436" s="30" t="s">
        <v>410</v>
      </c>
      <c r="B436" s="33">
        <v>5204</v>
      </c>
      <c r="C436" s="34" t="s">
        <v>335</v>
      </c>
    </row>
    <row r="437" spans="1:3" x14ac:dyDescent="0.25">
      <c r="A437" s="14" t="s">
        <v>411</v>
      </c>
      <c r="B437" s="15">
        <v>520405</v>
      </c>
      <c r="C437" s="8" t="s">
        <v>336</v>
      </c>
    </row>
    <row r="438" spans="1:3" x14ac:dyDescent="0.25">
      <c r="A438" s="14" t="s">
        <v>411</v>
      </c>
      <c r="B438" s="16">
        <v>520410</v>
      </c>
      <c r="C438" s="9" t="s">
        <v>337</v>
      </c>
    </row>
    <row r="439" spans="1:3" x14ac:dyDescent="0.25">
      <c r="A439" s="14" t="s">
        <v>411</v>
      </c>
      <c r="B439" s="15">
        <v>520415</v>
      </c>
      <c r="C439" s="8" t="s">
        <v>338</v>
      </c>
    </row>
    <row r="440" spans="1:3" x14ac:dyDescent="0.25">
      <c r="A440" s="14" t="s">
        <v>411</v>
      </c>
      <c r="B440" s="16">
        <v>520420</v>
      </c>
      <c r="C440" s="9" t="s">
        <v>339</v>
      </c>
    </row>
    <row r="441" spans="1:3" x14ac:dyDescent="0.25">
      <c r="A441" s="30" t="s">
        <v>410</v>
      </c>
      <c r="B441" s="31">
        <v>5205</v>
      </c>
      <c r="C441" s="32" t="s">
        <v>340</v>
      </c>
    </row>
    <row r="442" spans="1:3" x14ac:dyDescent="0.25">
      <c r="A442" s="30" t="s">
        <v>410</v>
      </c>
      <c r="B442" s="33">
        <v>5206</v>
      </c>
      <c r="C442" s="34" t="s">
        <v>341</v>
      </c>
    </row>
    <row r="443" spans="1:3" x14ac:dyDescent="0.25">
      <c r="A443" s="14" t="s">
        <v>411</v>
      </c>
      <c r="B443" s="15">
        <v>520605</v>
      </c>
      <c r="C443" s="8" t="s">
        <v>138</v>
      </c>
    </row>
    <row r="444" spans="1:3" x14ac:dyDescent="0.25">
      <c r="A444" s="14" t="s">
        <v>411</v>
      </c>
      <c r="B444" s="16">
        <v>520610</v>
      </c>
      <c r="C444" s="9" t="s">
        <v>139</v>
      </c>
    </row>
    <row r="445" spans="1:3" x14ac:dyDescent="0.25">
      <c r="A445" s="14" t="s">
        <v>411</v>
      </c>
      <c r="B445" s="15">
        <v>520615</v>
      </c>
      <c r="C445" s="8" t="s">
        <v>140</v>
      </c>
    </row>
    <row r="446" spans="1:3" x14ac:dyDescent="0.25">
      <c r="A446" s="14" t="s">
        <v>411</v>
      </c>
      <c r="B446" s="16">
        <v>520620</v>
      </c>
      <c r="C446" s="9" t="s">
        <v>141</v>
      </c>
    </row>
    <row r="447" spans="1:3" x14ac:dyDescent="0.25">
      <c r="A447" s="14" t="s">
        <v>411</v>
      </c>
      <c r="B447" s="15">
        <v>520625</v>
      </c>
      <c r="C447" s="8" t="s">
        <v>143</v>
      </c>
    </row>
    <row r="448" spans="1:3" x14ac:dyDescent="0.25">
      <c r="A448" s="14" t="s">
        <v>411</v>
      </c>
      <c r="B448" s="16">
        <v>520630</v>
      </c>
      <c r="C448" s="9" t="s">
        <v>144</v>
      </c>
    </row>
    <row r="449" spans="1:3" x14ac:dyDescent="0.25">
      <c r="A449" s="22" t="s">
        <v>410</v>
      </c>
      <c r="B449" s="25">
        <v>53</v>
      </c>
      <c r="C449" s="26" t="s">
        <v>342</v>
      </c>
    </row>
    <row r="450" spans="1:3" x14ac:dyDescent="0.25">
      <c r="A450" s="30" t="s">
        <v>410</v>
      </c>
      <c r="B450" s="33">
        <v>5301</v>
      </c>
      <c r="C450" s="34" t="s">
        <v>343</v>
      </c>
    </row>
    <row r="451" spans="1:3" x14ac:dyDescent="0.25">
      <c r="A451" s="30" t="s">
        <v>410</v>
      </c>
      <c r="B451" s="31">
        <v>5302</v>
      </c>
      <c r="C451" s="32" t="s">
        <v>344</v>
      </c>
    </row>
    <row r="452" spans="1:3" x14ac:dyDescent="0.25">
      <c r="A452" s="30" t="s">
        <v>410</v>
      </c>
      <c r="B452" s="33">
        <v>5303</v>
      </c>
      <c r="C452" s="34" t="s">
        <v>345</v>
      </c>
    </row>
    <row r="453" spans="1:3" x14ac:dyDescent="0.25">
      <c r="A453" s="30" t="s">
        <v>410</v>
      </c>
      <c r="B453" s="31">
        <v>5390</v>
      </c>
      <c r="C453" s="32" t="s">
        <v>346</v>
      </c>
    </row>
    <row r="454" spans="1:3" x14ac:dyDescent="0.25">
      <c r="A454" s="14" t="s">
        <v>411</v>
      </c>
      <c r="B454" s="16">
        <v>539005</v>
      </c>
      <c r="C454" s="9" t="s">
        <v>347</v>
      </c>
    </row>
    <row r="455" spans="1:3" x14ac:dyDescent="0.25">
      <c r="A455" s="14" t="s">
        <v>411</v>
      </c>
      <c r="B455" s="15">
        <v>539090</v>
      </c>
      <c r="C455" s="8" t="s">
        <v>348</v>
      </c>
    </row>
    <row r="456" spans="1:3" x14ac:dyDescent="0.25">
      <c r="A456" s="22" t="s">
        <v>410</v>
      </c>
      <c r="B456" s="23">
        <v>59</v>
      </c>
      <c r="C456" s="24" t="s">
        <v>349</v>
      </c>
    </row>
    <row r="457" spans="1:3" x14ac:dyDescent="0.25">
      <c r="A457" s="17" t="s">
        <v>410</v>
      </c>
      <c r="B457" s="20">
        <v>7</v>
      </c>
      <c r="C457" s="21" t="s">
        <v>350</v>
      </c>
    </row>
    <row r="458" spans="1:3" x14ac:dyDescent="0.25">
      <c r="A458" s="22" t="s">
        <v>410</v>
      </c>
      <c r="B458" s="23">
        <v>71</v>
      </c>
      <c r="C458" s="24" t="s">
        <v>351</v>
      </c>
    </row>
    <row r="459" spans="1:3" x14ac:dyDescent="0.25">
      <c r="A459" s="30" t="s">
        <v>410</v>
      </c>
      <c r="B459" s="31">
        <v>7101</v>
      </c>
      <c r="C459" s="32" t="s">
        <v>352</v>
      </c>
    </row>
    <row r="460" spans="1:3" x14ac:dyDescent="0.25">
      <c r="A460" s="14" t="s">
        <v>411</v>
      </c>
      <c r="B460" s="16">
        <v>710105</v>
      </c>
      <c r="C460" s="9" t="s">
        <v>353</v>
      </c>
    </row>
    <row r="461" spans="1:3" x14ac:dyDescent="0.25">
      <c r="A461" s="14" t="s">
        <v>411</v>
      </c>
      <c r="B461" s="15">
        <v>710110</v>
      </c>
      <c r="C461" s="8" t="s">
        <v>354</v>
      </c>
    </row>
    <row r="462" spans="1:3" x14ac:dyDescent="0.25">
      <c r="A462" s="14" t="s">
        <v>411</v>
      </c>
      <c r="B462" s="16">
        <v>710115</v>
      </c>
      <c r="C462" s="9" t="s">
        <v>355</v>
      </c>
    </row>
    <row r="463" spans="1:3" x14ac:dyDescent="0.25">
      <c r="A463" s="14" t="s">
        <v>411</v>
      </c>
      <c r="B463" s="15">
        <v>710190</v>
      </c>
      <c r="C463" s="8" t="s">
        <v>81</v>
      </c>
    </row>
    <row r="464" spans="1:3" x14ac:dyDescent="0.25">
      <c r="A464" s="27" t="s">
        <v>410</v>
      </c>
      <c r="B464" s="35">
        <v>7102</v>
      </c>
      <c r="C464" s="36" t="s">
        <v>356</v>
      </c>
    </row>
    <row r="465" spans="1:3" x14ac:dyDescent="0.25">
      <c r="A465" s="14" t="s">
        <v>411</v>
      </c>
      <c r="B465" s="15">
        <v>710205</v>
      </c>
      <c r="C465" s="8" t="s">
        <v>357</v>
      </c>
    </row>
    <row r="466" spans="1:3" x14ac:dyDescent="0.25">
      <c r="A466" s="14" t="s">
        <v>411</v>
      </c>
      <c r="B466" s="16">
        <v>710210</v>
      </c>
      <c r="C466" s="9" t="s">
        <v>358</v>
      </c>
    </row>
    <row r="467" spans="1:3" x14ac:dyDescent="0.25">
      <c r="A467" s="14" t="s">
        <v>411</v>
      </c>
      <c r="B467" s="15">
        <v>710215</v>
      </c>
      <c r="C467" s="8" t="s">
        <v>359</v>
      </c>
    </row>
    <row r="468" spans="1:3" x14ac:dyDescent="0.25">
      <c r="A468" s="14" t="s">
        <v>411</v>
      </c>
      <c r="B468" s="16">
        <v>710290</v>
      </c>
      <c r="C468" s="9" t="s">
        <v>81</v>
      </c>
    </row>
    <row r="469" spans="1:3" x14ac:dyDescent="0.25">
      <c r="A469" s="27" t="s">
        <v>410</v>
      </c>
      <c r="B469" s="28">
        <v>7103</v>
      </c>
      <c r="C469" s="29" t="s">
        <v>360</v>
      </c>
    </row>
    <row r="470" spans="1:3" x14ac:dyDescent="0.25">
      <c r="A470" s="14" t="s">
        <v>411</v>
      </c>
      <c r="B470" s="16">
        <v>710305</v>
      </c>
      <c r="C470" s="9" t="s">
        <v>138</v>
      </c>
    </row>
    <row r="471" spans="1:3" x14ac:dyDescent="0.25">
      <c r="A471" s="14" t="s">
        <v>411</v>
      </c>
      <c r="B471" s="15">
        <v>710310</v>
      </c>
      <c r="C471" s="8" t="s">
        <v>139</v>
      </c>
    </row>
    <row r="472" spans="1:3" x14ac:dyDescent="0.25">
      <c r="A472" s="14" t="s">
        <v>411</v>
      </c>
      <c r="B472" s="16">
        <v>710315</v>
      </c>
      <c r="C472" s="9" t="s">
        <v>361</v>
      </c>
    </row>
    <row r="473" spans="1:3" x14ac:dyDescent="0.25">
      <c r="A473" s="14" t="s">
        <v>411</v>
      </c>
      <c r="B473" s="15">
        <v>710390</v>
      </c>
      <c r="C473" s="8" t="s">
        <v>146</v>
      </c>
    </row>
    <row r="474" spans="1:3" x14ac:dyDescent="0.25">
      <c r="A474" s="27" t="s">
        <v>410</v>
      </c>
      <c r="B474" s="35">
        <v>7104</v>
      </c>
      <c r="C474" s="36" t="s">
        <v>362</v>
      </c>
    </row>
    <row r="475" spans="1:3" x14ac:dyDescent="0.25">
      <c r="A475" s="14" t="s">
        <v>411</v>
      </c>
      <c r="B475" s="15">
        <v>710405</v>
      </c>
      <c r="C475" s="8" t="s">
        <v>138</v>
      </c>
    </row>
    <row r="476" spans="1:3" x14ac:dyDescent="0.25">
      <c r="A476" s="14" t="s">
        <v>411</v>
      </c>
      <c r="B476" s="16">
        <v>710410</v>
      </c>
      <c r="C476" s="9" t="s">
        <v>139</v>
      </c>
    </row>
    <row r="477" spans="1:3" x14ac:dyDescent="0.25">
      <c r="A477" s="14" t="s">
        <v>411</v>
      </c>
      <c r="B477" s="15">
        <v>710415</v>
      </c>
      <c r="C477" s="8" t="s">
        <v>361</v>
      </c>
    </row>
    <row r="478" spans="1:3" x14ac:dyDescent="0.25">
      <c r="A478" s="14" t="s">
        <v>411</v>
      </c>
      <c r="B478" s="16">
        <v>710490</v>
      </c>
      <c r="C478" s="9" t="s">
        <v>146</v>
      </c>
    </row>
    <row r="479" spans="1:3" x14ac:dyDescent="0.25">
      <c r="A479" s="27" t="s">
        <v>410</v>
      </c>
      <c r="B479" s="28">
        <v>7105</v>
      </c>
      <c r="C479" s="29" t="s">
        <v>363</v>
      </c>
    </row>
    <row r="480" spans="1:3" x14ac:dyDescent="0.25">
      <c r="A480" s="14" t="s">
        <v>411</v>
      </c>
      <c r="B480" s="16">
        <v>710505</v>
      </c>
      <c r="C480" s="9" t="s">
        <v>364</v>
      </c>
    </row>
    <row r="481" spans="1:3" x14ac:dyDescent="0.25">
      <c r="A481" s="14" t="s">
        <v>411</v>
      </c>
      <c r="B481" s="15">
        <v>710510</v>
      </c>
      <c r="C481" s="8" t="s">
        <v>359</v>
      </c>
    </row>
    <row r="482" spans="1:3" x14ac:dyDescent="0.25">
      <c r="A482" s="14" t="s">
        <v>411</v>
      </c>
      <c r="B482" s="16">
        <v>710590</v>
      </c>
      <c r="C482" s="9" t="s">
        <v>81</v>
      </c>
    </row>
    <row r="483" spans="1:3" x14ac:dyDescent="0.25">
      <c r="A483" s="14" t="s">
        <v>410</v>
      </c>
      <c r="B483" s="28">
        <v>7190</v>
      </c>
      <c r="C483" s="29" t="s">
        <v>365</v>
      </c>
    </row>
    <row r="484" spans="1:3" x14ac:dyDescent="0.25">
      <c r="A484" s="22" t="s">
        <v>410</v>
      </c>
      <c r="B484" s="23">
        <v>72</v>
      </c>
      <c r="C484" s="24" t="s">
        <v>366</v>
      </c>
    </row>
    <row r="485" spans="1:3" x14ac:dyDescent="0.25">
      <c r="A485" s="27" t="s">
        <v>410</v>
      </c>
      <c r="B485" s="28">
        <v>7201</v>
      </c>
      <c r="C485" s="29" t="s">
        <v>367</v>
      </c>
    </row>
    <row r="486" spans="1:3" x14ac:dyDescent="0.25">
      <c r="A486" s="27" t="s">
        <v>410</v>
      </c>
      <c r="B486" s="35">
        <v>7202</v>
      </c>
      <c r="C486" s="36" t="s">
        <v>356</v>
      </c>
    </row>
    <row r="487" spans="1:3" x14ac:dyDescent="0.25">
      <c r="A487" s="27" t="s">
        <v>410</v>
      </c>
      <c r="B487" s="28">
        <v>7203</v>
      </c>
      <c r="C487" s="29" t="s">
        <v>360</v>
      </c>
    </row>
    <row r="488" spans="1:3" x14ac:dyDescent="0.25">
      <c r="A488" s="27" t="s">
        <v>410</v>
      </c>
      <c r="B488" s="35">
        <v>7204</v>
      </c>
      <c r="C488" s="36" t="s">
        <v>362</v>
      </c>
    </row>
    <row r="489" spans="1:3" x14ac:dyDescent="0.25">
      <c r="A489" s="27" t="s">
        <v>410</v>
      </c>
      <c r="B489" s="28">
        <v>7205</v>
      </c>
      <c r="C489" s="29" t="s">
        <v>363</v>
      </c>
    </row>
    <row r="490" spans="1:3" x14ac:dyDescent="0.25">
      <c r="A490" s="27" t="s">
        <v>410</v>
      </c>
      <c r="B490" s="35">
        <v>7290</v>
      </c>
      <c r="C490" s="36" t="s">
        <v>365</v>
      </c>
    </row>
    <row r="491" spans="1:3" x14ac:dyDescent="0.25">
      <c r="A491" s="22" t="s">
        <v>410</v>
      </c>
      <c r="B491" s="25">
        <v>73</v>
      </c>
      <c r="C491" s="26" t="s">
        <v>368</v>
      </c>
    </row>
    <row r="492" spans="1:3" x14ac:dyDescent="0.25">
      <c r="A492" s="27" t="s">
        <v>410</v>
      </c>
      <c r="B492" s="35">
        <v>7301</v>
      </c>
      <c r="C492" s="36" t="s">
        <v>369</v>
      </c>
    </row>
    <row r="493" spans="1:3" x14ac:dyDescent="0.25">
      <c r="A493" s="27" t="s">
        <v>410</v>
      </c>
      <c r="B493" s="28">
        <v>7302</v>
      </c>
      <c r="C493" s="29" t="s">
        <v>370</v>
      </c>
    </row>
    <row r="494" spans="1:3" x14ac:dyDescent="0.25">
      <c r="A494" s="27" t="s">
        <v>410</v>
      </c>
      <c r="B494" s="35">
        <v>7303</v>
      </c>
      <c r="C494" s="36" t="s">
        <v>371</v>
      </c>
    </row>
    <row r="495" spans="1:3" x14ac:dyDescent="0.25">
      <c r="A495" s="27" t="s">
        <v>410</v>
      </c>
      <c r="B495" s="28">
        <v>7304</v>
      </c>
      <c r="C495" s="29" t="s">
        <v>372</v>
      </c>
    </row>
    <row r="496" spans="1:3" x14ac:dyDescent="0.25">
      <c r="A496" s="27" t="s">
        <v>410</v>
      </c>
      <c r="B496" s="35">
        <v>7390</v>
      </c>
      <c r="C496" s="36" t="s">
        <v>373</v>
      </c>
    </row>
    <row r="497" spans="1:3" x14ac:dyDescent="0.25">
      <c r="A497" s="22" t="s">
        <v>410</v>
      </c>
      <c r="B497" s="25">
        <v>74</v>
      </c>
      <c r="C497" s="26" t="s">
        <v>374</v>
      </c>
    </row>
    <row r="498" spans="1:3" x14ac:dyDescent="0.25">
      <c r="A498" s="27" t="s">
        <v>410</v>
      </c>
      <c r="B498" s="35">
        <v>7401</v>
      </c>
      <c r="C498" s="36" t="s">
        <v>375</v>
      </c>
    </row>
    <row r="499" spans="1:3" x14ac:dyDescent="0.25">
      <c r="A499" s="14" t="s">
        <v>411</v>
      </c>
      <c r="B499" s="15">
        <v>740105</v>
      </c>
      <c r="C499" s="8" t="s">
        <v>376</v>
      </c>
    </row>
    <row r="500" spans="1:3" x14ac:dyDescent="0.25">
      <c r="A500" s="14" t="s">
        <v>411</v>
      </c>
      <c r="B500" s="16">
        <v>740110</v>
      </c>
      <c r="C500" s="9" t="s">
        <v>377</v>
      </c>
    </row>
    <row r="501" spans="1:3" x14ac:dyDescent="0.25">
      <c r="A501" s="14" t="s">
        <v>411</v>
      </c>
      <c r="B501" s="15">
        <v>740115</v>
      </c>
      <c r="C501" s="8" t="s">
        <v>378</v>
      </c>
    </row>
    <row r="502" spans="1:3" x14ac:dyDescent="0.25">
      <c r="A502" s="14" t="s">
        <v>411</v>
      </c>
      <c r="B502" s="16">
        <v>740120</v>
      </c>
      <c r="C502" s="9" t="s">
        <v>379</v>
      </c>
    </row>
    <row r="503" spans="1:3" x14ac:dyDescent="0.25">
      <c r="A503" s="14" t="s">
        <v>411</v>
      </c>
      <c r="B503" s="15">
        <v>740125</v>
      </c>
      <c r="C503" s="8" t="s">
        <v>380</v>
      </c>
    </row>
    <row r="504" spans="1:3" x14ac:dyDescent="0.25">
      <c r="A504" s="27" t="s">
        <v>410</v>
      </c>
      <c r="B504" s="35">
        <v>7402</v>
      </c>
      <c r="C504" s="36" t="s">
        <v>381</v>
      </c>
    </row>
    <row r="505" spans="1:3" x14ac:dyDescent="0.25">
      <c r="A505" s="14" t="s">
        <v>411</v>
      </c>
      <c r="B505" s="15">
        <v>740205</v>
      </c>
      <c r="C505" s="8" t="s">
        <v>60</v>
      </c>
    </row>
    <row r="506" spans="1:3" x14ac:dyDescent="0.25">
      <c r="A506" s="14" t="s">
        <v>411</v>
      </c>
      <c r="B506" s="16">
        <v>740208</v>
      </c>
      <c r="C506" s="9" t="s">
        <v>61</v>
      </c>
    </row>
    <row r="507" spans="1:3" x14ac:dyDescent="0.25">
      <c r="A507" s="14" t="s">
        <v>411</v>
      </c>
      <c r="B507" s="15">
        <v>740211</v>
      </c>
      <c r="C507" s="8" t="s">
        <v>62</v>
      </c>
    </row>
    <row r="508" spans="1:3" x14ac:dyDescent="0.25">
      <c r="A508" s="14" t="s">
        <v>411</v>
      </c>
      <c r="B508" s="16">
        <v>740214</v>
      </c>
      <c r="C508" s="9" t="s">
        <v>63</v>
      </c>
    </row>
    <row r="509" spans="1:3" x14ac:dyDescent="0.25">
      <c r="A509" s="14" t="s">
        <v>411</v>
      </c>
      <c r="B509" s="15">
        <v>740217</v>
      </c>
      <c r="C509" s="8" t="s">
        <v>64</v>
      </c>
    </row>
    <row r="510" spans="1:3" x14ac:dyDescent="0.25">
      <c r="A510" s="14" t="s">
        <v>411</v>
      </c>
      <c r="B510" s="16">
        <v>740220</v>
      </c>
      <c r="C510" s="9" t="s">
        <v>65</v>
      </c>
    </row>
    <row r="511" spans="1:3" x14ac:dyDescent="0.25">
      <c r="A511" s="14" t="s">
        <v>411</v>
      </c>
      <c r="B511" s="15">
        <v>740223</v>
      </c>
      <c r="C511" s="8" t="s">
        <v>382</v>
      </c>
    </row>
    <row r="512" spans="1:3" x14ac:dyDescent="0.25">
      <c r="A512" s="14" t="s">
        <v>411</v>
      </c>
      <c r="B512" s="16">
        <v>740226</v>
      </c>
      <c r="C512" s="9" t="s">
        <v>383</v>
      </c>
    </row>
    <row r="513" spans="1:3" x14ac:dyDescent="0.25">
      <c r="A513" s="14" t="s">
        <v>411</v>
      </c>
      <c r="B513" s="15">
        <v>740229</v>
      </c>
      <c r="C513" s="8" t="s">
        <v>384</v>
      </c>
    </row>
    <row r="514" spans="1:3" x14ac:dyDescent="0.25">
      <c r="A514" s="14" t="s">
        <v>411</v>
      </c>
      <c r="B514" s="16">
        <v>740232</v>
      </c>
      <c r="C514" s="9" t="s">
        <v>385</v>
      </c>
    </row>
    <row r="515" spans="1:3" x14ac:dyDescent="0.25">
      <c r="A515" s="14" t="s">
        <v>411</v>
      </c>
      <c r="B515" s="15">
        <v>740235</v>
      </c>
      <c r="C515" s="8" t="s">
        <v>386</v>
      </c>
    </row>
    <row r="516" spans="1:3" x14ac:dyDescent="0.25">
      <c r="A516" s="14" t="s">
        <v>411</v>
      </c>
      <c r="B516" s="16">
        <v>740238</v>
      </c>
      <c r="C516" s="9" t="s">
        <v>387</v>
      </c>
    </row>
    <row r="517" spans="1:3" x14ac:dyDescent="0.25">
      <c r="A517" s="14" t="s">
        <v>411</v>
      </c>
      <c r="B517" s="15">
        <v>740241</v>
      </c>
      <c r="C517" s="8" t="s">
        <v>388</v>
      </c>
    </row>
    <row r="518" spans="1:3" x14ac:dyDescent="0.25">
      <c r="A518" s="14" t="s">
        <v>411</v>
      </c>
      <c r="B518" s="16">
        <v>740244</v>
      </c>
      <c r="C518" s="9" t="s">
        <v>389</v>
      </c>
    </row>
    <row r="519" spans="1:3" x14ac:dyDescent="0.25">
      <c r="A519" s="14" t="s">
        <v>411</v>
      </c>
      <c r="B519" s="15">
        <v>740247</v>
      </c>
      <c r="C519" s="8" t="s">
        <v>390</v>
      </c>
    </row>
    <row r="520" spans="1:3" x14ac:dyDescent="0.25">
      <c r="A520" s="14" t="s">
        <v>411</v>
      </c>
      <c r="B520" s="16">
        <v>740250</v>
      </c>
      <c r="C520" s="9" t="s">
        <v>391</v>
      </c>
    </row>
    <row r="521" spans="1:3" x14ac:dyDescent="0.25">
      <c r="A521" s="14" t="s">
        <v>411</v>
      </c>
      <c r="B521" s="15">
        <v>740253</v>
      </c>
      <c r="C521" s="8" t="s">
        <v>392</v>
      </c>
    </row>
    <row r="522" spans="1:3" x14ac:dyDescent="0.25">
      <c r="A522" s="14" t="s">
        <v>411</v>
      </c>
      <c r="B522" s="16">
        <v>740256</v>
      </c>
      <c r="C522" s="9" t="s">
        <v>393</v>
      </c>
    </row>
    <row r="523" spans="1:3" x14ac:dyDescent="0.25">
      <c r="A523" s="27" t="s">
        <v>410</v>
      </c>
      <c r="B523" s="28">
        <v>7403</v>
      </c>
      <c r="C523" s="29" t="s">
        <v>371</v>
      </c>
    </row>
    <row r="524" spans="1:3" x14ac:dyDescent="0.25">
      <c r="A524" s="14" t="s">
        <v>411</v>
      </c>
      <c r="B524" s="16">
        <v>740305</v>
      </c>
      <c r="C524" s="9" t="s">
        <v>138</v>
      </c>
    </row>
    <row r="525" spans="1:3" x14ac:dyDescent="0.25">
      <c r="A525" s="14" t="s">
        <v>411</v>
      </c>
      <c r="B525" s="15">
        <v>740310</v>
      </c>
      <c r="C525" s="8" t="s">
        <v>139</v>
      </c>
    </row>
    <row r="526" spans="1:3" x14ac:dyDescent="0.25">
      <c r="A526" s="14" t="s">
        <v>411</v>
      </c>
      <c r="B526" s="16">
        <v>740315</v>
      </c>
      <c r="C526" s="9" t="s">
        <v>361</v>
      </c>
    </row>
    <row r="527" spans="1:3" x14ac:dyDescent="0.25">
      <c r="A527" s="14" t="s">
        <v>411</v>
      </c>
      <c r="B527" s="15">
        <v>740320</v>
      </c>
      <c r="C527" s="8" t="s">
        <v>140</v>
      </c>
    </row>
    <row r="528" spans="1:3" x14ac:dyDescent="0.25">
      <c r="A528" s="14" t="s">
        <v>411</v>
      </c>
      <c r="B528" s="16">
        <v>740390</v>
      </c>
      <c r="C528" s="9" t="s">
        <v>146</v>
      </c>
    </row>
    <row r="529" spans="1:3" x14ac:dyDescent="0.25">
      <c r="A529" s="27" t="s">
        <v>410</v>
      </c>
      <c r="B529" s="28">
        <v>7404</v>
      </c>
      <c r="C529" s="29" t="s">
        <v>372</v>
      </c>
    </row>
    <row r="530" spans="1:3" x14ac:dyDescent="0.25">
      <c r="A530" s="14" t="s">
        <v>411</v>
      </c>
      <c r="B530" s="16">
        <v>740405</v>
      </c>
      <c r="C530" s="9" t="s">
        <v>394</v>
      </c>
    </row>
    <row r="531" spans="1:3" x14ac:dyDescent="0.25">
      <c r="A531" s="14" t="s">
        <v>411</v>
      </c>
      <c r="B531" s="15">
        <v>740410</v>
      </c>
      <c r="C531" s="8" t="s">
        <v>395</v>
      </c>
    </row>
    <row r="532" spans="1:3" x14ac:dyDescent="0.25">
      <c r="A532" s="14" t="s">
        <v>411</v>
      </c>
      <c r="B532" s="16">
        <v>740415</v>
      </c>
      <c r="C532" s="9" t="s">
        <v>396</v>
      </c>
    </row>
    <row r="533" spans="1:3" x14ac:dyDescent="0.25">
      <c r="A533" s="14" t="s">
        <v>411</v>
      </c>
      <c r="B533" s="15">
        <v>740420</v>
      </c>
      <c r="C533" s="8" t="s">
        <v>397</v>
      </c>
    </row>
    <row r="534" spans="1:3" x14ac:dyDescent="0.25">
      <c r="A534" s="14" t="s">
        <v>411</v>
      </c>
      <c r="B534" s="16">
        <v>740425</v>
      </c>
      <c r="C534" s="9" t="s">
        <v>398</v>
      </c>
    </row>
    <row r="535" spans="1:3" x14ac:dyDescent="0.25">
      <c r="A535" s="14" t="s">
        <v>411</v>
      </c>
      <c r="B535" s="15">
        <v>740430</v>
      </c>
      <c r="C535" s="8" t="s">
        <v>399</v>
      </c>
    </row>
    <row r="536" spans="1:3" x14ac:dyDescent="0.25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5CD8-8888-4C00-A18A-007BD17243A8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B17M344131122018__2[[#This Row],[Column2]]/100</f>
        <v>34.409999999999997</v>
      </c>
    </row>
    <row r="3" spans="1:3" x14ac:dyDescent="0.25">
      <c r="A3" s="42" t="s">
        <v>421</v>
      </c>
      <c r="B3">
        <v>7179292990</v>
      </c>
      <c r="C3">
        <f>B17M344131122018__2[[#This Row],[Column2]]/100</f>
        <v>71792929.900000006</v>
      </c>
    </row>
    <row r="4" spans="1:3" x14ac:dyDescent="0.25">
      <c r="A4" s="42" t="s">
        <v>425</v>
      </c>
      <c r="B4">
        <v>251110481</v>
      </c>
      <c r="C4">
        <f>B17M344131122018__2[[#This Row],[Column2]]/100</f>
        <v>2511104.81</v>
      </c>
    </row>
    <row r="5" spans="1:3" x14ac:dyDescent="0.25">
      <c r="A5" s="42" t="s">
        <v>426</v>
      </c>
      <c r="B5">
        <v>40000</v>
      </c>
      <c r="C5">
        <f>B17M344131122018__2[[#This Row],[Column2]]/100</f>
        <v>400</v>
      </c>
    </row>
    <row r="6" spans="1:3" x14ac:dyDescent="0.25">
      <c r="A6" s="42" t="s">
        <v>427</v>
      </c>
      <c r="B6">
        <v>40000</v>
      </c>
      <c r="C6">
        <f>B17M344131122018__2[[#This Row],[Column2]]/100</f>
        <v>400</v>
      </c>
    </row>
    <row r="7" spans="1:3" x14ac:dyDescent="0.25">
      <c r="A7" s="42" t="s">
        <v>428</v>
      </c>
      <c r="B7">
        <v>0</v>
      </c>
      <c r="C7">
        <f>B17M344131122018__2[[#This Row],[Column2]]/100</f>
        <v>0</v>
      </c>
    </row>
    <row r="8" spans="1:3" x14ac:dyDescent="0.25">
      <c r="A8" s="42" t="s">
        <v>429</v>
      </c>
      <c r="B8">
        <v>251070481</v>
      </c>
      <c r="C8">
        <f>B17M344131122018__2[[#This Row],[Column2]]/100</f>
        <v>2510704.81</v>
      </c>
    </row>
    <row r="9" spans="1:3" x14ac:dyDescent="0.25">
      <c r="A9" s="42" t="s">
        <v>430</v>
      </c>
      <c r="B9">
        <v>251070481</v>
      </c>
      <c r="C9">
        <f>B17M344131122018__2[[#This Row],[Column2]]/100</f>
        <v>2510704.81</v>
      </c>
    </row>
    <row r="10" spans="1:3" x14ac:dyDescent="0.25">
      <c r="A10" s="42" t="s">
        <v>431</v>
      </c>
      <c r="B10">
        <v>0</v>
      </c>
      <c r="C10">
        <f>B17M344131122018__2[[#This Row],[Column2]]/100</f>
        <v>0</v>
      </c>
    </row>
    <row r="11" spans="1:3" x14ac:dyDescent="0.25">
      <c r="A11" s="42" t="s">
        <v>432</v>
      </c>
      <c r="B11">
        <v>0</v>
      </c>
      <c r="C11">
        <f>B17M344131122018__2[[#This Row],[Column2]]/100</f>
        <v>0</v>
      </c>
    </row>
    <row r="12" spans="1:3" x14ac:dyDescent="0.25">
      <c r="A12" s="42" t="s">
        <v>433</v>
      </c>
      <c r="B12">
        <v>0</v>
      </c>
      <c r="C12">
        <f>B17M344131122018__2[[#This Row],[Column2]]/100</f>
        <v>0</v>
      </c>
    </row>
    <row r="13" spans="1:3" x14ac:dyDescent="0.25">
      <c r="A13" s="42" t="s">
        <v>434</v>
      </c>
      <c r="B13">
        <v>3048215826</v>
      </c>
      <c r="C13">
        <f>B17M344131122018__2[[#This Row],[Column2]]/100</f>
        <v>30482158.260000002</v>
      </c>
    </row>
    <row r="14" spans="1:3" x14ac:dyDescent="0.25">
      <c r="A14" s="42" t="s">
        <v>435</v>
      </c>
      <c r="B14">
        <v>3048215826</v>
      </c>
      <c r="C14">
        <f>B17M344131122018__2[[#This Row],[Column2]]/100</f>
        <v>30482158.260000002</v>
      </c>
    </row>
    <row r="15" spans="1:3" x14ac:dyDescent="0.25">
      <c r="A15" s="42" t="s">
        <v>436</v>
      </c>
      <c r="B15">
        <v>3048215826</v>
      </c>
      <c r="C15">
        <f>B17M344131122018__2[[#This Row],[Column2]]/100</f>
        <v>30482158.260000002</v>
      </c>
    </row>
    <row r="16" spans="1:3" x14ac:dyDescent="0.25">
      <c r="A16" s="42" t="s">
        <v>437</v>
      </c>
      <c r="B16">
        <v>0</v>
      </c>
      <c r="C16">
        <f>B17M344131122018__2[[#This Row],[Column2]]/100</f>
        <v>0</v>
      </c>
    </row>
    <row r="17" spans="1:3" x14ac:dyDescent="0.25">
      <c r="A17" s="42" t="s">
        <v>438</v>
      </c>
      <c r="B17">
        <v>0</v>
      </c>
      <c r="C17">
        <f>B17M344131122018__2[[#This Row],[Column2]]/100</f>
        <v>0</v>
      </c>
    </row>
    <row r="18" spans="1:3" x14ac:dyDescent="0.25">
      <c r="A18" s="42" t="s">
        <v>439</v>
      </c>
      <c r="B18">
        <v>0</v>
      </c>
      <c r="C18">
        <f>B17M344131122018__2[[#This Row],[Column2]]/100</f>
        <v>0</v>
      </c>
    </row>
    <row r="19" spans="1:3" x14ac:dyDescent="0.25">
      <c r="A19" s="42" t="s">
        <v>440</v>
      </c>
      <c r="B19">
        <v>0</v>
      </c>
      <c r="C19">
        <f>B17M344131122018__2[[#This Row],[Column2]]/100</f>
        <v>0</v>
      </c>
    </row>
    <row r="20" spans="1:3" x14ac:dyDescent="0.25">
      <c r="A20" s="42" t="s">
        <v>441</v>
      </c>
      <c r="B20">
        <v>0</v>
      </c>
      <c r="C20">
        <f>B17M344131122018__2[[#This Row],[Column2]]/100</f>
        <v>0</v>
      </c>
    </row>
    <row r="21" spans="1:3" x14ac:dyDescent="0.25">
      <c r="A21" s="42" t="s">
        <v>442</v>
      </c>
      <c r="B21">
        <v>0</v>
      </c>
      <c r="C21">
        <f>B17M344131122018__2[[#This Row],[Column2]]/100</f>
        <v>0</v>
      </c>
    </row>
    <row r="22" spans="1:3" x14ac:dyDescent="0.25">
      <c r="A22" s="42" t="s">
        <v>443</v>
      </c>
      <c r="B22">
        <v>0</v>
      </c>
      <c r="C22">
        <f>B17M344131122018__2[[#This Row],[Column2]]/100</f>
        <v>0</v>
      </c>
    </row>
    <row r="23" spans="1:3" x14ac:dyDescent="0.25">
      <c r="A23" s="42" t="s">
        <v>444</v>
      </c>
      <c r="B23">
        <v>0</v>
      </c>
      <c r="C23">
        <f>B17M344131122018__2[[#This Row],[Column2]]/100</f>
        <v>0</v>
      </c>
    </row>
    <row r="24" spans="1:3" x14ac:dyDescent="0.25">
      <c r="A24" s="42" t="s">
        <v>445</v>
      </c>
      <c r="B24">
        <v>0</v>
      </c>
      <c r="C24">
        <f>B17M344131122018__2[[#This Row],[Column2]]/100</f>
        <v>0</v>
      </c>
    </row>
    <row r="25" spans="1:3" x14ac:dyDescent="0.25">
      <c r="A25" s="42" t="s">
        <v>446</v>
      </c>
      <c r="B25">
        <v>0</v>
      </c>
      <c r="C25">
        <f>B17M344131122018__2[[#This Row],[Column2]]/100</f>
        <v>0</v>
      </c>
    </row>
    <row r="26" spans="1:3" x14ac:dyDescent="0.25">
      <c r="A26" s="42" t="s">
        <v>447</v>
      </c>
      <c r="B26">
        <v>0</v>
      </c>
      <c r="C26">
        <f>B17M344131122018__2[[#This Row],[Column2]]/100</f>
        <v>0</v>
      </c>
    </row>
    <row r="27" spans="1:3" x14ac:dyDescent="0.25">
      <c r="A27" s="42" t="s">
        <v>448</v>
      </c>
      <c r="B27">
        <v>0</v>
      </c>
      <c r="C27">
        <f>B17M344131122018__2[[#This Row],[Column2]]/100</f>
        <v>0</v>
      </c>
    </row>
    <row r="28" spans="1:3" x14ac:dyDescent="0.25">
      <c r="A28" s="42" t="s">
        <v>449</v>
      </c>
      <c r="B28">
        <v>0</v>
      </c>
      <c r="C28">
        <f>B17M344131122018__2[[#This Row],[Column2]]/100</f>
        <v>0</v>
      </c>
    </row>
    <row r="29" spans="1:3" x14ac:dyDescent="0.25">
      <c r="A29" s="42" t="s">
        <v>450</v>
      </c>
      <c r="B29">
        <v>0</v>
      </c>
      <c r="C29">
        <f>B17M344131122018__2[[#This Row],[Column2]]/100</f>
        <v>0</v>
      </c>
    </row>
    <row r="30" spans="1:3" x14ac:dyDescent="0.25">
      <c r="A30" s="42" t="s">
        <v>451</v>
      </c>
      <c r="B30">
        <v>0</v>
      </c>
      <c r="C30">
        <f>B17M344131122018__2[[#This Row],[Column2]]/100</f>
        <v>0</v>
      </c>
    </row>
    <row r="31" spans="1:3" x14ac:dyDescent="0.25">
      <c r="A31" s="42" t="s">
        <v>452</v>
      </c>
      <c r="B31">
        <v>0</v>
      </c>
      <c r="C31">
        <f>B17M344131122018__2[[#This Row],[Column2]]/100</f>
        <v>0</v>
      </c>
    </row>
    <row r="32" spans="1:3" x14ac:dyDescent="0.25">
      <c r="A32" s="42" t="s">
        <v>453</v>
      </c>
      <c r="B32">
        <v>0</v>
      </c>
      <c r="C32">
        <f>B17M344131122018__2[[#This Row],[Column2]]/100</f>
        <v>0</v>
      </c>
    </row>
    <row r="33" spans="1:3" x14ac:dyDescent="0.25">
      <c r="A33" s="42" t="s">
        <v>454</v>
      </c>
      <c r="B33">
        <v>0</v>
      </c>
      <c r="C33">
        <f>B17M344131122018__2[[#This Row],[Column2]]/100</f>
        <v>0</v>
      </c>
    </row>
    <row r="34" spans="1:3" x14ac:dyDescent="0.25">
      <c r="A34" s="42" t="s">
        <v>455</v>
      </c>
      <c r="B34">
        <v>0</v>
      </c>
      <c r="C34">
        <f>B17M344131122018__2[[#This Row],[Column2]]/100</f>
        <v>0</v>
      </c>
    </row>
    <row r="35" spans="1:3" x14ac:dyDescent="0.25">
      <c r="A35" s="42" t="s">
        <v>456</v>
      </c>
      <c r="B35">
        <v>0</v>
      </c>
      <c r="C35">
        <f>B17M344131122018__2[[#This Row],[Column2]]/100</f>
        <v>0</v>
      </c>
    </row>
    <row r="36" spans="1:3" x14ac:dyDescent="0.25">
      <c r="A36" s="42" t="s">
        <v>457</v>
      </c>
      <c r="B36">
        <v>0</v>
      </c>
      <c r="C36">
        <f>B17M344131122018__2[[#This Row],[Column2]]/100</f>
        <v>0</v>
      </c>
    </row>
    <row r="37" spans="1:3" x14ac:dyDescent="0.25">
      <c r="A37" s="42" t="s">
        <v>458</v>
      </c>
      <c r="B37">
        <v>0</v>
      </c>
      <c r="C37">
        <f>B17M344131122018__2[[#This Row],[Column2]]/100</f>
        <v>0</v>
      </c>
    </row>
    <row r="38" spans="1:3" x14ac:dyDescent="0.25">
      <c r="A38" s="42" t="s">
        <v>459</v>
      </c>
      <c r="B38">
        <v>0</v>
      </c>
      <c r="C38">
        <f>B17M344131122018__2[[#This Row],[Column2]]/100</f>
        <v>0</v>
      </c>
    </row>
    <row r="39" spans="1:3" x14ac:dyDescent="0.25">
      <c r="A39" s="42" t="s">
        <v>460</v>
      </c>
      <c r="B39">
        <v>0</v>
      </c>
      <c r="C39">
        <f>B17M344131122018__2[[#This Row],[Column2]]/100</f>
        <v>0</v>
      </c>
    </row>
    <row r="40" spans="1:3" x14ac:dyDescent="0.25">
      <c r="A40" s="42" t="s">
        <v>461</v>
      </c>
      <c r="B40">
        <v>0</v>
      </c>
      <c r="C40">
        <f>B17M344131122018__2[[#This Row],[Column2]]/100</f>
        <v>0</v>
      </c>
    </row>
    <row r="41" spans="1:3" x14ac:dyDescent="0.25">
      <c r="A41" s="42" t="s">
        <v>462</v>
      </c>
      <c r="B41">
        <v>0</v>
      </c>
      <c r="C41">
        <f>B17M344131122018__2[[#This Row],[Column2]]/100</f>
        <v>0</v>
      </c>
    </row>
    <row r="42" spans="1:3" x14ac:dyDescent="0.25">
      <c r="A42" s="42" t="s">
        <v>463</v>
      </c>
      <c r="B42">
        <v>0</v>
      </c>
      <c r="C42">
        <f>B17M344131122018__2[[#This Row],[Column2]]/100</f>
        <v>0</v>
      </c>
    </row>
    <row r="43" spans="1:3" x14ac:dyDescent="0.25">
      <c r="A43" s="42" t="s">
        <v>464</v>
      </c>
      <c r="B43">
        <v>0</v>
      </c>
      <c r="C43">
        <f>B17M344131122018__2[[#This Row],[Column2]]/100</f>
        <v>0</v>
      </c>
    </row>
    <row r="44" spans="1:3" x14ac:dyDescent="0.25">
      <c r="A44" s="42" t="s">
        <v>465</v>
      </c>
      <c r="B44">
        <v>0</v>
      </c>
      <c r="C44">
        <f>B17M344131122018__2[[#This Row],[Column2]]/100</f>
        <v>0</v>
      </c>
    </row>
    <row r="45" spans="1:3" x14ac:dyDescent="0.25">
      <c r="A45" s="42" t="s">
        <v>466</v>
      </c>
      <c r="B45">
        <v>0</v>
      </c>
      <c r="C45">
        <f>B17M344131122018__2[[#This Row],[Column2]]/100</f>
        <v>0</v>
      </c>
    </row>
    <row r="46" spans="1:3" x14ac:dyDescent="0.25">
      <c r="A46" s="42" t="s">
        <v>467</v>
      </c>
      <c r="B46">
        <v>0</v>
      </c>
      <c r="C46">
        <f>B17M344131122018__2[[#This Row],[Column2]]/100</f>
        <v>0</v>
      </c>
    </row>
    <row r="47" spans="1:3" x14ac:dyDescent="0.25">
      <c r="A47" s="42" t="s">
        <v>468</v>
      </c>
      <c r="B47">
        <v>0</v>
      </c>
      <c r="C47">
        <f>B17M344131122018__2[[#This Row],[Column2]]/100</f>
        <v>0</v>
      </c>
    </row>
    <row r="48" spans="1:3" x14ac:dyDescent="0.25">
      <c r="A48" s="42" t="s">
        <v>469</v>
      </c>
      <c r="B48">
        <v>0</v>
      </c>
      <c r="C48">
        <f>B17M344131122018__2[[#This Row],[Column2]]/100</f>
        <v>0</v>
      </c>
    </row>
    <row r="49" spans="1:3" x14ac:dyDescent="0.25">
      <c r="A49" s="42" t="s">
        <v>470</v>
      </c>
      <c r="B49">
        <v>0</v>
      </c>
      <c r="C49">
        <f>B17M344131122018__2[[#This Row],[Column2]]/100</f>
        <v>0</v>
      </c>
    </row>
    <row r="50" spans="1:3" x14ac:dyDescent="0.25">
      <c r="A50" s="42" t="s">
        <v>471</v>
      </c>
      <c r="B50">
        <v>0</v>
      </c>
      <c r="C50">
        <f>B17M344131122018__2[[#This Row],[Column2]]/100</f>
        <v>0</v>
      </c>
    </row>
    <row r="51" spans="1:3" x14ac:dyDescent="0.25">
      <c r="A51" s="42" t="s">
        <v>472</v>
      </c>
      <c r="B51">
        <v>0</v>
      </c>
      <c r="C51">
        <f>B17M344131122018__2[[#This Row],[Column2]]/100</f>
        <v>0</v>
      </c>
    </row>
    <row r="52" spans="1:3" x14ac:dyDescent="0.25">
      <c r="A52" s="42" t="s">
        <v>473</v>
      </c>
      <c r="B52">
        <v>0</v>
      </c>
      <c r="C52">
        <f>B17M344131122018__2[[#This Row],[Column2]]/100</f>
        <v>0</v>
      </c>
    </row>
    <row r="53" spans="1:3" x14ac:dyDescent="0.25">
      <c r="A53" s="42" t="s">
        <v>474</v>
      </c>
      <c r="B53">
        <v>3481403780</v>
      </c>
      <c r="C53">
        <f>B17M344131122018__2[[#This Row],[Column2]]/100</f>
        <v>34814037.799999997</v>
      </c>
    </row>
    <row r="54" spans="1:3" x14ac:dyDescent="0.25">
      <c r="A54" s="42" t="s">
        <v>475</v>
      </c>
      <c r="B54">
        <v>3119967404</v>
      </c>
      <c r="C54">
        <f>B17M344131122018__2[[#This Row],[Column2]]/100</f>
        <v>31199674.039999999</v>
      </c>
    </row>
    <row r="55" spans="1:3" x14ac:dyDescent="0.25">
      <c r="A55" s="42" t="s">
        <v>476</v>
      </c>
      <c r="B55">
        <v>0</v>
      </c>
      <c r="C55">
        <f>B17M344131122018__2[[#This Row],[Column2]]/100</f>
        <v>0</v>
      </c>
    </row>
    <row r="56" spans="1:3" x14ac:dyDescent="0.25">
      <c r="A56" s="42" t="s">
        <v>477</v>
      </c>
      <c r="B56">
        <v>31389843</v>
      </c>
      <c r="C56">
        <f>B17M344131122018__2[[#This Row],[Column2]]/100</f>
        <v>313898.43</v>
      </c>
    </row>
    <row r="57" spans="1:3" x14ac:dyDescent="0.25">
      <c r="A57" s="42" t="s">
        <v>478</v>
      </c>
      <c r="B57">
        <v>175035112</v>
      </c>
      <c r="C57">
        <f>B17M344131122018__2[[#This Row],[Column2]]/100</f>
        <v>1750351.12</v>
      </c>
    </row>
    <row r="58" spans="1:3" x14ac:dyDescent="0.25">
      <c r="A58" s="42" t="s">
        <v>479</v>
      </c>
      <c r="B58">
        <v>0</v>
      </c>
      <c r="C58">
        <f>B17M344131122018__2[[#This Row],[Column2]]/100</f>
        <v>0</v>
      </c>
    </row>
    <row r="59" spans="1:3" x14ac:dyDescent="0.25">
      <c r="A59" s="42" t="s">
        <v>480</v>
      </c>
      <c r="B59">
        <v>0</v>
      </c>
      <c r="C59">
        <f>B17M344131122018__2[[#This Row],[Column2]]/100</f>
        <v>0</v>
      </c>
    </row>
    <row r="60" spans="1:3" x14ac:dyDescent="0.25">
      <c r="A60" s="42" t="s">
        <v>481</v>
      </c>
      <c r="B60">
        <v>0</v>
      </c>
      <c r="C60">
        <f>B17M344131122018__2[[#This Row],[Column2]]/100</f>
        <v>0</v>
      </c>
    </row>
    <row r="61" spans="1:3" x14ac:dyDescent="0.25">
      <c r="A61" s="42" t="s">
        <v>482</v>
      </c>
      <c r="B61">
        <v>0</v>
      </c>
      <c r="C61">
        <f>B17M344131122018__2[[#This Row],[Column2]]/100</f>
        <v>0</v>
      </c>
    </row>
    <row r="62" spans="1:3" x14ac:dyDescent="0.25">
      <c r="A62" s="42" t="s">
        <v>483</v>
      </c>
      <c r="B62">
        <v>206463971</v>
      </c>
      <c r="C62">
        <f>B17M344131122018__2[[#This Row],[Column2]]/100</f>
        <v>2064639.71</v>
      </c>
    </row>
    <row r="63" spans="1:3" x14ac:dyDescent="0.25">
      <c r="A63" s="42" t="s">
        <v>484</v>
      </c>
      <c r="B63">
        <v>0</v>
      </c>
      <c r="C63">
        <f>B17M344131122018__2[[#This Row],[Column2]]/100</f>
        <v>0</v>
      </c>
    </row>
    <row r="64" spans="1:3" x14ac:dyDescent="0.25">
      <c r="A64" s="42" t="s">
        <v>485</v>
      </c>
      <c r="B64">
        <v>0</v>
      </c>
      <c r="C64">
        <f>B17M344131122018__2[[#This Row],[Column2]]/100</f>
        <v>0</v>
      </c>
    </row>
    <row r="65" spans="1:3" x14ac:dyDescent="0.25">
      <c r="A65" s="42" t="s">
        <v>486</v>
      </c>
      <c r="B65">
        <v>7069200</v>
      </c>
      <c r="C65">
        <f>B17M344131122018__2[[#This Row],[Column2]]/100</f>
        <v>70692</v>
      </c>
    </row>
    <row r="66" spans="1:3" x14ac:dyDescent="0.25">
      <c r="A66" s="42" t="s">
        <v>487</v>
      </c>
      <c r="B66">
        <v>-58521750</v>
      </c>
      <c r="C66">
        <f>B17M344131122018__2[[#This Row],[Column2]]/100</f>
        <v>-585217.5</v>
      </c>
    </row>
    <row r="67" spans="1:3" x14ac:dyDescent="0.25">
      <c r="A67" s="42" t="s">
        <v>488</v>
      </c>
      <c r="B67">
        <v>-55814994</v>
      </c>
      <c r="C67">
        <f>B17M344131122018__2[[#This Row],[Column2]]/100</f>
        <v>-558149.93999999994</v>
      </c>
    </row>
    <row r="68" spans="1:3" x14ac:dyDescent="0.25">
      <c r="A68" s="42" t="s">
        <v>489</v>
      </c>
      <c r="B68">
        <v>0</v>
      </c>
      <c r="C68">
        <f>B17M344131122018__2[[#This Row],[Column2]]/100</f>
        <v>0</v>
      </c>
    </row>
    <row r="69" spans="1:3" x14ac:dyDescent="0.25">
      <c r="A69" s="42" t="s">
        <v>490</v>
      </c>
      <c r="B69">
        <v>-2706756</v>
      </c>
      <c r="C69">
        <f>B17M344131122018__2[[#This Row],[Column2]]/100</f>
        <v>-27067.56</v>
      </c>
    </row>
    <row r="70" spans="1:3" x14ac:dyDescent="0.25">
      <c r="A70" s="42" t="s">
        <v>491</v>
      </c>
      <c r="B70">
        <v>0</v>
      </c>
      <c r="C70">
        <f>B17M344131122018__2[[#This Row],[Column2]]/100</f>
        <v>0</v>
      </c>
    </row>
    <row r="71" spans="1:3" x14ac:dyDescent="0.25">
      <c r="A71" s="42" t="s">
        <v>492</v>
      </c>
      <c r="B71">
        <v>323560129</v>
      </c>
      <c r="C71">
        <f>B17M344131122018__2[[#This Row],[Column2]]/100</f>
        <v>3235601.29</v>
      </c>
    </row>
    <row r="72" spans="1:3" x14ac:dyDescent="0.25">
      <c r="A72" s="42" t="s">
        <v>493</v>
      </c>
      <c r="B72">
        <v>54718240</v>
      </c>
      <c r="C72">
        <f>B17M344131122018__2[[#This Row],[Column2]]/100</f>
        <v>547182.4</v>
      </c>
    </row>
    <row r="73" spans="1:3" x14ac:dyDescent="0.25">
      <c r="A73" s="42" t="s">
        <v>494</v>
      </c>
      <c r="B73">
        <v>54718240</v>
      </c>
      <c r="C73">
        <f>B17M344131122018__2[[#This Row],[Column2]]/100</f>
        <v>547182.4</v>
      </c>
    </row>
    <row r="74" spans="1:3" x14ac:dyDescent="0.25">
      <c r="A74" s="42" t="s">
        <v>495</v>
      </c>
      <c r="B74">
        <v>0</v>
      </c>
      <c r="C74">
        <f>B17M344131122018__2[[#This Row],[Column2]]/100</f>
        <v>0</v>
      </c>
    </row>
    <row r="75" spans="1:3" x14ac:dyDescent="0.25">
      <c r="A75" s="42" t="s">
        <v>496</v>
      </c>
      <c r="B75">
        <v>0</v>
      </c>
      <c r="C75">
        <f>B17M344131122018__2[[#This Row],[Column2]]/100</f>
        <v>0</v>
      </c>
    </row>
    <row r="76" spans="1:3" x14ac:dyDescent="0.25">
      <c r="A76" s="42" t="s">
        <v>497</v>
      </c>
      <c r="B76">
        <v>0</v>
      </c>
      <c r="C76">
        <f>B17M344131122018__2[[#This Row],[Column2]]/100</f>
        <v>0</v>
      </c>
    </row>
    <row r="77" spans="1:3" x14ac:dyDescent="0.25">
      <c r="A77" s="42" t="s">
        <v>498</v>
      </c>
      <c r="B77">
        <v>0</v>
      </c>
      <c r="C77">
        <f>B17M344131122018__2[[#This Row],[Column2]]/100</f>
        <v>0</v>
      </c>
    </row>
    <row r="78" spans="1:3" x14ac:dyDescent="0.25">
      <c r="A78" s="42" t="s">
        <v>499</v>
      </c>
      <c r="B78">
        <v>0</v>
      </c>
      <c r="C78">
        <f>B17M344131122018__2[[#This Row],[Column2]]/100</f>
        <v>0</v>
      </c>
    </row>
    <row r="79" spans="1:3" x14ac:dyDescent="0.25">
      <c r="A79" s="42" t="s">
        <v>500</v>
      </c>
      <c r="B79">
        <v>0</v>
      </c>
      <c r="C79">
        <f>B17M344131122018__2[[#This Row],[Column2]]/100</f>
        <v>0</v>
      </c>
    </row>
    <row r="80" spans="1:3" x14ac:dyDescent="0.25">
      <c r="A80" s="42" t="s">
        <v>501</v>
      </c>
      <c r="B80">
        <v>0</v>
      </c>
      <c r="C80">
        <f>B17M344131122018__2[[#This Row],[Column2]]/100</f>
        <v>0</v>
      </c>
    </row>
    <row r="81" spans="1:3" x14ac:dyDescent="0.25">
      <c r="A81" s="42" t="s">
        <v>502</v>
      </c>
      <c r="B81">
        <v>0</v>
      </c>
      <c r="C81">
        <f>B17M344131122018__2[[#This Row],[Column2]]/100</f>
        <v>0</v>
      </c>
    </row>
    <row r="82" spans="1:3" x14ac:dyDescent="0.25">
      <c r="A82" s="42" t="s">
        <v>503</v>
      </c>
      <c r="B82">
        <v>0</v>
      </c>
      <c r="C82">
        <f>B17M344131122018__2[[#This Row],[Column2]]/100</f>
        <v>0</v>
      </c>
    </row>
    <row r="83" spans="1:3" x14ac:dyDescent="0.25">
      <c r="A83" s="42" t="s">
        <v>504</v>
      </c>
      <c r="B83">
        <v>1495033</v>
      </c>
      <c r="C83">
        <f>B17M344131122018__2[[#This Row],[Column2]]/100</f>
        <v>14950.33</v>
      </c>
    </row>
    <row r="84" spans="1:3" x14ac:dyDescent="0.25">
      <c r="A84" s="42" t="s">
        <v>505</v>
      </c>
      <c r="B84">
        <v>0</v>
      </c>
      <c r="C84">
        <f>B17M344131122018__2[[#This Row],[Column2]]/100</f>
        <v>0</v>
      </c>
    </row>
    <row r="85" spans="1:3" x14ac:dyDescent="0.25">
      <c r="A85" s="42" t="s">
        <v>506</v>
      </c>
      <c r="B85">
        <v>1492068</v>
      </c>
      <c r="C85">
        <f>B17M344131122018__2[[#This Row],[Column2]]/100</f>
        <v>14920.68</v>
      </c>
    </row>
    <row r="86" spans="1:3" x14ac:dyDescent="0.25">
      <c r="A86" s="42" t="s">
        <v>507</v>
      </c>
      <c r="B86">
        <v>2965</v>
      </c>
      <c r="C86">
        <f>B17M344131122018__2[[#This Row],[Column2]]/100</f>
        <v>29.65</v>
      </c>
    </row>
    <row r="87" spans="1:3" x14ac:dyDescent="0.25">
      <c r="A87" s="42" t="s">
        <v>508</v>
      </c>
      <c r="B87">
        <v>0</v>
      </c>
      <c r="C87">
        <f>B17M344131122018__2[[#This Row],[Column2]]/100</f>
        <v>0</v>
      </c>
    </row>
    <row r="88" spans="1:3" x14ac:dyDescent="0.25">
      <c r="A88" s="42" t="s">
        <v>509</v>
      </c>
      <c r="B88">
        <v>0</v>
      </c>
      <c r="C88">
        <f>B17M344131122018__2[[#This Row],[Column2]]/100</f>
        <v>0</v>
      </c>
    </row>
    <row r="89" spans="1:3" x14ac:dyDescent="0.25">
      <c r="A89" s="42" t="s">
        <v>510</v>
      </c>
      <c r="B89">
        <v>0</v>
      </c>
      <c r="C89">
        <f>B17M344131122018__2[[#This Row],[Column2]]/100</f>
        <v>0</v>
      </c>
    </row>
    <row r="90" spans="1:3" x14ac:dyDescent="0.25">
      <c r="A90" s="42" t="s">
        <v>511</v>
      </c>
      <c r="B90">
        <v>0</v>
      </c>
      <c r="C90">
        <f>B17M344131122018__2[[#This Row],[Column2]]/100</f>
        <v>0</v>
      </c>
    </row>
    <row r="91" spans="1:3" x14ac:dyDescent="0.25">
      <c r="A91" s="42" t="s">
        <v>512</v>
      </c>
      <c r="B91">
        <v>0</v>
      </c>
      <c r="C91">
        <f>B17M344131122018__2[[#This Row],[Column2]]/100</f>
        <v>0</v>
      </c>
    </row>
    <row r="92" spans="1:3" x14ac:dyDescent="0.25">
      <c r="A92" s="42" t="s">
        <v>513</v>
      </c>
      <c r="B92">
        <v>0</v>
      </c>
      <c r="C92">
        <f>B17M344131122018__2[[#This Row],[Column2]]/100</f>
        <v>0</v>
      </c>
    </row>
    <row r="93" spans="1:3" x14ac:dyDescent="0.25">
      <c r="A93" s="42" t="s">
        <v>514</v>
      </c>
      <c r="B93">
        <v>0</v>
      </c>
      <c r="C93">
        <f>B17M344131122018__2[[#This Row],[Column2]]/100</f>
        <v>0</v>
      </c>
    </row>
    <row r="94" spans="1:3" x14ac:dyDescent="0.25">
      <c r="A94" s="42" t="s">
        <v>515</v>
      </c>
      <c r="B94">
        <v>265307068</v>
      </c>
      <c r="C94">
        <f>B17M344131122018__2[[#This Row],[Column2]]/100</f>
        <v>2653070.6800000002</v>
      </c>
    </row>
    <row r="95" spans="1:3" x14ac:dyDescent="0.25">
      <c r="A95" s="42" t="s">
        <v>516</v>
      </c>
      <c r="B95">
        <v>67268038</v>
      </c>
      <c r="C95">
        <f>B17M344131122018__2[[#This Row],[Column2]]/100</f>
        <v>672680.38</v>
      </c>
    </row>
    <row r="96" spans="1:3" x14ac:dyDescent="0.25">
      <c r="A96" s="42" t="s">
        <v>517</v>
      </c>
      <c r="B96">
        <v>198039030</v>
      </c>
      <c r="C96">
        <f>B17M344131122018__2[[#This Row],[Column2]]/100</f>
        <v>1980390.3</v>
      </c>
    </row>
    <row r="97" spans="1:3" x14ac:dyDescent="0.25">
      <c r="A97" s="42" t="s">
        <v>518</v>
      </c>
      <c r="B97">
        <v>2039788</v>
      </c>
      <c r="C97">
        <f>B17M344131122018__2[[#This Row],[Column2]]/100</f>
        <v>20397.88</v>
      </c>
    </row>
    <row r="98" spans="1:3" x14ac:dyDescent="0.25">
      <c r="A98" s="42" t="s">
        <v>519</v>
      </c>
      <c r="B98">
        <v>0</v>
      </c>
      <c r="C98">
        <f>B17M344131122018__2[[#This Row],[Column2]]/100</f>
        <v>0</v>
      </c>
    </row>
    <row r="99" spans="1:3" x14ac:dyDescent="0.25">
      <c r="A99" s="42" t="s">
        <v>520</v>
      </c>
      <c r="B99">
        <v>0</v>
      </c>
      <c r="C99">
        <f>B17M344131122018__2[[#This Row],[Column2]]/100</f>
        <v>0</v>
      </c>
    </row>
    <row r="100" spans="1:3" x14ac:dyDescent="0.25">
      <c r="A100" s="42" t="s">
        <v>521</v>
      </c>
      <c r="B100">
        <v>0</v>
      </c>
      <c r="C100">
        <f>B17M344131122018__2[[#This Row],[Column2]]/100</f>
        <v>0</v>
      </c>
    </row>
    <row r="101" spans="1:3" x14ac:dyDescent="0.25">
      <c r="A101" s="42" t="s">
        <v>522</v>
      </c>
      <c r="B101">
        <v>2039788</v>
      </c>
      <c r="C101">
        <f>B17M344131122018__2[[#This Row],[Column2]]/100</f>
        <v>20397.88</v>
      </c>
    </row>
    <row r="102" spans="1:3" x14ac:dyDescent="0.25">
      <c r="A102" s="42" t="s">
        <v>523</v>
      </c>
      <c r="B102">
        <v>0</v>
      </c>
      <c r="C102">
        <f>B17M344131122018__2[[#This Row],[Column2]]/100</f>
        <v>0</v>
      </c>
    </row>
    <row r="103" spans="1:3" x14ac:dyDescent="0.25">
      <c r="A103" s="42" t="s">
        <v>524</v>
      </c>
      <c r="B103">
        <v>0</v>
      </c>
      <c r="C103">
        <f>B17M344131122018__2[[#This Row],[Column2]]/100</f>
        <v>0</v>
      </c>
    </row>
    <row r="104" spans="1:3" x14ac:dyDescent="0.25">
      <c r="A104" s="42" t="s">
        <v>525</v>
      </c>
      <c r="B104">
        <v>0</v>
      </c>
      <c r="C104">
        <f>B17M344131122018__2[[#This Row],[Column2]]/100</f>
        <v>0</v>
      </c>
    </row>
    <row r="105" spans="1:3" x14ac:dyDescent="0.25">
      <c r="A105" s="42" t="s">
        <v>526</v>
      </c>
      <c r="B105">
        <v>0</v>
      </c>
      <c r="C105">
        <f>B17M344131122018__2[[#This Row],[Column2]]/100</f>
        <v>0</v>
      </c>
    </row>
    <row r="106" spans="1:3" x14ac:dyDescent="0.25">
      <c r="A106" s="42" t="s">
        <v>527</v>
      </c>
      <c r="B106">
        <v>0</v>
      </c>
      <c r="C106">
        <f>B17M344131122018__2[[#This Row],[Column2]]/100</f>
        <v>0</v>
      </c>
    </row>
    <row r="107" spans="1:3" x14ac:dyDescent="0.25">
      <c r="A107" s="42" t="s">
        <v>528</v>
      </c>
      <c r="B107">
        <v>0</v>
      </c>
      <c r="C107">
        <f>B17M344131122018__2[[#This Row],[Column2]]/100</f>
        <v>0</v>
      </c>
    </row>
    <row r="108" spans="1:3" x14ac:dyDescent="0.25">
      <c r="A108" s="42" t="s">
        <v>529</v>
      </c>
      <c r="B108">
        <v>47802085</v>
      </c>
      <c r="C108">
        <f>B17M344131122018__2[[#This Row],[Column2]]/100</f>
        <v>478020.85</v>
      </c>
    </row>
    <row r="109" spans="1:3" x14ac:dyDescent="0.25">
      <c r="A109" s="42" t="s">
        <v>530</v>
      </c>
      <c r="B109">
        <v>14968718</v>
      </c>
      <c r="C109">
        <f>B17M344131122018__2[[#This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B17M344131122018__2[[#This Row],[Column2]]/100</f>
        <v>0</v>
      </c>
    </row>
    <row r="111" spans="1:3" x14ac:dyDescent="0.25">
      <c r="A111" s="42" t="s">
        <v>532</v>
      </c>
      <c r="B111">
        <v>0</v>
      </c>
      <c r="C111">
        <f>B17M344131122018__2[[#This Row],[Column2]]/100</f>
        <v>0</v>
      </c>
    </row>
    <row r="112" spans="1:3" x14ac:dyDescent="0.25">
      <c r="A112" s="42" t="s">
        <v>533</v>
      </c>
      <c r="B112">
        <v>0</v>
      </c>
      <c r="C112">
        <f>B17M344131122018__2[[#This Row],[Column2]]/100</f>
        <v>0</v>
      </c>
    </row>
    <row r="113" spans="1:3" x14ac:dyDescent="0.25">
      <c r="A113" s="42" t="s">
        <v>534</v>
      </c>
      <c r="B113">
        <v>14968718</v>
      </c>
      <c r="C113">
        <f>B17M344131122018__2[[#This Row],[Column2]]/100</f>
        <v>149687.18</v>
      </c>
    </row>
    <row r="114" spans="1:3" x14ac:dyDescent="0.25">
      <c r="A114" s="42" t="s">
        <v>535</v>
      </c>
      <c r="B114">
        <v>32833367</v>
      </c>
      <c r="C114">
        <f>B17M344131122018__2[[#This Row],[Column2]]/100</f>
        <v>328333.67</v>
      </c>
    </row>
    <row r="115" spans="1:3" x14ac:dyDescent="0.25">
      <c r="A115" s="42" t="s">
        <v>536</v>
      </c>
      <c r="B115">
        <v>32833367</v>
      </c>
      <c r="C115">
        <f>B17M344131122018__2[[#This Row],[Column2]]/100</f>
        <v>328333.67</v>
      </c>
    </row>
    <row r="116" spans="1:3" x14ac:dyDescent="0.25">
      <c r="A116" s="42" t="s">
        <v>537</v>
      </c>
      <c r="B116">
        <v>0</v>
      </c>
      <c r="C116">
        <f>B17M344131122018__2[[#This Row],[Column2]]/100</f>
        <v>0</v>
      </c>
    </row>
    <row r="117" spans="1:3" x14ac:dyDescent="0.25">
      <c r="A117" s="42" t="s">
        <v>538</v>
      </c>
      <c r="B117">
        <v>0</v>
      </c>
      <c r="C117">
        <f>B17M344131122018__2[[#This Row],[Column2]]/100</f>
        <v>0</v>
      </c>
    </row>
    <row r="118" spans="1:3" x14ac:dyDescent="0.25">
      <c r="A118" s="42" t="s">
        <v>539</v>
      </c>
      <c r="B118">
        <v>0</v>
      </c>
      <c r="C118">
        <f>B17M344131122018__2[[#This Row],[Column2]]/100</f>
        <v>0</v>
      </c>
    </row>
    <row r="119" spans="1:3" x14ac:dyDescent="0.25">
      <c r="A119" s="42" t="s">
        <v>540</v>
      </c>
      <c r="B119">
        <v>22114277</v>
      </c>
      <c r="C119">
        <f>B17M344131122018__2[[#This Row],[Column2]]/100</f>
        <v>221142.77</v>
      </c>
    </row>
    <row r="120" spans="1:3" x14ac:dyDescent="0.25">
      <c r="A120" s="42" t="s">
        <v>541</v>
      </c>
      <c r="B120">
        <v>39810700</v>
      </c>
      <c r="C120">
        <f>B17M344131122018__2[[#This Row],[Column2]]/100</f>
        <v>398107</v>
      </c>
    </row>
    <row r="121" spans="1:3" x14ac:dyDescent="0.25">
      <c r="A121" s="42" t="s">
        <v>542</v>
      </c>
      <c r="B121">
        <v>0</v>
      </c>
      <c r="C121">
        <f>B17M344131122018__2[[#This Row],[Column2]]/100</f>
        <v>0</v>
      </c>
    </row>
    <row r="122" spans="1:3" x14ac:dyDescent="0.25">
      <c r="A122" s="42" t="s">
        <v>543</v>
      </c>
      <c r="B122">
        <v>39810700</v>
      </c>
      <c r="C122">
        <f>B17M344131122018__2[[#This Row],[Column2]]/100</f>
        <v>398107</v>
      </c>
    </row>
    <row r="123" spans="1:3" x14ac:dyDescent="0.25">
      <c r="A123" s="42" t="s">
        <v>544</v>
      </c>
      <c r="B123">
        <v>0</v>
      </c>
      <c r="C123">
        <f>B17M344131122018__2[[#This Row],[Column2]]/100</f>
        <v>0</v>
      </c>
    </row>
    <row r="124" spans="1:3" x14ac:dyDescent="0.25">
      <c r="A124" s="42" t="s">
        <v>545</v>
      </c>
      <c r="B124">
        <v>38413571</v>
      </c>
      <c r="C124">
        <f>B17M344131122018__2[[#This Row],[Column2]]/100</f>
        <v>384135.71</v>
      </c>
    </row>
    <row r="125" spans="1:3" x14ac:dyDescent="0.25">
      <c r="A125" s="42" t="s">
        <v>546</v>
      </c>
      <c r="B125">
        <v>3150007</v>
      </c>
      <c r="C125">
        <f>B17M344131122018__2[[#This Row],[Column2]]/100</f>
        <v>31500.07</v>
      </c>
    </row>
    <row r="126" spans="1:3" x14ac:dyDescent="0.25">
      <c r="A126" s="42" t="s">
        <v>547</v>
      </c>
      <c r="B126">
        <v>2737336</v>
      </c>
      <c r="C126">
        <f>B17M344131122018__2[[#This Row],[Column2]]/100</f>
        <v>27373.360000000001</v>
      </c>
    </row>
    <row r="127" spans="1:3" x14ac:dyDescent="0.25">
      <c r="A127" s="42" t="s">
        <v>548</v>
      </c>
      <c r="B127">
        <v>20802753</v>
      </c>
      <c r="C127">
        <f>B17M344131122018__2[[#This Row],[Column2]]/100</f>
        <v>208027.53</v>
      </c>
    </row>
    <row r="128" spans="1:3" x14ac:dyDescent="0.25">
      <c r="A128" s="42" t="s">
        <v>549</v>
      </c>
      <c r="B128">
        <v>0</v>
      </c>
      <c r="C128">
        <f>B17M344131122018__2[[#This Row],[Column2]]/100</f>
        <v>0</v>
      </c>
    </row>
    <row r="129" spans="1:3" x14ac:dyDescent="0.25">
      <c r="A129" s="42" t="s">
        <v>550</v>
      </c>
      <c r="B129">
        <v>11723475</v>
      </c>
      <c r="C129">
        <f>B17M344131122018__2[[#This Row],[Column2]]/100</f>
        <v>117234.75</v>
      </c>
    </row>
    <row r="130" spans="1:3" x14ac:dyDescent="0.25">
      <c r="A130" s="42" t="s">
        <v>551</v>
      </c>
      <c r="B130">
        <v>-56109994</v>
      </c>
      <c r="C130">
        <f>B17M344131122018__2[[#This Row],[Column2]]/100</f>
        <v>-561099.93999999994</v>
      </c>
    </row>
    <row r="131" spans="1:3" x14ac:dyDescent="0.25">
      <c r="A131" s="42" t="s">
        <v>552</v>
      </c>
      <c r="B131">
        <v>-19351146</v>
      </c>
      <c r="C131">
        <f>B17M344131122018__2[[#This Row],[Column2]]/100</f>
        <v>-193511.46</v>
      </c>
    </row>
    <row r="132" spans="1:3" x14ac:dyDescent="0.25">
      <c r="A132" s="42" t="s">
        <v>553</v>
      </c>
      <c r="B132">
        <v>-2730159</v>
      </c>
      <c r="C132">
        <f>B17M344131122018__2[[#This Row],[Column2]]/100</f>
        <v>-27301.59</v>
      </c>
    </row>
    <row r="133" spans="1:3" x14ac:dyDescent="0.25">
      <c r="A133" s="42" t="s">
        <v>554</v>
      </c>
      <c r="B133">
        <v>-2548324</v>
      </c>
      <c r="C133">
        <f>B17M344131122018__2[[#This Row],[Column2]]/100</f>
        <v>-25483.24</v>
      </c>
    </row>
    <row r="134" spans="1:3" x14ac:dyDescent="0.25">
      <c r="A134" s="42" t="s">
        <v>555</v>
      </c>
      <c r="B134">
        <v>-15567114</v>
      </c>
      <c r="C134">
        <f>B17M344131122018__2[[#This Row],[Column2]]/100</f>
        <v>-155671.14000000001</v>
      </c>
    </row>
    <row r="135" spans="1:3" x14ac:dyDescent="0.25">
      <c r="A135" s="42" t="s">
        <v>556</v>
      </c>
      <c r="B135">
        <v>0</v>
      </c>
      <c r="C135">
        <f>B17M344131122018__2[[#This Row],[Column2]]/100</f>
        <v>0</v>
      </c>
    </row>
    <row r="136" spans="1:3" x14ac:dyDescent="0.25">
      <c r="A136" s="42" t="s">
        <v>557</v>
      </c>
      <c r="B136">
        <v>-15913251</v>
      </c>
      <c r="C136">
        <f>B17M344131122018__2[[#This Row],[Column2]]/100</f>
        <v>-159132.51</v>
      </c>
    </row>
    <row r="137" spans="1:3" x14ac:dyDescent="0.25">
      <c r="A137" s="42" t="s">
        <v>558</v>
      </c>
      <c r="B137">
        <v>0</v>
      </c>
      <c r="C137">
        <f>B17M344131122018__2[[#This Row],[Column2]]/100</f>
        <v>0</v>
      </c>
    </row>
    <row r="138" spans="1:3" x14ac:dyDescent="0.25">
      <c r="A138" s="42" t="s">
        <v>559</v>
      </c>
      <c r="B138">
        <v>0</v>
      </c>
      <c r="C138">
        <f>B17M344131122018__2[[#This Row],[Column2]]/100</f>
        <v>0</v>
      </c>
    </row>
    <row r="139" spans="1:3" x14ac:dyDescent="0.25">
      <c r="A139" s="42" t="s">
        <v>560</v>
      </c>
      <c r="B139">
        <v>0</v>
      </c>
      <c r="C139">
        <f>B17M344131122018__2[[#This Row],[Column2]]/100</f>
        <v>0</v>
      </c>
    </row>
    <row r="140" spans="1:3" x14ac:dyDescent="0.25">
      <c r="A140" s="42" t="s">
        <v>561</v>
      </c>
      <c r="B140">
        <v>0</v>
      </c>
      <c r="C140">
        <f>B17M344131122018__2[[#This Row],[Column2]]/100</f>
        <v>0</v>
      </c>
    </row>
    <row r="141" spans="1:3" x14ac:dyDescent="0.25">
      <c r="A141" s="42" t="s">
        <v>562</v>
      </c>
      <c r="B141">
        <v>0</v>
      </c>
      <c r="C141">
        <f>B17M344131122018__2[[#This Row],[Column2]]/100</f>
        <v>0</v>
      </c>
    </row>
    <row r="142" spans="1:3" x14ac:dyDescent="0.25">
      <c r="A142" s="42" t="s">
        <v>563</v>
      </c>
      <c r="B142">
        <v>0</v>
      </c>
      <c r="C142">
        <f>B17M344131122018__2[[#This Row],[Column2]]/100</f>
        <v>0</v>
      </c>
    </row>
    <row r="143" spans="1:3" x14ac:dyDescent="0.25">
      <c r="A143" s="42" t="s">
        <v>564</v>
      </c>
      <c r="B143">
        <v>0</v>
      </c>
      <c r="C143">
        <f>B17M344131122018__2[[#This Row],[Column2]]/100</f>
        <v>0</v>
      </c>
    </row>
    <row r="144" spans="1:3" x14ac:dyDescent="0.25">
      <c r="A144" s="42" t="s">
        <v>565</v>
      </c>
      <c r="B144">
        <v>0</v>
      </c>
      <c r="C144">
        <f>B17M344131122018__2[[#This Row],[Column2]]/100</f>
        <v>0</v>
      </c>
    </row>
    <row r="145" spans="1:3" x14ac:dyDescent="0.25">
      <c r="A145" s="42" t="s">
        <v>566</v>
      </c>
      <c r="B145">
        <v>0</v>
      </c>
      <c r="C145">
        <f>B17M344131122018__2[[#This Row],[Column2]]/100</f>
        <v>0</v>
      </c>
    </row>
    <row r="146" spans="1:3" x14ac:dyDescent="0.25">
      <c r="A146" s="42" t="s">
        <v>567</v>
      </c>
      <c r="B146">
        <v>0</v>
      </c>
      <c r="C146">
        <f>B17M344131122018__2[[#This Row],[Column2]]/100</f>
        <v>0</v>
      </c>
    </row>
    <row r="147" spans="1:3" x14ac:dyDescent="0.25">
      <c r="A147" s="42" t="s">
        <v>568</v>
      </c>
      <c r="B147">
        <v>0</v>
      </c>
      <c r="C147">
        <f>B17M344131122018__2[[#This Row],[Column2]]/100</f>
        <v>0</v>
      </c>
    </row>
    <row r="148" spans="1:3" x14ac:dyDescent="0.25">
      <c r="A148" s="42" t="s">
        <v>569</v>
      </c>
      <c r="B148">
        <v>0</v>
      </c>
      <c r="C148">
        <f>B17M344131122018__2[[#This Row],[Column2]]/100</f>
        <v>0</v>
      </c>
    </row>
    <row r="149" spans="1:3" x14ac:dyDescent="0.25">
      <c r="A149" s="42" t="s">
        <v>570</v>
      </c>
      <c r="B149">
        <v>0</v>
      </c>
      <c r="C149">
        <f>B17M344131122018__2[[#This Row],[Column2]]/100</f>
        <v>0</v>
      </c>
    </row>
    <row r="150" spans="1:3" x14ac:dyDescent="0.25">
      <c r="A150" s="42" t="s">
        <v>571</v>
      </c>
      <c r="B150">
        <v>5086412</v>
      </c>
      <c r="C150">
        <f>B17M344131122018__2[[#This Row],[Column2]]/100</f>
        <v>50864.12</v>
      </c>
    </row>
    <row r="151" spans="1:3" x14ac:dyDescent="0.25">
      <c r="A151" s="42" t="s">
        <v>572</v>
      </c>
      <c r="B151">
        <v>0</v>
      </c>
      <c r="C151">
        <f>B17M344131122018__2[[#This Row],[Column2]]/100</f>
        <v>0</v>
      </c>
    </row>
    <row r="152" spans="1:3" x14ac:dyDescent="0.25">
      <c r="A152" s="42" t="s">
        <v>573</v>
      </c>
      <c r="B152">
        <v>0</v>
      </c>
      <c r="C152">
        <f>B17M344131122018__2[[#This Row],[Column2]]/100</f>
        <v>0</v>
      </c>
    </row>
    <row r="153" spans="1:3" x14ac:dyDescent="0.25">
      <c r="A153" s="42" t="s">
        <v>574</v>
      </c>
      <c r="B153">
        <v>0</v>
      </c>
      <c r="C153">
        <f>B17M344131122018__2[[#This Row],[Column2]]/100</f>
        <v>0</v>
      </c>
    </row>
    <row r="154" spans="1:3" x14ac:dyDescent="0.25">
      <c r="A154" s="42" t="s">
        <v>575</v>
      </c>
      <c r="B154">
        <v>0</v>
      </c>
      <c r="C154">
        <f>B17M344131122018__2[[#This Row],[Column2]]/100</f>
        <v>0</v>
      </c>
    </row>
    <row r="155" spans="1:3" x14ac:dyDescent="0.25">
      <c r="A155" s="42" t="s">
        <v>576</v>
      </c>
      <c r="B155">
        <v>0</v>
      </c>
      <c r="C155">
        <f>B17M344131122018__2[[#This Row],[Column2]]/100</f>
        <v>0</v>
      </c>
    </row>
    <row r="156" spans="1:3" x14ac:dyDescent="0.25">
      <c r="A156" s="42" t="s">
        <v>577</v>
      </c>
      <c r="B156">
        <v>0</v>
      </c>
      <c r="C156">
        <f>B17M344131122018__2[[#This Row],[Column2]]/100</f>
        <v>0</v>
      </c>
    </row>
    <row r="157" spans="1:3" x14ac:dyDescent="0.25">
      <c r="A157" s="42" t="s">
        <v>578</v>
      </c>
      <c r="B157">
        <v>0</v>
      </c>
      <c r="C157">
        <f>B17M344131122018__2[[#This Row],[Column2]]/100</f>
        <v>0</v>
      </c>
    </row>
    <row r="158" spans="1:3" x14ac:dyDescent="0.25">
      <c r="A158" s="42" t="s">
        <v>579</v>
      </c>
      <c r="B158">
        <v>5086412</v>
      </c>
      <c r="C158">
        <f>B17M344131122018__2[[#This Row],[Column2]]/100</f>
        <v>50864.12</v>
      </c>
    </row>
    <row r="159" spans="1:3" x14ac:dyDescent="0.25">
      <c r="A159" s="42" t="s">
        <v>580</v>
      </c>
      <c r="B159">
        <v>4817509</v>
      </c>
      <c r="C159">
        <f>B17M344131122018__2[[#This Row],[Column2]]/100</f>
        <v>48175.09</v>
      </c>
    </row>
    <row r="160" spans="1:3" x14ac:dyDescent="0.25">
      <c r="A160" s="42" t="s">
        <v>581</v>
      </c>
      <c r="B160">
        <v>0</v>
      </c>
      <c r="C160">
        <f>B17M344131122018__2[[#This Row],[Column2]]/100</f>
        <v>0</v>
      </c>
    </row>
    <row r="161" spans="1:3" x14ac:dyDescent="0.25">
      <c r="A161" s="42" t="s">
        <v>582</v>
      </c>
      <c r="B161">
        <v>268903</v>
      </c>
      <c r="C161">
        <f>B17M344131122018__2[[#This Row],[Column2]]/100</f>
        <v>2689.03</v>
      </c>
    </row>
    <row r="162" spans="1:3" x14ac:dyDescent="0.25">
      <c r="A162" s="42" t="s">
        <v>583</v>
      </c>
      <c r="B162">
        <v>0</v>
      </c>
      <c r="C162">
        <f>B17M344131122018__2[[#This Row],[Column2]]/100</f>
        <v>0</v>
      </c>
    </row>
    <row r="163" spans="1:3" x14ac:dyDescent="0.25">
      <c r="A163" s="42" t="s">
        <v>584</v>
      </c>
      <c r="B163">
        <v>0</v>
      </c>
      <c r="C163">
        <f>B17M344131122018__2[[#This Row],[Column2]]/100</f>
        <v>0</v>
      </c>
    </row>
    <row r="164" spans="1:3" x14ac:dyDescent="0.25">
      <c r="A164" s="42" t="s">
        <v>585</v>
      </c>
      <c r="B164">
        <v>0</v>
      </c>
      <c r="C164">
        <f>B17M344131122018__2[[#This Row],[Column2]]/100</f>
        <v>0</v>
      </c>
    </row>
    <row r="165" spans="1:3" x14ac:dyDescent="0.25">
      <c r="A165" s="42" t="s">
        <v>586</v>
      </c>
      <c r="B165">
        <v>0</v>
      </c>
      <c r="C165">
        <f>B17M344131122018__2[[#This Row],[Column2]]/100</f>
        <v>0</v>
      </c>
    </row>
    <row r="166" spans="1:3" x14ac:dyDescent="0.25">
      <c r="A166" s="42" t="s">
        <v>587</v>
      </c>
      <c r="B166">
        <v>0</v>
      </c>
      <c r="C166">
        <f>B17M344131122018__2[[#This Row],[Column2]]/100</f>
        <v>0</v>
      </c>
    </row>
    <row r="167" spans="1:3" x14ac:dyDescent="0.25">
      <c r="A167" s="42" t="s">
        <v>588</v>
      </c>
      <c r="B167">
        <v>0</v>
      </c>
      <c r="C167">
        <f>B17M344131122018__2[[#This Row],[Column2]]/100</f>
        <v>0</v>
      </c>
    </row>
    <row r="168" spans="1:3" x14ac:dyDescent="0.25">
      <c r="A168" s="42" t="s">
        <v>589</v>
      </c>
      <c r="B168">
        <v>0</v>
      </c>
      <c r="C168">
        <f>B17M344131122018__2[[#This Row],[Column2]]/100</f>
        <v>0</v>
      </c>
    </row>
    <row r="169" spans="1:3" x14ac:dyDescent="0.25">
      <c r="A169" s="42" t="s">
        <v>590</v>
      </c>
      <c r="B169">
        <v>0</v>
      </c>
      <c r="C169">
        <f>B17M344131122018__2[[#This Row],[Column2]]/100</f>
        <v>0</v>
      </c>
    </row>
    <row r="170" spans="1:3" x14ac:dyDescent="0.25">
      <c r="A170" s="42" t="s">
        <v>591</v>
      </c>
      <c r="B170">
        <v>0</v>
      </c>
      <c r="C170">
        <f>B17M344131122018__2[[#This Row],[Column2]]/100</f>
        <v>0</v>
      </c>
    </row>
    <row r="171" spans="1:3" x14ac:dyDescent="0.25">
      <c r="A171" s="42" t="s">
        <v>592</v>
      </c>
      <c r="B171">
        <v>0</v>
      </c>
      <c r="C171">
        <f>B17M344131122018__2[[#This Row],[Column2]]/100</f>
        <v>0</v>
      </c>
    </row>
    <row r="172" spans="1:3" x14ac:dyDescent="0.25">
      <c r="A172" s="42" t="s">
        <v>593</v>
      </c>
      <c r="B172">
        <v>0</v>
      </c>
      <c r="C172">
        <f>B17M344131122018__2[[#This Row],[Column2]]/100</f>
        <v>0</v>
      </c>
    </row>
    <row r="173" spans="1:3" x14ac:dyDescent="0.25">
      <c r="A173" s="42" t="s">
        <v>594</v>
      </c>
      <c r="B173">
        <v>0</v>
      </c>
      <c r="C173">
        <f>B17M344131122018__2[[#This Row],[Column2]]/100</f>
        <v>0</v>
      </c>
    </row>
    <row r="174" spans="1:3" x14ac:dyDescent="0.25">
      <c r="A174" s="42" t="s">
        <v>595</v>
      </c>
      <c r="B174">
        <v>0</v>
      </c>
      <c r="C174">
        <f>B17M344131122018__2[[#This Row],[Column2]]/100</f>
        <v>0</v>
      </c>
    </row>
    <row r="175" spans="1:3" x14ac:dyDescent="0.25">
      <c r="A175" s="42" t="s">
        <v>596</v>
      </c>
      <c r="B175">
        <v>0</v>
      </c>
      <c r="C175">
        <f>B17M344131122018__2[[#This Row],[Column2]]/100</f>
        <v>0</v>
      </c>
    </row>
    <row r="176" spans="1:3" x14ac:dyDescent="0.25">
      <c r="A176" s="42" t="s">
        <v>597</v>
      </c>
      <c r="B176">
        <v>0</v>
      </c>
      <c r="C176">
        <f>B17M344131122018__2[[#This Row],[Column2]]/100</f>
        <v>0</v>
      </c>
    </row>
    <row r="177" spans="1:3" x14ac:dyDescent="0.25">
      <c r="A177" s="42" t="s">
        <v>598</v>
      </c>
      <c r="B177">
        <v>6798066438</v>
      </c>
      <c r="C177">
        <f>B17M344131122018__2[[#This Row],[Column2]]/100</f>
        <v>67980664.379999995</v>
      </c>
    </row>
    <row r="178" spans="1:3" x14ac:dyDescent="0.25">
      <c r="A178" s="42" t="s">
        <v>599</v>
      </c>
      <c r="B178">
        <v>5823838973</v>
      </c>
      <c r="C178">
        <f>B17M344131122018__2[[#This Row],[Column2]]/100</f>
        <v>58238389.729999997</v>
      </c>
    </row>
    <row r="179" spans="1:3" x14ac:dyDescent="0.25">
      <c r="A179" s="42" t="s">
        <v>600</v>
      </c>
      <c r="B179">
        <v>5823838973</v>
      </c>
      <c r="C179">
        <f>B17M344131122018__2[[#This Row],[Column2]]/100</f>
        <v>58238389.729999997</v>
      </c>
    </row>
    <row r="180" spans="1:3" x14ac:dyDescent="0.25">
      <c r="A180" s="42" t="s">
        <v>601</v>
      </c>
      <c r="B180">
        <v>5034267966</v>
      </c>
      <c r="C180">
        <f>B17M344131122018__2[[#This Row],[Column2]]/100</f>
        <v>50342679.659999996</v>
      </c>
    </row>
    <row r="181" spans="1:3" x14ac:dyDescent="0.25">
      <c r="A181" s="42" t="s">
        <v>602</v>
      </c>
      <c r="B181">
        <v>789571007</v>
      </c>
      <c r="C181">
        <f>B17M344131122018__2[[#This Row],[Column2]]/100</f>
        <v>7895710.0700000003</v>
      </c>
    </row>
    <row r="182" spans="1:3" x14ac:dyDescent="0.25">
      <c r="A182" s="42" t="s">
        <v>603</v>
      </c>
      <c r="B182">
        <v>0</v>
      </c>
      <c r="C182">
        <f>B17M344131122018__2[[#This Row],[Column2]]/100</f>
        <v>0</v>
      </c>
    </row>
    <row r="183" spans="1:3" x14ac:dyDescent="0.25">
      <c r="A183" s="42" t="s">
        <v>604</v>
      </c>
      <c r="B183">
        <v>0</v>
      </c>
      <c r="C183">
        <f>B17M344131122018__2[[#This Row],[Column2]]/100</f>
        <v>0</v>
      </c>
    </row>
    <row r="184" spans="1:3" x14ac:dyDescent="0.25">
      <c r="A184" s="42" t="s">
        <v>605</v>
      </c>
      <c r="B184">
        <v>0</v>
      </c>
      <c r="C184">
        <f>B17M344131122018__2[[#This Row],[Column2]]/100</f>
        <v>0</v>
      </c>
    </row>
    <row r="185" spans="1:3" x14ac:dyDescent="0.25">
      <c r="A185" s="42" t="s">
        <v>606</v>
      </c>
      <c r="B185">
        <v>0</v>
      </c>
      <c r="C185">
        <f>B17M344131122018__2[[#This Row],[Column2]]/100</f>
        <v>0</v>
      </c>
    </row>
    <row r="186" spans="1:3" x14ac:dyDescent="0.25">
      <c r="A186" s="42" t="s">
        <v>607</v>
      </c>
      <c r="B186">
        <v>0</v>
      </c>
      <c r="C186">
        <f>B17M344131122018__2[[#This Row],[Column2]]/100</f>
        <v>0</v>
      </c>
    </row>
    <row r="187" spans="1:3" x14ac:dyDescent="0.25">
      <c r="A187" s="42" t="s">
        <v>608</v>
      </c>
      <c r="B187">
        <v>0</v>
      </c>
      <c r="C187">
        <f>B17M344131122018__2[[#This Row],[Column2]]/100</f>
        <v>0</v>
      </c>
    </row>
    <row r="188" spans="1:3" x14ac:dyDescent="0.25">
      <c r="A188" s="42" t="s">
        <v>609</v>
      </c>
      <c r="B188">
        <v>0</v>
      </c>
      <c r="C188">
        <f>B17M344131122018__2[[#This Row],[Column2]]/100</f>
        <v>0</v>
      </c>
    </row>
    <row r="189" spans="1:3" x14ac:dyDescent="0.25">
      <c r="A189" s="42" t="s">
        <v>610</v>
      </c>
      <c r="B189">
        <v>0</v>
      </c>
      <c r="C189">
        <f>B17M344131122018__2[[#This Row],[Column2]]/100</f>
        <v>0</v>
      </c>
    </row>
    <row r="190" spans="1:3" x14ac:dyDescent="0.25">
      <c r="A190" s="42" t="s">
        <v>611</v>
      </c>
      <c r="B190">
        <v>0</v>
      </c>
      <c r="C190">
        <f>B17M344131122018__2[[#This Row],[Column2]]/100</f>
        <v>0</v>
      </c>
    </row>
    <row r="191" spans="1:3" x14ac:dyDescent="0.25">
      <c r="A191" s="42" t="s">
        <v>612</v>
      </c>
      <c r="B191">
        <v>0</v>
      </c>
      <c r="C191">
        <f>B17M344131122018__2[[#This Row],[Column2]]/100</f>
        <v>0</v>
      </c>
    </row>
    <row r="192" spans="1:3" x14ac:dyDescent="0.25">
      <c r="A192" s="42" t="s">
        <v>613</v>
      </c>
      <c r="B192">
        <v>0</v>
      </c>
      <c r="C192">
        <f>B17M344131122018__2[[#This Row],[Column2]]/100</f>
        <v>0</v>
      </c>
    </row>
    <row r="193" spans="1:3" x14ac:dyDescent="0.25">
      <c r="A193" s="42" t="s">
        <v>614</v>
      </c>
      <c r="B193">
        <v>0</v>
      </c>
      <c r="C193">
        <f>B17M344131122018__2[[#This Row],[Column2]]/100</f>
        <v>0</v>
      </c>
    </row>
    <row r="194" spans="1:3" x14ac:dyDescent="0.25">
      <c r="A194" s="42" t="s">
        <v>615</v>
      </c>
      <c r="B194">
        <v>0</v>
      </c>
      <c r="C194">
        <f>B17M344131122018__2[[#This Row],[Column2]]/100</f>
        <v>0</v>
      </c>
    </row>
    <row r="195" spans="1:3" x14ac:dyDescent="0.25">
      <c r="A195" s="42" t="s">
        <v>616</v>
      </c>
      <c r="B195">
        <v>0</v>
      </c>
      <c r="C195">
        <f>B17M344131122018__2[[#This Row],[Column2]]/100</f>
        <v>0</v>
      </c>
    </row>
    <row r="196" spans="1:3" x14ac:dyDescent="0.25">
      <c r="A196" s="42" t="s">
        <v>617</v>
      </c>
      <c r="B196">
        <v>0</v>
      </c>
      <c r="C196">
        <f>B17M344131122018__2[[#This Row],[Column2]]/100</f>
        <v>0</v>
      </c>
    </row>
    <row r="197" spans="1:3" x14ac:dyDescent="0.25">
      <c r="A197" s="42" t="s">
        <v>618</v>
      </c>
      <c r="B197">
        <v>0</v>
      </c>
      <c r="C197">
        <f>B17M344131122018__2[[#This Row],[Column2]]/100</f>
        <v>0</v>
      </c>
    </row>
    <row r="198" spans="1:3" x14ac:dyDescent="0.25">
      <c r="A198" s="42" t="s">
        <v>619</v>
      </c>
      <c r="B198">
        <v>0</v>
      </c>
      <c r="C198">
        <f>B17M344131122018__2[[#This Row],[Column2]]/100</f>
        <v>0</v>
      </c>
    </row>
    <row r="199" spans="1:3" x14ac:dyDescent="0.25">
      <c r="A199" s="42" t="s">
        <v>620</v>
      </c>
      <c r="B199">
        <v>634261168</v>
      </c>
      <c r="C199">
        <f>B17M344131122018__2[[#This Row],[Column2]]/100</f>
        <v>6342611.6799999997</v>
      </c>
    </row>
    <row r="200" spans="1:3" x14ac:dyDescent="0.25">
      <c r="A200" s="42" t="s">
        <v>621</v>
      </c>
      <c r="B200">
        <v>553207884</v>
      </c>
      <c r="C200">
        <f>B17M344131122018__2[[#This Row],[Column2]]/100</f>
        <v>5532078.8399999999</v>
      </c>
    </row>
    <row r="201" spans="1:3" x14ac:dyDescent="0.25">
      <c r="A201" s="42" t="s">
        <v>622</v>
      </c>
      <c r="B201">
        <v>480395560</v>
      </c>
      <c r="C201">
        <f>B17M344131122018__2[[#This Row],[Column2]]/100</f>
        <v>4803955.5999999996</v>
      </c>
    </row>
    <row r="202" spans="1:3" x14ac:dyDescent="0.25">
      <c r="A202" s="42" t="s">
        <v>623</v>
      </c>
      <c r="B202">
        <v>0</v>
      </c>
      <c r="C202">
        <f>B17M344131122018__2[[#This Row],[Column2]]/100</f>
        <v>0</v>
      </c>
    </row>
    <row r="203" spans="1:3" x14ac:dyDescent="0.25">
      <c r="A203" s="42" t="s">
        <v>624</v>
      </c>
      <c r="B203">
        <v>72812324</v>
      </c>
      <c r="C203">
        <f>B17M344131122018__2[[#This Row],[Column2]]/100</f>
        <v>728123.24</v>
      </c>
    </row>
    <row r="204" spans="1:3" x14ac:dyDescent="0.25">
      <c r="A204" s="42" t="s">
        <v>625</v>
      </c>
      <c r="B204">
        <v>524092</v>
      </c>
      <c r="C204">
        <f>B17M344131122018__2[[#This Row],[Column2]]/100</f>
        <v>5240.92</v>
      </c>
    </row>
    <row r="205" spans="1:3" x14ac:dyDescent="0.25">
      <c r="A205" s="42" t="s">
        <v>626</v>
      </c>
      <c r="B205">
        <v>0</v>
      </c>
      <c r="C205">
        <f>B17M344131122018__2[[#This Row],[Column2]]/100</f>
        <v>0</v>
      </c>
    </row>
    <row r="206" spans="1:3" x14ac:dyDescent="0.25">
      <c r="A206" s="42" t="s">
        <v>627</v>
      </c>
      <c r="B206">
        <v>524092</v>
      </c>
      <c r="C206">
        <f>B17M344131122018__2[[#This Row],[Column2]]/100</f>
        <v>5240.92</v>
      </c>
    </row>
    <row r="207" spans="1:3" x14ac:dyDescent="0.25">
      <c r="A207" s="42" t="s">
        <v>628</v>
      </c>
      <c r="B207">
        <v>0</v>
      </c>
      <c r="C207">
        <f>B17M344131122018__2[[#This Row],[Column2]]/100</f>
        <v>0</v>
      </c>
    </row>
    <row r="208" spans="1:3" x14ac:dyDescent="0.25">
      <c r="A208" s="42" t="s">
        <v>629</v>
      </c>
      <c r="B208">
        <v>0</v>
      </c>
      <c r="C208">
        <f>B17M344131122018__2[[#This Row],[Column2]]/100</f>
        <v>0</v>
      </c>
    </row>
    <row r="209" spans="1:3" x14ac:dyDescent="0.25">
      <c r="A209" s="42" t="s">
        <v>630</v>
      </c>
      <c r="B209">
        <v>0</v>
      </c>
      <c r="C209">
        <f>B17M344131122018__2[[#This Row],[Column2]]/100</f>
        <v>0</v>
      </c>
    </row>
    <row r="210" spans="1:3" x14ac:dyDescent="0.25">
      <c r="A210" s="42" t="s">
        <v>631</v>
      </c>
      <c r="B210">
        <v>1276205</v>
      </c>
      <c r="C210">
        <f>B17M344131122018__2[[#This Row],[Column2]]/100</f>
        <v>12762.05</v>
      </c>
    </row>
    <row r="211" spans="1:3" x14ac:dyDescent="0.25">
      <c r="A211" s="42" t="s">
        <v>632</v>
      </c>
      <c r="B211">
        <v>0</v>
      </c>
      <c r="C211">
        <f>B17M344131122018__2[[#This Row],[Column2]]/100</f>
        <v>0</v>
      </c>
    </row>
    <row r="212" spans="1:3" x14ac:dyDescent="0.25">
      <c r="A212" s="42" t="s">
        <v>633</v>
      </c>
      <c r="B212">
        <v>1276205</v>
      </c>
      <c r="C212">
        <f>B17M344131122018__2[[#This Row],[Column2]]/100</f>
        <v>12762.05</v>
      </c>
    </row>
    <row r="213" spans="1:3" x14ac:dyDescent="0.25">
      <c r="A213" s="42" t="s">
        <v>634</v>
      </c>
      <c r="B213">
        <v>0</v>
      </c>
      <c r="C213">
        <f>B17M344131122018__2[[#This Row],[Column2]]/100</f>
        <v>0</v>
      </c>
    </row>
    <row r="214" spans="1:3" x14ac:dyDescent="0.25">
      <c r="A214" s="42" t="s">
        <v>635</v>
      </c>
      <c r="B214">
        <v>2325495</v>
      </c>
      <c r="C214">
        <f>B17M344131122018__2[[#This Row],[Column2]]/100</f>
        <v>23254.95</v>
      </c>
    </row>
    <row r="215" spans="1:3" x14ac:dyDescent="0.25">
      <c r="A215" s="42">
        <v>230501</v>
      </c>
      <c r="B215">
        <v>2325495</v>
      </c>
      <c r="C215" s="42">
        <f>B17M344131122018__2[[#This Row],[Column2]]/100</f>
        <v>23254.95</v>
      </c>
    </row>
    <row r="216" spans="1:3" x14ac:dyDescent="0.25">
      <c r="A216" s="42" t="s">
        <v>636</v>
      </c>
      <c r="B216">
        <v>76927492</v>
      </c>
      <c r="C216">
        <f>B17M344131122018__2[[#This Row],[Column2]]/100</f>
        <v>769274.92</v>
      </c>
    </row>
    <row r="217" spans="1:3" x14ac:dyDescent="0.25">
      <c r="A217" s="42" t="s">
        <v>637</v>
      </c>
      <c r="B217">
        <v>0</v>
      </c>
      <c r="C217">
        <f>B17M344131122018__2[[#This Row],[Column2]]/100</f>
        <v>0</v>
      </c>
    </row>
    <row r="218" spans="1:3" x14ac:dyDescent="0.25">
      <c r="A218" s="42" t="s">
        <v>638</v>
      </c>
      <c r="B218">
        <v>943143</v>
      </c>
      <c r="C218">
        <f>B17M344131122018__2[[#This Row],[Column2]]/100</f>
        <v>9431.43</v>
      </c>
    </row>
    <row r="219" spans="1:3" x14ac:dyDescent="0.25">
      <c r="A219" s="42" t="s">
        <v>639</v>
      </c>
      <c r="B219">
        <v>0</v>
      </c>
      <c r="C219">
        <f>B17M344131122018__2[[#This Row],[Column2]]/100</f>
        <v>0</v>
      </c>
    </row>
    <row r="220" spans="1:3" x14ac:dyDescent="0.25">
      <c r="A220" s="42" t="s">
        <v>640</v>
      </c>
      <c r="B220">
        <v>0</v>
      </c>
      <c r="C220">
        <f>B17M344131122018__2[[#This Row],[Column2]]/100</f>
        <v>0</v>
      </c>
    </row>
    <row r="221" spans="1:3" x14ac:dyDescent="0.25">
      <c r="A221" s="42" t="s">
        <v>641</v>
      </c>
      <c r="B221">
        <v>316600</v>
      </c>
      <c r="C221">
        <f>B17M344131122018__2[[#This Row],[Column2]]/100</f>
        <v>3166</v>
      </c>
    </row>
    <row r="222" spans="1:3" x14ac:dyDescent="0.25">
      <c r="A222" s="42" t="s">
        <v>642</v>
      </c>
      <c r="B222">
        <v>0</v>
      </c>
      <c r="C222">
        <f>B17M344131122018__2[[#This Row],[Column2]]/100</f>
        <v>0</v>
      </c>
    </row>
    <row r="223" spans="1:3" x14ac:dyDescent="0.25">
      <c r="A223" s="42" t="s">
        <v>643</v>
      </c>
      <c r="B223">
        <v>75667749</v>
      </c>
      <c r="C223">
        <f>B17M344131122018__2[[#This Row],[Column2]]/100</f>
        <v>756677.49</v>
      </c>
    </row>
    <row r="224" spans="1:3" x14ac:dyDescent="0.25">
      <c r="A224" s="42" t="s">
        <v>644</v>
      </c>
      <c r="B224">
        <v>0</v>
      </c>
      <c r="C224">
        <f>B17M344131122018__2[[#This Row],[Column2]]/100</f>
        <v>0</v>
      </c>
    </row>
    <row r="225" spans="1:3" x14ac:dyDescent="0.25">
      <c r="A225" s="42" t="s">
        <v>645</v>
      </c>
      <c r="B225">
        <v>0</v>
      </c>
      <c r="C225">
        <f>B17M344131122018__2[[#This Row],[Column2]]/100</f>
        <v>0</v>
      </c>
    </row>
    <row r="226" spans="1:3" x14ac:dyDescent="0.25">
      <c r="A226" s="42" t="s">
        <v>646</v>
      </c>
      <c r="B226">
        <v>0</v>
      </c>
      <c r="C226">
        <f>B17M344131122018__2[[#This Row],[Column2]]/100</f>
        <v>0</v>
      </c>
    </row>
    <row r="227" spans="1:3" x14ac:dyDescent="0.25">
      <c r="A227" s="42" t="s">
        <v>647</v>
      </c>
      <c r="B227">
        <v>0</v>
      </c>
      <c r="C227">
        <f>B17M344131122018__2[[#This Row],[Column2]]/100</f>
        <v>0</v>
      </c>
    </row>
    <row r="228" spans="1:3" x14ac:dyDescent="0.25">
      <c r="A228" s="42" t="s">
        <v>648</v>
      </c>
      <c r="B228">
        <v>0</v>
      </c>
      <c r="C228">
        <f>B17M344131122018__2[[#This Row],[Column2]]/100</f>
        <v>0</v>
      </c>
    </row>
    <row r="229" spans="1:3" x14ac:dyDescent="0.25">
      <c r="A229" s="42" t="s">
        <v>649</v>
      </c>
      <c r="B229">
        <v>968577</v>
      </c>
      <c r="C229">
        <f>B17M344131122018__2[[#This Row],[Column2]]/100</f>
        <v>9685.77</v>
      </c>
    </row>
    <row r="230" spans="1:3" x14ac:dyDescent="0.25">
      <c r="A230" s="42" t="s">
        <v>650</v>
      </c>
      <c r="B230">
        <v>0</v>
      </c>
      <c r="C230">
        <f>B17M344131122018__2[[#This Row],[Column2]]/100</f>
        <v>0</v>
      </c>
    </row>
    <row r="231" spans="1:3" x14ac:dyDescent="0.25">
      <c r="A231" s="42" t="s">
        <v>651</v>
      </c>
      <c r="B231">
        <v>357297</v>
      </c>
      <c r="C231">
        <f>B17M344131122018__2[[#This Row],[Column2]]/100</f>
        <v>3572.97</v>
      </c>
    </row>
    <row r="232" spans="1:3" x14ac:dyDescent="0.25">
      <c r="A232" s="42" t="s">
        <v>652</v>
      </c>
      <c r="B232">
        <v>564569</v>
      </c>
      <c r="C232">
        <f>B17M344131122018__2[[#This Row],[Column2]]/100</f>
        <v>5645.69</v>
      </c>
    </row>
    <row r="233" spans="1:3" x14ac:dyDescent="0.25">
      <c r="A233" s="42" t="s">
        <v>653</v>
      </c>
      <c r="B233">
        <v>13578</v>
      </c>
      <c r="C233">
        <f>B17M344131122018__2[[#This Row],[Column2]]/100</f>
        <v>135.78</v>
      </c>
    </row>
    <row r="234" spans="1:3" x14ac:dyDescent="0.25">
      <c r="A234" s="42" t="s">
        <v>654</v>
      </c>
      <c r="B234">
        <v>0</v>
      </c>
      <c r="C234">
        <f>B17M344131122018__2[[#This Row],[Column2]]/100</f>
        <v>0</v>
      </c>
    </row>
    <row r="235" spans="1:3" x14ac:dyDescent="0.25">
      <c r="A235" s="42" t="s">
        <v>655</v>
      </c>
      <c r="B235">
        <v>0</v>
      </c>
      <c r="C235">
        <f>B17M344131122018__2[[#This Row],[Column2]]/100</f>
        <v>0</v>
      </c>
    </row>
    <row r="236" spans="1:3" x14ac:dyDescent="0.25">
      <c r="A236" s="42" t="s">
        <v>656</v>
      </c>
      <c r="B236">
        <v>0</v>
      </c>
      <c r="C236">
        <f>B17M344131122018__2[[#This Row],[Column2]]/100</f>
        <v>0</v>
      </c>
    </row>
    <row r="237" spans="1:3" x14ac:dyDescent="0.25">
      <c r="A237" s="42" t="s">
        <v>657</v>
      </c>
      <c r="B237">
        <v>33133</v>
      </c>
      <c r="C237">
        <f>B17M344131122018__2[[#This Row],[Column2]]/100</f>
        <v>331.33</v>
      </c>
    </row>
    <row r="238" spans="1:3" x14ac:dyDescent="0.25">
      <c r="A238" s="42" t="s">
        <v>658</v>
      </c>
      <c r="B238">
        <v>338997720</v>
      </c>
      <c r="C238">
        <f>B17M344131122018__2[[#This Row],[Column2]]/100</f>
        <v>3389977.2</v>
      </c>
    </row>
    <row r="239" spans="1:3" x14ac:dyDescent="0.25">
      <c r="A239" s="42" t="s">
        <v>659</v>
      </c>
      <c r="B239">
        <v>0</v>
      </c>
      <c r="C239">
        <f>B17M344131122018__2[[#This Row],[Column2]]/100</f>
        <v>0</v>
      </c>
    </row>
    <row r="240" spans="1:3" x14ac:dyDescent="0.25">
      <c r="A240" s="42" t="s">
        <v>660</v>
      </c>
      <c r="B240">
        <v>0</v>
      </c>
      <c r="C240">
        <f>B17M344131122018__2[[#This Row],[Column2]]/100</f>
        <v>0</v>
      </c>
    </row>
    <row r="241" spans="1:3" x14ac:dyDescent="0.25">
      <c r="A241" s="42" t="s">
        <v>661</v>
      </c>
      <c r="B241">
        <v>0</v>
      </c>
      <c r="C241">
        <f>B17M344131122018__2[[#This Row],[Column2]]/100</f>
        <v>0</v>
      </c>
    </row>
    <row r="242" spans="1:3" x14ac:dyDescent="0.25">
      <c r="A242" s="42" t="s">
        <v>662</v>
      </c>
      <c r="B242">
        <v>0</v>
      </c>
      <c r="C242">
        <f>B17M344131122018__2[[#This Row],[Column2]]/100</f>
        <v>0</v>
      </c>
    </row>
    <row r="243" spans="1:3" x14ac:dyDescent="0.25">
      <c r="A243" s="42" t="s">
        <v>663</v>
      </c>
      <c r="B243">
        <v>0</v>
      </c>
      <c r="C243">
        <f>B17M344131122018__2[[#This Row],[Column2]]/100</f>
        <v>0</v>
      </c>
    </row>
    <row r="244" spans="1:3" x14ac:dyDescent="0.25">
      <c r="A244" s="42" t="s">
        <v>664</v>
      </c>
      <c r="B244">
        <v>0</v>
      </c>
      <c r="C244">
        <f>B17M344131122018__2[[#This Row],[Column2]]/100</f>
        <v>0</v>
      </c>
    </row>
    <row r="245" spans="1:3" x14ac:dyDescent="0.25">
      <c r="A245" s="42" t="s">
        <v>665</v>
      </c>
      <c r="B245">
        <v>20110761</v>
      </c>
      <c r="C245">
        <f>B17M344131122018__2[[#This Row],[Column2]]/100</f>
        <v>201107.61</v>
      </c>
    </row>
    <row r="246" spans="1:3" x14ac:dyDescent="0.25">
      <c r="A246" s="42" t="s">
        <v>666</v>
      </c>
      <c r="B246">
        <v>0</v>
      </c>
      <c r="C246">
        <f>B17M344131122018__2[[#This Row],[Column2]]/100</f>
        <v>0</v>
      </c>
    </row>
    <row r="247" spans="1:3" x14ac:dyDescent="0.25">
      <c r="A247" s="42" t="s">
        <v>667</v>
      </c>
      <c r="B247">
        <v>20110761</v>
      </c>
      <c r="C247">
        <f>B17M344131122018__2[[#This Row],[Column2]]/100</f>
        <v>201107.61</v>
      </c>
    </row>
    <row r="248" spans="1:3" x14ac:dyDescent="0.25">
      <c r="A248" s="42" t="s">
        <v>668</v>
      </c>
      <c r="B248">
        <v>5554046</v>
      </c>
      <c r="C248">
        <f>B17M344131122018__2[[#This Row],[Column2]]/100</f>
        <v>55540.46</v>
      </c>
    </row>
    <row r="249" spans="1:3" x14ac:dyDescent="0.25">
      <c r="A249" s="42" t="s">
        <v>669</v>
      </c>
      <c r="B249">
        <v>313332913</v>
      </c>
      <c r="C249">
        <f>B17M344131122018__2[[#This Row],[Column2]]/100</f>
        <v>3133329.13</v>
      </c>
    </row>
    <row r="250" spans="1:3" x14ac:dyDescent="0.25">
      <c r="A250" s="42" t="s">
        <v>670</v>
      </c>
      <c r="B250">
        <v>0</v>
      </c>
      <c r="C250">
        <f>B17M344131122018__2[[#This Row],[Column2]]/100</f>
        <v>0</v>
      </c>
    </row>
    <row r="251" spans="1:3" x14ac:dyDescent="0.25">
      <c r="A251" s="42" t="s">
        <v>671</v>
      </c>
      <c r="B251">
        <v>313332913</v>
      </c>
      <c r="C251">
        <f>B17M344131122018__2[[#This Row],[Column2]]/100</f>
        <v>3133329.13</v>
      </c>
    </row>
    <row r="252" spans="1:3" x14ac:dyDescent="0.25">
      <c r="A252" s="42" t="s">
        <v>672</v>
      </c>
      <c r="B252">
        <v>381226552</v>
      </c>
      <c r="C252">
        <f>B17M344131122018__2[[#This Row],[Column2]]/100</f>
        <v>3812265.52</v>
      </c>
    </row>
    <row r="253" spans="1:3" x14ac:dyDescent="0.25">
      <c r="A253" s="42" t="s">
        <v>673</v>
      </c>
      <c r="B253">
        <v>0</v>
      </c>
      <c r="C253">
        <f>B17M344131122018__2[[#This Row],[Column2]]/100</f>
        <v>0</v>
      </c>
    </row>
    <row r="254" spans="1:3" x14ac:dyDescent="0.25">
      <c r="A254" s="42" t="s">
        <v>674</v>
      </c>
      <c r="B254">
        <v>0</v>
      </c>
      <c r="C254">
        <f>B17M344131122018__2[[#This Row],[Column2]]/100</f>
        <v>0</v>
      </c>
    </row>
    <row r="255" spans="1:3" x14ac:dyDescent="0.25">
      <c r="A255" s="42" t="s">
        <v>675</v>
      </c>
      <c r="B255">
        <v>0</v>
      </c>
      <c r="C255">
        <f>B17M344131122018__2[[#This Row],[Column2]]/100</f>
        <v>0</v>
      </c>
    </row>
    <row r="256" spans="1:3" x14ac:dyDescent="0.25">
      <c r="A256" s="42" t="s">
        <v>676</v>
      </c>
      <c r="B256">
        <v>0</v>
      </c>
      <c r="C256">
        <f>B17M344131122018__2[[#This Row],[Column2]]/100</f>
        <v>0</v>
      </c>
    </row>
    <row r="257" spans="1:3" x14ac:dyDescent="0.25">
      <c r="A257" s="42" t="s">
        <v>677</v>
      </c>
      <c r="B257">
        <v>0</v>
      </c>
      <c r="C257">
        <f>B17M344131122018__2[[#This Row],[Column2]]/100</f>
        <v>0</v>
      </c>
    </row>
    <row r="258" spans="1:3" x14ac:dyDescent="0.25">
      <c r="A258" s="42" t="s">
        <v>678</v>
      </c>
      <c r="B258">
        <v>0</v>
      </c>
      <c r="C258">
        <f>B17M344131122018__2[[#This Row],[Column2]]/100</f>
        <v>0</v>
      </c>
    </row>
    <row r="259" spans="1:3" x14ac:dyDescent="0.25">
      <c r="A259" s="42" t="s">
        <v>679</v>
      </c>
      <c r="B259">
        <v>0</v>
      </c>
      <c r="C259">
        <f>B17M344131122018__2[[#This Row],[Column2]]/100</f>
        <v>0</v>
      </c>
    </row>
    <row r="260" spans="1:3" x14ac:dyDescent="0.25">
      <c r="A260" s="42" t="s">
        <v>680</v>
      </c>
      <c r="B260">
        <v>0</v>
      </c>
      <c r="C260">
        <f>B17M344131122018__2[[#This Row],[Column2]]/100</f>
        <v>0</v>
      </c>
    </row>
    <row r="261" spans="1:3" x14ac:dyDescent="0.25">
      <c r="A261" s="42" t="s">
        <v>681</v>
      </c>
      <c r="B261">
        <v>381226552</v>
      </c>
      <c r="C261">
        <f>B17M344131122018__2[[#This Row],[Column2]]/100</f>
        <v>3812265.52</v>
      </c>
    </row>
    <row r="262" spans="1:3" x14ac:dyDescent="0.25">
      <c r="A262" s="42" t="s">
        <v>682</v>
      </c>
      <c r="B262">
        <v>0</v>
      </c>
      <c r="C262">
        <f>B17M344131122018__2[[#This Row],[Column2]]/100</f>
        <v>0</v>
      </c>
    </row>
    <row r="263" spans="1:3" x14ac:dyDescent="0.25">
      <c r="A263" s="42" t="s">
        <v>683</v>
      </c>
      <c r="B263">
        <v>0</v>
      </c>
      <c r="C263">
        <f>B17M344131122018__2[[#This Row],[Column2]]/100</f>
        <v>0</v>
      </c>
    </row>
    <row r="264" spans="1:3" x14ac:dyDescent="0.25">
      <c r="A264" s="42" t="s">
        <v>684</v>
      </c>
      <c r="B264">
        <v>381226552</v>
      </c>
      <c r="C264">
        <f>B17M344131122018__2[[#This Row],[Column2]]/100</f>
        <v>3812265.52</v>
      </c>
    </row>
    <row r="265" spans="1:3" x14ac:dyDescent="0.25">
      <c r="A265" s="42" t="s">
        <v>685</v>
      </c>
      <c r="B265">
        <v>0</v>
      </c>
      <c r="C265">
        <f>B17M344131122018__2[[#This Row],[Column2]]/100</f>
        <v>0</v>
      </c>
    </row>
    <row r="266" spans="1:3" x14ac:dyDescent="0.25">
      <c r="A266" s="42" t="s">
        <v>686</v>
      </c>
      <c r="B266">
        <v>85643915</v>
      </c>
      <c r="C266">
        <f>B17M344131122018__2[[#This Row],[Column2]]/100</f>
        <v>856439.15</v>
      </c>
    </row>
    <row r="267" spans="1:3" x14ac:dyDescent="0.25">
      <c r="A267" s="42" t="s">
        <v>687</v>
      </c>
      <c r="B267">
        <v>0</v>
      </c>
      <c r="C267">
        <f>B17M344131122018__2[[#This Row],[Column2]]/100</f>
        <v>0</v>
      </c>
    </row>
    <row r="268" spans="1:3" x14ac:dyDescent="0.25">
      <c r="A268" s="42" t="s">
        <v>688</v>
      </c>
      <c r="B268">
        <v>0</v>
      </c>
      <c r="C268">
        <f>B17M344131122018__2[[#This Row],[Column2]]/100</f>
        <v>0</v>
      </c>
    </row>
    <row r="269" spans="1:3" x14ac:dyDescent="0.25">
      <c r="A269" s="42" t="s">
        <v>689</v>
      </c>
      <c r="B269">
        <v>0</v>
      </c>
      <c r="C269">
        <f>B17M344131122018__2[[#This Row],[Column2]]/100</f>
        <v>0</v>
      </c>
    </row>
    <row r="270" spans="1:3" x14ac:dyDescent="0.25">
      <c r="A270" s="42" t="s">
        <v>690</v>
      </c>
      <c r="B270">
        <v>0</v>
      </c>
      <c r="C270">
        <f>B17M344131122018__2[[#This Row],[Column2]]/100</f>
        <v>0</v>
      </c>
    </row>
    <row r="271" spans="1:3" x14ac:dyDescent="0.25">
      <c r="A271" s="42" t="s">
        <v>691</v>
      </c>
      <c r="B271">
        <v>0</v>
      </c>
      <c r="C271">
        <f>B17M344131122018__2[[#This Row],[Column2]]/100</f>
        <v>0</v>
      </c>
    </row>
    <row r="272" spans="1:3" x14ac:dyDescent="0.25">
      <c r="A272" s="42" t="s">
        <v>692</v>
      </c>
      <c r="B272">
        <v>0</v>
      </c>
      <c r="C272">
        <f>B17M344131122018__2[[#This Row],[Column2]]/100</f>
        <v>0</v>
      </c>
    </row>
    <row r="273" spans="1:3" x14ac:dyDescent="0.25">
      <c r="A273" s="42" t="s">
        <v>693</v>
      </c>
      <c r="B273">
        <v>0</v>
      </c>
      <c r="C273">
        <f>B17M344131122018__2[[#This Row],[Column2]]/100</f>
        <v>0</v>
      </c>
    </row>
    <row r="274" spans="1:3" x14ac:dyDescent="0.25">
      <c r="A274" s="42" t="s">
        <v>694</v>
      </c>
      <c r="B274">
        <v>0</v>
      </c>
      <c r="C274">
        <f>B17M344131122018__2[[#This Row],[Column2]]/100</f>
        <v>0</v>
      </c>
    </row>
    <row r="275" spans="1:3" x14ac:dyDescent="0.25">
      <c r="A275" s="42" t="s">
        <v>695</v>
      </c>
      <c r="B275">
        <v>0</v>
      </c>
      <c r="C275">
        <f>B17M344131122018__2[[#This Row],[Column2]]/100</f>
        <v>0</v>
      </c>
    </row>
    <row r="276" spans="1:3" x14ac:dyDescent="0.25">
      <c r="A276" s="42" t="s">
        <v>696</v>
      </c>
      <c r="B276">
        <v>0</v>
      </c>
      <c r="C276">
        <f>B17M344131122018__2[[#This Row],[Column2]]/100</f>
        <v>0</v>
      </c>
    </row>
    <row r="277" spans="1:3" x14ac:dyDescent="0.25">
      <c r="A277" s="42" t="s">
        <v>697</v>
      </c>
      <c r="B277">
        <v>0</v>
      </c>
      <c r="C277">
        <f>B17M344131122018__2[[#This Row],[Column2]]/100</f>
        <v>0</v>
      </c>
    </row>
    <row r="278" spans="1:3" x14ac:dyDescent="0.25">
      <c r="A278" s="42" t="s">
        <v>698</v>
      </c>
      <c r="B278">
        <v>0</v>
      </c>
      <c r="C278">
        <f>B17M344131122018__2[[#This Row],[Column2]]/100</f>
        <v>0</v>
      </c>
    </row>
    <row r="279" spans="1:3" x14ac:dyDescent="0.25">
      <c r="A279" s="42" t="s">
        <v>699</v>
      </c>
      <c r="B279">
        <v>0</v>
      </c>
      <c r="C279">
        <f>B17M344131122018__2[[#This Row],[Column2]]/100</f>
        <v>0</v>
      </c>
    </row>
    <row r="280" spans="1:3" x14ac:dyDescent="0.25">
      <c r="A280" s="42" t="s">
        <v>700</v>
      </c>
      <c r="B280">
        <v>0</v>
      </c>
      <c r="C280">
        <f>B17M344131122018__2[[#This Row],[Column2]]/100</f>
        <v>0</v>
      </c>
    </row>
    <row r="281" spans="1:3" x14ac:dyDescent="0.25">
      <c r="A281" s="42" t="s">
        <v>701</v>
      </c>
      <c r="B281">
        <v>0</v>
      </c>
      <c r="C281">
        <f>B17M344131122018__2[[#This Row],[Column2]]/100</f>
        <v>0</v>
      </c>
    </row>
    <row r="282" spans="1:3" x14ac:dyDescent="0.25">
      <c r="A282" s="42" t="s">
        <v>702</v>
      </c>
      <c r="B282">
        <v>0</v>
      </c>
      <c r="C282">
        <f>B17M344131122018__2[[#This Row],[Column2]]/100</f>
        <v>0</v>
      </c>
    </row>
    <row r="283" spans="1:3" x14ac:dyDescent="0.25">
      <c r="A283" s="42" t="s">
        <v>703</v>
      </c>
      <c r="B283">
        <v>0</v>
      </c>
      <c r="C283">
        <f>B17M344131122018__2[[#This Row],[Column2]]/100</f>
        <v>0</v>
      </c>
    </row>
    <row r="284" spans="1:3" x14ac:dyDescent="0.25">
      <c r="A284" s="42" t="s">
        <v>704</v>
      </c>
      <c r="B284">
        <v>0</v>
      </c>
      <c r="C284">
        <f>B17M344131122018__2[[#This Row],[Column2]]/100</f>
        <v>0</v>
      </c>
    </row>
    <row r="285" spans="1:3" x14ac:dyDescent="0.25">
      <c r="A285" s="42" t="s">
        <v>705</v>
      </c>
      <c r="B285">
        <v>0</v>
      </c>
      <c r="C285">
        <f>B17M344131122018__2[[#This Row],[Column2]]/100</f>
        <v>0</v>
      </c>
    </row>
    <row r="286" spans="1:3" x14ac:dyDescent="0.25">
      <c r="A286" s="42" t="s">
        <v>706</v>
      </c>
      <c r="B286">
        <v>0</v>
      </c>
      <c r="C286">
        <f>B17M344131122018__2[[#This Row],[Column2]]/100</f>
        <v>0</v>
      </c>
    </row>
    <row r="287" spans="1:3" x14ac:dyDescent="0.25">
      <c r="A287" s="42" t="s">
        <v>707</v>
      </c>
      <c r="B287">
        <v>0</v>
      </c>
      <c r="C287">
        <f>B17M344131122018__2[[#This Row],[Column2]]/100</f>
        <v>0</v>
      </c>
    </row>
    <row r="288" spans="1:3" x14ac:dyDescent="0.25">
      <c r="A288" s="42" t="s">
        <v>708</v>
      </c>
      <c r="B288">
        <v>0</v>
      </c>
      <c r="C288">
        <f>B17M344131122018__2[[#This Row],[Column2]]/100</f>
        <v>0</v>
      </c>
    </row>
    <row r="289" spans="1:3" x14ac:dyDescent="0.25">
      <c r="A289" s="42" t="s">
        <v>709</v>
      </c>
      <c r="B289">
        <v>0</v>
      </c>
      <c r="C289">
        <f>B17M344131122018__2[[#This Row],[Column2]]/100</f>
        <v>0</v>
      </c>
    </row>
    <row r="290" spans="1:3" x14ac:dyDescent="0.25">
      <c r="A290" s="42" t="s">
        <v>710</v>
      </c>
      <c r="B290">
        <v>0</v>
      </c>
      <c r="C290">
        <f>B17M344131122018__2[[#This Row],[Column2]]/100</f>
        <v>0</v>
      </c>
    </row>
    <row r="291" spans="1:3" x14ac:dyDescent="0.25">
      <c r="A291" s="42" t="s">
        <v>711</v>
      </c>
      <c r="B291">
        <v>0</v>
      </c>
      <c r="C291">
        <f>B17M344131122018__2[[#This Row],[Column2]]/100</f>
        <v>0</v>
      </c>
    </row>
    <row r="292" spans="1:3" x14ac:dyDescent="0.25">
      <c r="A292" s="42" t="s">
        <v>712</v>
      </c>
      <c r="B292">
        <v>0</v>
      </c>
      <c r="C292">
        <f>B17M344131122018__2[[#This Row],[Column2]]/100</f>
        <v>0</v>
      </c>
    </row>
    <row r="293" spans="1:3" x14ac:dyDescent="0.25">
      <c r="A293" s="42" t="s">
        <v>713</v>
      </c>
      <c r="B293">
        <v>0</v>
      </c>
      <c r="C293">
        <f>B17M344131122018__2[[#This Row],[Column2]]/100</f>
        <v>0</v>
      </c>
    </row>
    <row r="294" spans="1:3" x14ac:dyDescent="0.25">
      <c r="A294" s="42" t="s">
        <v>714</v>
      </c>
      <c r="B294">
        <v>0</v>
      </c>
      <c r="C294">
        <f>B17M344131122018__2[[#This Row],[Column2]]/100</f>
        <v>0</v>
      </c>
    </row>
    <row r="295" spans="1:3" x14ac:dyDescent="0.25">
      <c r="A295" s="42" t="s">
        <v>715</v>
      </c>
      <c r="B295">
        <v>0</v>
      </c>
      <c r="C295">
        <f>B17M344131122018__2[[#This Row],[Column2]]/100</f>
        <v>0</v>
      </c>
    </row>
    <row r="296" spans="1:3" x14ac:dyDescent="0.25">
      <c r="A296" s="42" t="s">
        <v>716</v>
      </c>
      <c r="B296">
        <v>0</v>
      </c>
      <c r="C296">
        <f>B17M344131122018__2[[#This Row],[Column2]]/100</f>
        <v>0</v>
      </c>
    </row>
    <row r="297" spans="1:3" x14ac:dyDescent="0.25">
      <c r="A297" s="42" t="s">
        <v>717</v>
      </c>
      <c r="B297">
        <v>0</v>
      </c>
      <c r="C297">
        <f>B17M344131122018__2[[#This Row],[Column2]]/100</f>
        <v>0</v>
      </c>
    </row>
    <row r="298" spans="1:3" x14ac:dyDescent="0.25">
      <c r="A298" s="42" t="s">
        <v>718</v>
      </c>
      <c r="B298">
        <v>31939931</v>
      </c>
      <c r="C298">
        <f>B17M344131122018__2[[#This Row],[Column2]]/100</f>
        <v>319399.31</v>
      </c>
    </row>
    <row r="299" spans="1:3" x14ac:dyDescent="0.25">
      <c r="A299" s="42" t="s">
        <v>719</v>
      </c>
      <c r="B299">
        <v>31939931</v>
      </c>
      <c r="C299">
        <f>B17M344131122018__2[[#This Row],[Column2]]/100</f>
        <v>319399.31</v>
      </c>
    </row>
    <row r="300" spans="1:3" x14ac:dyDescent="0.25">
      <c r="A300" s="42" t="s">
        <v>720</v>
      </c>
      <c r="B300">
        <v>22934704</v>
      </c>
      <c r="C300">
        <f>B17M344131122018__2[[#This Row],[Column2]]/100</f>
        <v>229347.04</v>
      </c>
    </row>
    <row r="301" spans="1:3" x14ac:dyDescent="0.25">
      <c r="A301" s="42" t="s">
        <v>721</v>
      </c>
      <c r="B301">
        <v>1102604</v>
      </c>
      <c r="C301">
        <f>B17M344131122018__2[[#This Row],[Column2]]/100</f>
        <v>11026.04</v>
      </c>
    </row>
    <row r="302" spans="1:3" x14ac:dyDescent="0.25">
      <c r="A302" s="42" t="s">
        <v>722</v>
      </c>
      <c r="B302">
        <v>2689784</v>
      </c>
      <c r="C302">
        <f>B17M344131122018__2[[#This Row],[Column2]]/100</f>
        <v>26897.84</v>
      </c>
    </row>
    <row r="303" spans="1:3" x14ac:dyDescent="0.25">
      <c r="A303" s="42" t="s">
        <v>723</v>
      </c>
      <c r="B303">
        <v>2991388</v>
      </c>
      <c r="C303">
        <f>B17M344131122018__2[[#This Row],[Column2]]/100</f>
        <v>29913.88</v>
      </c>
    </row>
    <row r="304" spans="1:3" x14ac:dyDescent="0.25">
      <c r="A304" s="42" t="s">
        <v>724</v>
      </c>
      <c r="B304">
        <v>1311688</v>
      </c>
      <c r="C304">
        <f>B17M344131122018__2[[#This Row],[Column2]]/100</f>
        <v>13116.88</v>
      </c>
    </row>
    <row r="305" spans="1:3" x14ac:dyDescent="0.25">
      <c r="A305" s="42" t="s">
        <v>725</v>
      </c>
      <c r="B305">
        <v>0</v>
      </c>
      <c r="C305">
        <f>B17M344131122018__2[[#This Row],[Column2]]/100</f>
        <v>0</v>
      </c>
    </row>
    <row r="306" spans="1:3" x14ac:dyDescent="0.25">
      <c r="A306" s="42" t="s">
        <v>726</v>
      </c>
      <c r="B306">
        <v>0</v>
      </c>
      <c r="C306">
        <f>B17M344131122018__2[[#This Row],[Column2]]/100</f>
        <v>0</v>
      </c>
    </row>
    <row r="307" spans="1:3" x14ac:dyDescent="0.25">
      <c r="A307" s="42" t="s">
        <v>727</v>
      </c>
      <c r="B307">
        <v>0</v>
      </c>
      <c r="C307">
        <f>B17M344131122018__2[[#This Row],[Column2]]/100</f>
        <v>0</v>
      </c>
    </row>
    <row r="308" spans="1:3" x14ac:dyDescent="0.25">
      <c r="A308" s="42" t="s">
        <v>728</v>
      </c>
      <c r="B308">
        <v>0</v>
      </c>
      <c r="C308">
        <f>B17M344131122018__2[[#This Row],[Column2]]/100</f>
        <v>0</v>
      </c>
    </row>
    <row r="309" spans="1:3" x14ac:dyDescent="0.25">
      <c r="A309" s="42" t="s">
        <v>729</v>
      </c>
      <c r="B309">
        <v>909763</v>
      </c>
      <c r="C309">
        <f>B17M344131122018__2[[#This Row],[Column2]]/100</f>
        <v>9097.6299999999992</v>
      </c>
    </row>
    <row r="310" spans="1:3" x14ac:dyDescent="0.25">
      <c r="A310" s="42" t="s">
        <v>730</v>
      </c>
      <c r="B310">
        <v>29629351</v>
      </c>
      <c r="C310">
        <f>B17M344131122018__2[[#This Row],[Column2]]/100</f>
        <v>296293.51</v>
      </c>
    </row>
    <row r="311" spans="1:3" x14ac:dyDescent="0.25">
      <c r="A311" s="42" t="s">
        <v>731</v>
      </c>
      <c r="B311">
        <v>5521688</v>
      </c>
      <c r="C311">
        <f>B17M344131122018__2[[#This Row],[Column2]]/100</f>
        <v>55216.88</v>
      </c>
    </row>
    <row r="312" spans="1:3" x14ac:dyDescent="0.25">
      <c r="A312" s="42" t="s">
        <v>732</v>
      </c>
      <c r="B312">
        <v>1233584</v>
      </c>
      <c r="C312">
        <f>B17M344131122018__2[[#This Row],[Column2]]/100</f>
        <v>12335.84</v>
      </c>
    </row>
    <row r="313" spans="1:3" x14ac:dyDescent="0.25">
      <c r="A313" s="42" t="s">
        <v>733</v>
      </c>
      <c r="B313">
        <v>0</v>
      </c>
      <c r="C313">
        <f>B17M344131122018__2[[#This Row],[Column2]]/100</f>
        <v>0</v>
      </c>
    </row>
    <row r="314" spans="1:3" x14ac:dyDescent="0.25">
      <c r="A314" s="42" t="s">
        <v>734</v>
      </c>
      <c r="B314">
        <v>0</v>
      </c>
      <c r="C314">
        <f>B17M344131122018__2[[#This Row],[Column2]]/100</f>
        <v>0</v>
      </c>
    </row>
    <row r="315" spans="1:3" x14ac:dyDescent="0.25">
      <c r="A315" s="42" t="s">
        <v>735</v>
      </c>
      <c r="B315">
        <v>110908</v>
      </c>
      <c r="C315">
        <f>B17M344131122018__2[[#This Row],[Column2]]/100</f>
        <v>1109.08</v>
      </c>
    </row>
    <row r="316" spans="1:3" x14ac:dyDescent="0.25">
      <c r="A316" s="42" t="s">
        <v>736</v>
      </c>
      <c r="B316">
        <v>2400000</v>
      </c>
      <c r="C316">
        <f>B17M344131122018__2[[#This Row],[Column2]]/100</f>
        <v>24000</v>
      </c>
    </row>
    <row r="317" spans="1:3" x14ac:dyDescent="0.25">
      <c r="A317" s="42" t="s">
        <v>737</v>
      </c>
      <c r="B317">
        <v>0</v>
      </c>
      <c r="C317">
        <f>B17M344131122018__2[[#This Row],[Column2]]/100</f>
        <v>0</v>
      </c>
    </row>
    <row r="318" spans="1:3" x14ac:dyDescent="0.25">
      <c r="A318" s="42" t="s">
        <v>738</v>
      </c>
      <c r="B318">
        <v>1777196</v>
      </c>
      <c r="C318">
        <f>B17M344131122018__2[[#This Row],[Column2]]/100</f>
        <v>17771.96</v>
      </c>
    </row>
    <row r="319" spans="1:3" x14ac:dyDescent="0.25">
      <c r="A319" s="42" t="s">
        <v>739</v>
      </c>
      <c r="B319">
        <v>961632</v>
      </c>
      <c r="C319">
        <f>B17M344131122018__2[[#This Row],[Column2]]/100</f>
        <v>9616.32</v>
      </c>
    </row>
    <row r="320" spans="1:3" x14ac:dyDescent="0.25">
      <c r="A320" s="42" t="s">
        <v>740</v>
      </c>
      <c r="B320">
        <v>372450</v>
      </c>
      <c r="C320">
        <f>B17M344131122018__2[[#This Row],[Column2]]/100</f>
        <v>3724.5</v>
      </c>
    </row>
    <row r="321" spans="1:3" x14ac:dyDescent="0.25">
      <c r="A321" s="42" t="s">
        <v>741</v>
      </c>
      <c r="B321">
        <v>0</v>
      </c>
      <c r="C321">
        <f>B17M344131122018__2[[#This Row],[Column2]]/100</f>
        <v>0</v>
      </c>
    </row>
    <row r="322" spans="1:3" x14ac:dyDescent="0.25">
      <c r="A322" s="42" t="s">
        <v>742</v>
      </c>
      <c r="B322">
        <v>589182</v>
      </c>
      <c r="C322">
        <f>B17M344131122018__2[[#This Row],[Column2]]/100</f>
        <v>5891.82</v>
      </c>
    </row>
    <row r="323" spans="1:3" x14ac:dyDescent="0.25">
      <c r="A323" s="42" t="s">
        <v>743</v>
      </c>
      <c r="B323">
        <v>0</v>
      </c>
      <c r="C323">
        <f>B17M344131122018__2[[#This Row],[Column2]]/100</f>
        <v>0</v>
      </c>
    </row>
    <row r="324" spans="1:3" x14ac:dyDescent="0.25">
      <c r="A324" s="42" t="s">
        <v>744</v>
      </c>
      <c r="B324">
        <v>2086776</v>
      </c>
      <c r="C324">
        <f>B17M344131122018__2[[#This Row],[Column2]]/100</f>
        <v>20867.759999999998</v>
      </c>
    </row>
    <row r="325" spans="1:3" x14ac:dyDescent="0.25">
      <c r="A325" s="42" t="s">
        <v>745</v>
      </c>
      <c r="B325">
        <v>0</v>
      </c>
      <c r="C325">
        <f>B17M344131122018__2[[#This Row],[Column2]]/100</f>
        <v>0</v>
      </c>
    </row>
    <row r="326" spans="1:3" x14ac:dyDescent="0.25">
      <c r="A326" s="42" t="s">
        <v>746</v>
      </c>
      <c r="B326">
        <v>1694585</v>
      </c>
      <c r="C326">
        <f>B17M344131122018__2[[#This Row],[Column2]]/100</f>
        <v>16945.849999999999</v>
      </c>
    </row>
    <row r="327" spans="1:3" x14ac:dyDescent="0.25">
      <c r="A327" s="42" t="s">
        <v>747</v>
      </c>
      <c r="B327">
        <v>392191</v>
      </c>
      <c r="C327">
        <f>B17M344131122018__2[[#This Row],[Column2]]/100</f>
        <v>3921.91</v>
      </c>
    </row>
    <row r="328" spans="1:3" x14ac:dyDescent="0.25">
      <c r="A328" s="42" t="s">
        <v>748</v>
      </c>
      <c r="B328">
        <v>0</v>
      </c>
      <c r="C328">
        <f>B17M344131122018__2[[#This Row],[Column2]]/100</f>
        <v>0</v>
      </c>
    </row>
    <row r="329" spans="1:3" x14ac:dyDescent="0.25">
      <c r="A329" s="42" t="s">
        <v>749</v>
      </c>
      <c r="B329">
        <v>0</v>
      </c>
      <c r="C329">
        <f>B17M344131122018__2[[#This Row],[Column2]]/100</f>
        <v>0</v>
      </c>
    </row>
    <row r="330" spans="1:3" x14ac:dyDescent="0.25">
      <c r="A330" s="42" t="s">
        <v>750</v>
      </c>
      <c r="B330">
        <v>488950</v>
      </c>
      <c r="C330">
        <f>B17M344131122018__2[[#This Row],[Column2]]/100</f>
        <v>4889.5</v>
      </c>
    </row>
    <row r="331" spans="1:3" x14ac:dyDescent="0.25">
      <c r="A331" s="42" t="s">
        <v>751</v>
      </c>
      <c r="B331">
        <v>488950</v>
      </c>
      <c r="C331">
        <f>B17M344131122018__2[[#This Row],[Column2]]/100</f>
        <v>4889.5</v>
      </c>
    </row>
    <row r="332" spans="1:3" x14ac:dyDescent="0.25">
      <c r="A332" s="42" t="s">
        <v>752</v>
      </c>
      <c r="B332">
        <v>0</v>
      </c>
      <c r="C332">
        <f>B17M344131122018__2[[#This Row],[Column2]]/100</f>
        <v>0</v>
      </c>
    </row>
    <row r="333" spans="1:3" x14ac:dyDescent="0.25">
      <c r="A333" s="42" t="s">
        <v>753</v>
      </c>
      <c r="B333">
        <v>0</v>
      </c>
      <c r="C333">
        <f>B17M344131122018__2[[#This Row],[Column2]]/100</f>
        <v>0</v>
      </c>
    </row>
    <row r="334" spans="1:3" x14ac:dyDescent="0.25">
      <c r="A334" s="42" t="s">
        <v>754</v>
      </c>
      <c r="B334">
        <v>0</v>
      </c>
      <c r="C334">
        <f>B17M344131122018__2[[#This Row],[Column2]]/100</f>
        <v>0</v>
      </c>
    </row>
    <row r="335" spans="1:3" x14ac:dyDescent="0.25">
      <c r="A335" s="42" t="s">
        <v>755</v>
      </c>
      <c r="B335">
        <v>0</v>
      </c>
      <c r="C335">
        <f>B17M344131122018__2[[#This Row],[Column2]]/100</f>
        <v>0</v>
      </c>
    </row>
    <row r="336" spans="1:3" x14ac:dyDescent="0.25">
      <c r="A336" s="42" t="s">
        <v>756</v>
      </c>
      <c r="B336">
        <v>18227984</v>
      </c>
      <c r="C336">
        <f>B17M344131122018__2[[#This Row],[Column2]]/100</f>
        <v>182279.84</v>
      </c>
    </row>
    <row r="337" spans="1:3" x14ac:dyDescent="0.25">
      <c r="A337" s="42" t="s">
        <v>757</v>
      </c>
      <c r="B337">
        <v>0</v>
      </c>
      <c r="C337">
        <f>B17M344131122018__2[[#This Row],[Column2]]/100</f>
        <v>0</v>
      </c>
    </row>
    <row r="338" spans="1:3" x14ac:dyDescent="0.25">
      <c r="A338" s="42" t="s">
        <v>758</v>
      </c>
      <c r="B338">
        <v>2520000</v>
      </c>
      <c r="C338">
        <f>B17M344131122018__2[[#This Row],[Column2]]/100</f>
        <v>25200</v>
      </c>
    </row>
    <row r="339" spans="1:3" x14ac:dyDescent="0.25">
      <c r="A339" s="42" t="s">
        <v>759</v>
      </c>
      <c r="B339">
        <v>15707984</v>
      </c>
      <c r="C339">
        <f>B17M344131122018__2[[#This Row],[Column2]]/100</f>
        <v>157079.84</v>
      </c>
    </row>
    <row r="340" spans="1:3" x14ac:dyDescent="0.25">
      <c r="A340" s="42" t="s">
        <v>760</v>
      </c>
      <c r="B340">
        <v>0</v>
      </c>
      <c r="C340">
        <f>B17M344131122018__2[[#This Row],[Column2]]/100</f>
        <v>0</v>
      </c>
    </row>
    <row r="341" spans="1:3" x14ac:dyDescent="0.25">
      <c r="A341" s="42" t="s">
        <v>761</v>
      </c>
      <c r="B341">
        <v>618993</v>
      </c>
      <c r="C341">
        <f>B17M344131122018__2[[#This Row],[Column2]]/100</f>
        <v>6189.93</v>
      </c>
    </row>
    <row r="342" spans="1:3" x14ac:dyDescent="0.25">
      <c r="A342" s="42" t="s">
        <v>762</v>
      </c>
      <c r="B342">
        <v>370047</v>
      </c>
      <c r="C342">
        <f>B17M344131122018__2[[#This Row],[Column2]]/100</f>
        <v>3700.47</v>
      </c>
    </row>
    <row r="343" spans="1:3" x14ac:dyDescent="0.25">
      <c r="A343" s="42" t="s">
        <v>763</v>
      </c>
      <c r="B343">
        <v>248946</v>
      </c>
      <c r="C343">
        <f>B17M344131122018__2[[#This Row],[Column2]]/100</f>
        <v>2489.46</v>
      </c>
    </row>
    <row r="344" spans="1:3" x14ac:dyDescent="0.25">
      <c r="A344" s="42" t="s">
        <v>764</v>
      </c>
      <c r="B344">
        <v>1723328</v>
      </c>
      <c r="C344">
        <f>B17M344131122018__2[[#This Row],[Column2]]/100</f>
        <v>17233.28</v>
      </c>
    </row>
    <row r="345" spans="1:3" x14ac:dyDescent="0.25">
      <c r="A345" s="42" t="s">
        <v>765</v>
      </c>
      <c r="B345">
        <v>0</v>
      </c>
      <c r="C345">
        <f>B17M344131122018__2[[#This Row],[Column2]]/100</f>
        <v>0</v>
      </c>
    </row>
    <row r="346" spans="1:3" x14ac:dyDescent="0.25">
      <c r="A346" s="42" t="s">
        <v>766</v>
      </c>
      <c r="B346">
        <v>949940</v>
      </c>
      <c r="C346">
        <f>B17M344131122018__2[[#This Row],[Column2]]/100</f>
        <v>9499.4</v>
      </c>
    </row>
    <row r="347" spans="1:3" x14ac:dyDescent="0.25">
      <c r="A347" s="42" t="s">
        <v>767</v>
      </c>
      <c r="B347">
        <v>773388</v>
      </c>
      <c r="C347">
        <f>B17M344131122018__2[[#This Row],[Column2]]/100</f>
        <v>7733.88</v>
      </c>
    </row>
    <row r="348" spans="1:3" x14ac:dyDescent="0.25">
      <c r="A348" s="42" t="s">
        <v>768</v>
      </c>
      <c r="B348">
        <v>5893380</v>
      </c>
      <c r="C348">
        <f>B17M344131122018__2[[#This Row],[Column2]]/100</f>
        <v>58933.8</v>
      </c>
    </row>
    <row r="349" spans="1:3" x14ac:dyDescent="0.25">
      <c r="A349" s="42" t="s">
        <v>769</v>
      </c>
      <c r="B349">
        <v>0</v>
      </c>
      <c r="C349">
        <f>B17M344131122018__2[[#This Row],[Column2]]/100</f>
        <v>0</v>
      </c>
    </row>
    <row r="350" spans="1:3" x14ac:dyDescent="0.25">
      <c r="A350" s="42" t="s">
        <v>770</v>
      </c>
      <c r="B350">
        <v>0</v>
      </c>
      <c r="C350">
        <f>B17M344131122018__2[[#This Row],[Column2]]/100</f>
        <v>0</v>
      </c>
    </row>
    <row r="351" spans="1:3" x14ac:dyDescent="0.25">
      <c r="A351" s="42" t="s">
        <v>771</v>
      </c>
      <c r="B351">
        <v>0</v>
      </c>
      <c r="C351">
        <f>B17M344131122018__2[[#This Row],[Column2]]/100</f>
        <v>0</v>
      </c>
    </row>
    <row r="352" spans="1:3" x14ac:dyDescent="0.25">
      <c r="A352" s="42" t="s">
        <v>772</v>
      </c>
      <c r="B352">
        <v>4418760</v>
      </c>
      <c r="C352">
        <f>B17M344131122018__2[[#This Row],[Column2]]/100</f>
        <v>44187.6</v>
      </c>
    </row>
    <row r="353" spans="1:3" x14ac:dyDescent="0.25">
      <c r="A353" s="42" t="s">
        <v>773</v>
      </c>
      <c r="B353">
        <v>0</v>
      </c>
      <c r="C353">
        <f>B17M344131122018__2[[#This Row],[Column2]]/100</f>
        <v>0</v>
      </c>
    </row>
    <row r="354" spans="1:3" x14ac:dyDescent="0.25">
      <c r="A354" s="42" t="s">
        <v>774</v>
      </c>
      <c r="B354">
        <v>4418760</v>
      </c>
      <c r="C354">
        <f>B17M344131122018__2[[#This Row],[Column2]]/100</f>
        <v>44187.6</v>
      </c>
    </row>
    <row r="355" spans="1:3" x14ac:dyDescent="0.25">
      <c r="A355" s="42" t="s">
        <v>775</v>
      </c>
      <c r="B355">
        <v>0</v>
      </c>
      <c r="C355">
        <f>B17M344131122018__2[[#This Row],[Column2]]/100</f>
        <v>0</v>
      </c>
    </row>
    <row r="356" spans="1:3" x14ac:dyDescent="0.25">
      <c r="A356" s="42" t="s">
        <v>776</v>
      </c>
      <c r="B356">
        <v>1474620</v>
      </c>
      <c r="C356">
        <f>B17M344131122018__2[[#This Row],[Column2]]/100</f>
        <v>14746.2</v>
      </c>
    </row>
    <row r="357" spans="1:3" x14ac:dyDescent="0.25">
      <c r="A357" s="42" t="s">
        <v>777</v>
      </c>
      <c r="B357">
        <v>9395845</v>
      </c>
      <c r="C357">
        <f>B17M344131122018__2[[#This Row],[Column2]]/100</f>
        <v>93958.45</v>
      </c>
    </row>
    <row r="358" spans="1:3" x14ac:dyDescent="0.25">
      <c r="A358" s="42" t="s">
        <v>778</v>
      </c>
      <c r="B358">
        <v>9395845</v>
      </c>
      <c r="C358">
        <f>B17M344131122018__2[[#This Row],[Column2]]/100</f>
        <v>93958.45</v>
      </c>
    </row>
    <row r="359" spans="1:3" x14ac:dyDescent="0.25">
      <c r="A359" s="42" t="s">
        <v>779</v>
      </c>
      <c r="B359">
        <v>4348613</v>
      </c>
      <c r="C359">
        <f>B17M344131122018__2[[#This Row],[Column2]]/100</f>
        <v>43486.13</v>
      </c>
    </row>
    <row r="360" spans="1:3" x14ac:dyDescent="0.25">
      <c r="A360" s="42" t="s">
        <v>780</v>
      </c>
      <c r="B360">
        <v>5047232</v>
      </c>
      <c r="C360">
        <f>B17M344131122018__2[[#This Row],[Column2]]/100</f>
        <v>50472.32</v>
      </c>
    </row>
    <row r="361" spans="1:3" x14ac:dyDescent="0.25">
      <c r="A361" s="42" t="s">
        <v>781</v>
      </c>
      <c r="B361">
        <v>0</v>
      </c>
      <c r="C361">
        <f>B17M344131122018__2[[#This Row],[Column2]]/100</f>
        <v>0</v>
      </c>
    </row>
    <row r="362" spans="1:3" x14ac:dyDescent="0.25">
      <c r="A362" s="42" t="s">
        <v>782</v>
      </c>
      <c r="B362">
        <v>5717193</v>
      </c>
      <c r="C362">
        <f>B17M344131122018__2[[#This Row],[Column2]]/100</f>
        <v>57171.93</v>
      </c>
    </row>
    <row r="363" spans="1:3" x14ac:dyDescent="0.25">
      <c r="A363" s="42" t="s">
        <v>783</v>
      </c>
      <c r="B363">
        <v>3625994</v>
      </c>
      <c r="C363">
        <f>B17M344131122018__2[[#This Row],[Column2]]/100</f>
        <v>36259.94</v>
      </c>
    </row>
    <row r="364" spans="1:3" x14ac:dyDescent="0.25">
      <c r="A364" s="42" t="s">
        <v>784</v>
      </c>
      <c r="B364">
        <v>0</v>
      </c>
      <c r="C364">
        <f>B17M344131122018__2[[#This Row],[Column2]]/100</f>
        <v>0</v>
      </c>
    </row>
    <row r="365" spans="1:3" x14ac:dyDescent="0.25">
      <c r="A365" s="42" t="s">
        <v>785</v>
      </c>
      <c r="B365">
        <v>1955699</v>
      </c>
      <c r="C365">
        <f>B17M344131122018__2[[#This Row],[Column2]]/100</f>
        <v>19556.990000000002</v>
      </c>
    </row>
    <row r="366" spans="1:3" x14ac:dyDescent="0.25">
      <c r="A366" s="42" t="s">
        <v>786</v>
      </c>
      <c r="B366">
        <v>215824</v>
      </c>
      <c r="C366">
        <f>B17M344131122018__2[[#This Row],[Column2]]/100</f>
        <v>2158.2399999999998</v>
      </c>
    </row>
    <row r="367" spans="1:3" x14ac:dyDescent="0.25">
      <c r="A367" s="42" t="s">
        <v>787</v>
      </c>
      <c r="B367">
        <v>169407</v>
      </c>
      <c r="C367">
        <f>B17M344131122018__2[[#This Row],[Column2]]/100</f>
        <v>1694.07</v>
      </c>
    </row>
    <row r="368" spans="1:3" x14ac:dyDescent="0.25">
      <c r="A368" s="42" t="s">
        <v>788</v>
      </c>
      <c r="B368">
        <v>1285064</v>
      </c>
      <c r="C368">
        <f>B17M344131122018__2[[#This Row],[Column2]]/100</f>
        <v>12850.64</v>
      </c>
    </row>
    <row r="369" spans="1:3" x14ac:dyDescent="0.25">
      <c r="A369" s="42" t="s">
        <v>789</v>
      </c>
      <c r="B369">
        <v>0</v>
      </c>
      <c r="C369">
        <f>B17M344131122018__2[[#This Row],[Column2]]/100</f>
        <v>0</v>
      </c>
    </row>
    <row r="370" spans="1:3" x14ac:dyDescent="0.25">
      <c r="A370" s="42" t="s">
        <v>790</v>
      </c>
      <c r="B370">
        <v>1812666</v>
      </c>
      <c r="C370">
        <f>B17M344131122018__2[[#This Row],[Column2]]/100</f>
        <v>18126.66</v>
      </c>
    </row>
    <row r="371" spans="1:3" x14ac:dyDescent="0.25">
      <c r="A371" s="42" t="s">
        <v>791</v>
      </c>
      <c r="B371">
        <v>0</v>
      </c>
      <c r="C371">
        <f>B17M344131122018__2[[#This Row],[Column2]]/100</f>
        <v>0</v>
      </c>
    </row>
    <row r="372" spans="1:3" x14ac:dyDescent="0.25">
      <c r="A372" s="42" t="s">
        <v>792</v>
      </c>
      <c r="B372">
        <v>1812666</v>
      </c>
      <c r="C372">
        <f>B17M344131122018__2[[#This Row],[Column2]]/100</f>
        <v>18126.66</v>
      </c>
    </row>
    <row r="373" spans="1:3" x14ac:dyDescent="0.25">
      <c r="A373" s="42" t="s">
        <v>793</v>
      </c>
      <c r="B373">
        <v>0</v>
      </c>
      <c r="C373">
        <f>B17M344131122018__2[[#This Row],[Column2]]/100</f>
        <v>0</v>
      </c>
    </row>
    <row r="374" spans="1:3" x14ac:dyDescent="0.25">
      <c r="A374" s="42" t="s">
        <v>794</v>
      </c>
      <c r="B374">
        <v>0</v>
      </c>
      <c r="C374">
        <f>B17M344131122018__2[[#This Row],[Column2]]/100</f>
        <v>0</v>
      </c>
    </row>
    <row r="375" spans="1:3" x14ac:dyDescent="0.25">
      <c r="A375" s="42" t="s">
        <v>795</v>
      </c>
      <c r="B375">
        <v>278533</v>
      </c>
      <c r="C375">
        <f>B17M344131122018__2[[#This Row],[Column2]]/100</f>
        <v>2785.33</v>
      </c>
    </row>
    <row r="376" spans="1:3" x14ac:dyDescent="0.25">
      <c r="A376" s="42" t="s">
        <v>796</v>
      </c>
      <c r="B376">
        <v>0</v>
      </c>
      <c r="C376">
        <f>B17M344131122018__2[[#This Row],[Column2]]/100</f>
        <v>0</v>
      </c>
    </row>
    <row r="377" spans="1:3" x14ac:dyDescent="0.25">
      <c r="A377" s="42" t="s">
        <v>797</v>
      </c>
      <c r="B377">
        <v>0</v>
      </c>
      <c r="C377">
        <f>B17M344131122018__2[[#This Row],[Column2]]/100</f>
        <v>0</v>
      </c>
    </row>
    <row r="378" spans="1:3" x14ac:dyDescent="0.25">
      <c r="A378" s="42" t="s">
        <v>798</v>
      </c>
      <c r="B378">
        <v>278533</v>
      </c>
      <c r="C378">
        <f>B17M344131122018__2[[#This Row],[Column2]]/100</f>
        <v>2785.33</v>
      </c>
    </row>
    <row r="379" spans="1:3" x14ac:dyDescent="0.25">
      <c r="A379" s="42" t="s">
        <v>799</v>
      </c>
      <c r="B379">
        <v>0</v>
      </c>
      <c r="C379">
        <f>B17M344131122018__2[[#This Row],[Column2]]/100</f>
        <v>0</v>
      </c>
    </row>
    <row r="380" spans="1:3" x14ac:dyDescent="0.25">
      <c r="A380" s="42" t="s">
        <v>800</v>
      </c>
      <c r="B380">
        <v>0</v>
      </c>
      <c r="C380">
        <f>B17M344131122018__2[[#This Row],[Column2]]/100</f>
        <v>0</v>
      </c>
    </row>
    <row r="381" spans="1:3" x14ac:dyDescent="0.25">
      <c r="A381" s="42" t="s">
        <v>801</v>
      </c>
      <c r="B381">
        <v>0</v>
      </c>
      <c r="C381">
        <f>B17M344131122018__2[[#This Row],[Column2]]/100</f>
        <v>0</v>
      </c>
    </row>
    <row r="382" spans="1:3" x14ac:dyDescent="0.25">
      <c r="A382" s="42" t="s">
        <v>802</v>
      </c>
      <c r="B382">
        <v>0</v>
      </c>
      <c r="C382">
        <f>B17M344131122018__2[[#This Row],[Column2]]/100</f>
        <v>0</v>
      </c>
    </row>
    <row r="383" spans="1:3" x14ac:dyDescent="0.25">
      <c r="A383" s="42" t="s">
        <v>803</v>
      </c>
      <c r="B383">
        <v>0</v>
      </c>
      <c r="C383">
        <f>B17M344131122018__2[[#This Row],[Column2]]/100</f>
        <v>0</v>
      </c>
    </row>
    <row r="384" spans="1:3" x14ac:dyDescent="0.25">
      <c r="A384" s="42" t="s">
        <v>804</v>
      </c>
      <c r="B384">
        <v>0</v>
      </c>
      <c r="C384">
        <f>B17M344131122018__2[[#This Row],[Column2]]/100</f>
        <v>0</v>
      </c>
    </row>
    <row r="385" spans="1:3" x14ac:dyDescent="0.25">
      <c r="A385" s="42" t="s">
        <v>805</v>
      </c>
      <c r="B385">
        <v>0</v>
      </c>
      <c r="C385">
        <f>B17M344131122018__2[[#This Row],[Column2]]/100</f>
        <v>0</v>
      </c>
    </row>
    <row r="386" spans="1:3" x14ac:dyDescent="0.25">
      <c r="A386" s="42" t="s">
        <v>806</v>
      </c>
      <c r="B386">
        <v>0</v>
      </c>
      <c r="C386">
        <f>B17M344131122018__2[[#This Row],[Column2]]/100</f>
        <v>0</v>
      </c>
    </row>
    <row r="387" spans="1:3" x14ac:dyDescent="0.25">
      <c r="A387" s="42" t="s">
        <v>807</v>
      </c>
      <c r="B387">
        <v>0</v>
      </c>
      <c r="C387">
        <f>B17M344131122018__2[[#This Row],[Column2]]/100</f>
        <v>0</v>
      </c>
    </row>
    <row r="388" spans="1:3" x14ac:dyDescent="0.25">
      <c r="A388" s="42" t="s">
        <v>808</v>
      </c>
      <c r="B388">
        <v>0</v>
      </c>
      <c r="C388">
        <f>B17M344131122018__2[[#This Row],[Column2]]/100</f>
        <v>0</v>
      </c>
    </row>
    <row r="389" spans="1:3" x14ac:dyDescent="0.25">
      <c r="A389" s="42" t="s">
        <v>809</v>
      </c>
      <c r="B389">
        <v>0</v>
      </c>
      <c r="C389">
        <f>B17M344131122018__2[[#This Row],[Column2]]/100</f>
        <v>0</v>
      </c>
    </row>
    <row r="390" spans="1:3" x14ac:dyDescent="0.25">
      <c r="A390" s="42" t="s">
        <v>810</v>
      </c>
      <c r="B390">
        <v>0</v>
      </c>
      <c r="C390">
        <f>B17M344131122018__2[[#This Row],[Column2]]/100</f>
        <v>0</v>
      </c>
    </row>
    <row r="391" spans="1:3" x14ac:dyDescent="0.25">
      <c r="A391" s="42" t="s">
        <v>811</v>
      </c>
      <c r="B391">
        <v>0</v>
      </c>
      <c r="C391">
        <f>B17M344131122018__2[[#This Row],[Column2]]/100</f>
        <v>0</v>
      </c>
    </row>
    <row r="392" spans="1:3" x14ac:dyDescent="0.25">
      <c r="A392" s="42" t="s">
        <v>812</v>
      </c>
      <c r="B392">
        <v>0</v>
      </c>
      <c r="C392">
        <f>B17M344131122018__2[[#This Row],[Column2]]/100</f>
        <v>0</v>
      </c>
    </row>
    <row r="393" spans="1:3" x14ac:dyDescent="0.25">
      <c r="A393" s="42" t="s">
        <v>813</v>
      </c>
      <c r="B393">
        <v>0</v>
      </c>
      <c r="C393">
        <f>B17M344131122018__2[[#This Row],[Column2]]/100</f>
        <v>0</v>
      </c>
    </row>
    <row r="394" spans="1:3" x14ac:dyDescent="0.25">
      <c r="A394" s="42" t="s">
        <v>814</v>
      </c>
      <c r="B394">
        <v>0</v>
      </c>
      <c r="C394">
        <f>B17M344131122018__2[[#This Row],[Column2]]/100</f>
        <v>0</v>
      </c>
    </row>
    <row r="395" spans="1:3" x14ac:dyDescent="0.25">
      <c r="A395" s="42" t="s">
        <v>815</v>
      </c>
      <c r="B395">
        <v>0</v>
      </c>
      <c r="C395">
        <f>B17M344131122018__2[[#This Row],[Column2]]/100</f>
        <v>0</v>
      </c>
    </row>
    <row r="396" spans="1:3" x14ac:dyDescent="0.25">
      <c r="A396" s="42" t="s">
        <v>816</v>
      </c>
      <c r="B396">
        <v>0</v>
      </c>
      <c r="C396">
        <f>B17M344131122018__2[[#This Row],[Column2]]/100</f>
        <v>0</v>
      </c>
    </row>
    <row r="397" spans="1:3" x14ac:dyDescent="0.25">
      <c r="A397" s="42" t="s">
        <v>817</v>
      </c>
      <c r="B397">
        <v>0</v>
      </c>
      <c r="C397">
        <f>B17M344131122018__2[[#This Row],[Column2]]/100</f>
        <v>0</v>
      </c>
    </row>
    <row r="398" spans="1:3" x14ac:dyDescent="0.25">
      <c r="A398" s="42" t="s">
        <v>818</v>
      </c>
      <c r="B398">
        <v>0</v>
      </c>
      <c r="C398">
        <f>B17M344131122018__2[[#This Row],[Column2]]/100</f>
        <v>0</v>
      </c>
    </row>
    <row r="399" spans="1:3" x14ac:dyDescent="0.25">
      <c r="A399" s="42" t="s">
        <v>819</v>
      </c>
      <c r="B399">
        <v>3068215</v>
      </c>
      <c r="C399">
        <f>B17M344131122018__2[[#This Row],[Column2]]/100</f>
        <v>30682.15</v>
      </c>
    </row>
    <row r="400" spans="1:3" x14ac:dyDescent="0.25">
      <c r="A400" s="42" t="s">
        <v>820</v>
      </c>
      <c r="B400">
        <v>0</v>
      </c>
      <c r="C400">
        <f>B17M344131122018__2[[#This Row],[Column2]]/100</f>
        <v>0</v>
      </c>
    </row>
    <row r="401" spans="1:3" x14ac:dyDescent="0.25">
      <c r="A401" s="42" t="s">
        <v>821</v>
      </c>
      <c r="B401">
        <v>3068215</v>
      </c>
      <c r="C401">
        <f>B17M344131122018__2[[#This Row],[Column2]]/100</f>
        <v>30682.15</v>
      </c>
    </row>
    <row r="402" spans="1:3" x14ac:dyDescent="0.25">
      <c r="A402" s="42" t="s">
        <v>822</v>
      </c>
      <c r="B402">
        <v>0</v>
      </c>
      <c r="C402">
        <f>B17M344131122018__2[[#This Row],[Column2]]/100</f>
        <v>0</v>
      </c>
    </row>
    <row r="403" spans="1:3" x14ac:dyDescent="0.25">
      <c r="A403" s="42" t="s">
        <v>823</v>
      </c>
      <c r="B403">
        <v>3068215</v>
      </c>
      <c r="C403">
        <f>B17M344131122018__2[[#This Row],[Column2]]/100</f>
        <v>30682.15</v>
      </c>
    </row>
    <row r="404" spans="1:3" x14ac:dyDescent="0.25">
      <c r="A404" s="42" t="s">
        <v>824</v>
      </c>
      <c r="B404">
        <v>466870467</v>
      </c>
      <c r="C404">
        <f>B17M344131122018__2[[#This Row],[Column2]]/100</f>
        <v>4668704.67</v>
      </c>
    </row>
    <row r="405" spans="1:3" x14ac:dyDescent="0.25">
      <c r="A405" s="42" t="s">
        <v>825</v>
      </c>
      <c r="B405">
        <v>462246464</v>
      </c>
      <c r="C405">
        <f>B17M344131122018__2[[#This Row],[Column2]]/100</f>
        <v>4622464.6399999997</v>
      </c>
    </row>
    <row r="406" spans="1:3" x14ac:dyDescent="0.25">
      <c r="A406" s="42" t="s">
        <v>826</v>
      </c>
      <c r="B406">
        <v>153031711</v>
      </c>
      <c r="C406">
        <f>B17M344131122018__2[[#This Row],[Column2]]/100</f>
        <v>1530317.11</v>
      </c>
    </row>
    <row r="407" spans="1:3" x14ac:dyDescent="0.25">
      <c r="A407" s="42" t="s">
        <v>827</v>
      </c>
      <c r="B407">
        <v>151428392</v>
      </c>
      <c r="C407">
        <f>B17M344131122018__2[[#This Row],[Column2]]/100</f>
        <v>1514283.92</v>
      </c>
    </row>
    <row r="408" spans="1:3" x14ac:dyDescent="0.25">
      <c r="A408" s="42" t="s">
        <v>828</v>
      </c>
      <c r="B408">
        <v>1603319</v>
      </c>
      <c r="C408">
        <f>B17M344131122018__2[[#This Row],[Column2]]/100</f>
        <v>16033.19</v>
      </c>
    </row>
    <row r="409" spans="1:3" x14ac:dyDescent="0.25">
      <c r="A409" s="42" t="s">
        <v>829</v>
      </c>
      <c r="B409">
        <v>0</v>
      </c>
      <c r="C409">
        <f>B17M344131122018__2[[#This Row],[Column2]]/100</f>
        <v>0</v>
      </c>
    </row>
    <row r="410" spans="1:3" x14ac:dyDescent="0.25">
      <c r="A410" s="42" t="s">
        <v>830</v>
      </c>
      <c r="B410">
        <v>0</v>
      </c>
      <c r="C410">
        <f>B17M344131122018__2[[#This Row],[Column2]]/100</f>
        <v>0</v>
      </c>
    </row>
    <row r="411" spans="1:3" x14ac:dyDescent="0.25">
      <c r="A411" s="42" t="s">
        <v>831</v>
      </c>
      <c r="B411">
        <v>0</v>
      </c>
      <c r="C411">
        <f>B17M344131122018__2[[#This Row],[Column2]]/100</f>
        <v>0</v>
      </c>
    </row>
    <row r="412" spans="1:3" x14ac:dyDescent="0.25">
      <c r="A412" s="42" t="s">
        <v>832</v>
      </c>
      <c r="B412">
        <v>0</v>
      </c>
      <c r="C412">
        <f>B17M344131122018__2[[#This Row],[Column2]]/100</f>
        <v>0</v>
      </c>
    </row>
    <row r="413" spans="1:3" x14ac:dyDescent="0.25">
      <c r="A413" s="42" t="s">
        <v>833</v>
      </c>
      <c r="B413">
        <v>309214753</v>
      </c>
      <c r="C413">
        <f>B17M344131122018__2[[#This Row],[Column2]]/100</f>
        <v>3092147.53</v>
      </c>
    </row>
    <row r="414" spans="1:3" x14ac:dyDescent="0.25">
      <c r="A414" s="42" t="s">
        <v>834</v>
      </c>
      <c r="B414">
        <v>291153606</v>
      </c>
      <c r="C414">
        <f>B17M344131122018__2[[#This Row],[Column2]]/100</f>
        <v>2911536.06</v>
      </c>
    </row>
    <row r="415" spans="1:3" x14ac:dyDescent="0.25">
      <c r="A415" s="42" t="s">
        <v>835</v>
      </c>
      <c r="B415">
        <v>0</v>
      </c>
      <c r="C415">
        <f>B17M344131122018__2[[#This Row],[Column2]]/100</f>
        <v>0</v>
      </c>
    </row>
    <row r="416" spans="1:3" x14ac:dyDescent="0.25">
      <c r="A416" s="42" t="s">
        <v>836</v>
      </c>
      <c r="B416">
        <v>18061147</v>
      </c>
      <c r="C416">
        <f>B17M344131122018__2[[#This Row],[Column2]]/100</f>
        <v>180611.47</v>
      </c>
    </row>
    <row r="417" spans="1:3" x14ac:dyDescent="0.25">
      <c r="A417" s="42" t="s">
        <v>837</v>
      </c>
      <c r="B417">
        <v>0</v>
      </c>
      <c r="C417">
        <f>B17M344131122018__2[[#This Row],[Column2]]/100</f>
        <v>0</v>
      </c>
    </row>
    <row r="418" spans="1:3" x14ac:dyDescent="0.25">
      <c r="A418" s="42" t="s">
        <v>838</v>
      </c>
      <c r="B418">
        <v>0</v>
      </c>
      <c r="C418">
        <f>B17M344131122018__2[[#This Row],[Column2]]/100</f>
        <v>0</v>
      </c>
    </row>
    <row r="419" spans="1:3" x14ac:dyDescent="0.25">
      <c r="A419" s="42" t="s">
        <v>839</v>
      </c>
      <c r="B419">
        <v>0</v>
      </c>
      <c r="C419">
        <f>B17M344131122018__2[[#This Row],[Column2]]/100</f>
        <v>0</v>
      </c>
    </row>
    <row r="420" spans="1:3" x14ac:dyDescent="0.25">
      <c r="A420" s="42" t="s">
        <v>840</v>
      </c>
      <c r="B420">
        <v>0</v>
      </c>
      <c r="C420">
        <f>B17M344131122018__2[[#This Row],[Column2]]/100</f>
        <v>0</v>
      </c>
    </row>
    <row r="421" spans="1:3" x14ac:dyDescent="0.25">
      <c r="A421" s="42" t="s">
        <v>841</v>
      </c>
      <c r="B421">
        <v>0</v>
      </c>
      <c r="C421">
        <f>B17M344131122018__2[[#This Row],[Column2]]/100</f>
        <v>0</v>
      </c>
    </row>
    <row r="422" spans="1:3" x14ac:dyDescent="0.25">
      <c r="A422" s="42" t="s">
        <v>842</v>
      </c>
      <c r="B422">
        <v>0</v>
      </c>
      <c r="C422">
        <f>B17M344131122018__2[[#This Row],[Column2]]/100</f>
        <v>0</v>
      </c>
    </row>
    <row r="423" spans="1:3" x14ac:dyDescent="0.25">
      <c r="A423" s="42" t="s">
        <v>843</v>
      </c>
      <c r="B423">
        <v>0</v>
      </c>
      <c r="C423">
        <f>B17M344131122018__2[[#This Row],[Column2]]/100</f>
        <v>0</v>
      </c>
    </row>
    <row r="424" spans="1:3" x14ac:dyDescent="0.25">
      <c r="A424" s="42" t="s">
        <v>844</v>
      </c>
      <c r="B424">
        <v>0</v>
      </c>
      <c r="C424">
        <f>B17M344131122018__2[[#This Row],[Column2]]/100</f>
        <v>0</v>
      </c>
    </row>
    <row r="425" spans="1:3" x14ac:dyDescent="0.25">
      <c r="A425" s="42" t="s">
        <v>845</v>
      </c>
      <c r="B425">
        <v>0</v>
      </c>
      <c r="C425">
        <f>B17M344131122018__2[[#This Row],[Column2]]/100</f>
        <v>0</v>
      </c>
    </row>
    <row r="426" spans="1:3" x14ac:dyDescent="0.25">
      <c r="A426" s="42" t="s">
        <v>846</v>
      </c>
      <c r="B426">
        <v>0</v>
      </c>
      <c r="C426">
        <f>B17M344131122018__2[[#This Row],[Column2]]/100</f>
        <v>0</v>
      </c>
    </row>
    <row r="427" spans="1:3" x14ac:dyDescent="0.25">
      <c r="A427" s="42" t="s">
        <v>847</v>
      </c>
      <c r="B427">
        <v>0</v>
      </c>
      <c r="C427">
        <f>B17M344131122018__2[[#This Row],[Column2]]/100</f>
        <v>0</v>
      </c>
    </row>
    <row r="428" spans="1:3" x14ac:dyDescent="0.25">
      <c r="A428" s="42" t="s">
        <v>848</v>
      </c>
      <c r="B428">
        <v>0</v>
      </c>
      <c r="C428">
        <f>B17M344131122018__2[[#This Row],[Column2]]/100</f>
        <v>0</v>
      </c>
    </row>
    <row r="429" spans="1:3" x14ac:dyDescent="0.25">
      <c r="A429" s="42" t="s">
        <v>849</v>
      </c>
      <c r="B429">
        <v>0</v>
      </c>
      <c r="C429">
        <f>B17M344131122018__2[[#This Row],[Column2]]/100</f>
        <v>0</v>
      </c>
    </row>
    <row r="430" spans="1:3" x14ac:dyDescent="0.25">
      <c r="A430" s="42" t="s">
        <v>850</v>
      </c>
      <c r="B430">
        <v>0</v>
      </c>
      <c r="C430">
        <f>B17M344131122018__2[[#This Row],[Column2]]/100</f>
        <v>0</v>
      </c>
    </row>
    <row r="431" spans="1:3" x14ac:dyDescent="0.25">
      <c r="A431" s="42" t="s">
        <v>851</v>
      </c>
      <c r="B431">
        <v>0</v>
      </c>
      <c r="C431">
        <f>B17M344131122018__2[[#This Row],[Column2]]/100</f>
        <v>0</v>
      </c>
    </row>
    <row r="432" spans="1:3" x14ac:dyDescent="0.25">
      <c r="A432" s="42" t="s">
        <v>852</v>
      </c>
      <c r="B432">
        <v>0</v>
      </c>
      <c r="C432">
        <f>B17M344131122018__2[[#This Row],[Column2]]/100</f>
        <v>0</v>
      </c>
    </row>
    <row r="433" spans="1:3" x14ac:dyDescent="0.25">
      <c r="A433" s="42" t="s">
        <v>853</v>
      </c>
      <c r="B433">
        <v>0</v>
      </c>
      <c r="C433">
        <f>B17M344131122018__2[[#This Row],[Column2]]/100</f>
        <v>0</v>
      </c>
    </row>
    <row r="434" spans="1:3" x14ac:dyDescent="0.25">
      <c r="A434" s="42" t="s">
        <v>854</v>
      </c>
      <c r="B434">
        <v>0</v>
      </c>
      <c r="C434">
        <f>B17M344131122018__2[[#This Row],[Column2]]/100</f>
        <v>0</v>
      </c>
    </row>
    <row r="435" spans="1:3" x14ac:dyDescent="0.25">
      <c r="A435" s="42" t="s">
        <v>855</v>
      </c>
      <c r="B435">
        <v>0</v>
      </c>
      <c r="C435">
        <f>B17M344131122018__2[[#This Row],[Column2]]/100</f>
        <v>0</v>
      </c>
    </row>
    <row r="436" spans="1:3" x14ac:dyDescent="0.25">
      <c r="A436" s="42" t="s">
        <v>856</v>
      </c>
      <c r="B436">
        <v>0</v>
      </c>
      <c r="C436">
        <f>B17M344131122018__2[[#This Row],[Column2]]/100</f>
        <v>0</v>
      </c>
    </row>
    <row r="437" spans="1:3" x14ac:dyDescent="0.25">
      <c r="A437" s="42" t="s">
        <v>857</v>
      </c>
      <c r="B437">
        <v>0</v>
      </c>
      <c r="C437">
        <f>B17M344131122018__2[[#This Row],[Column2]]/100</f>
        <v>0</v>
      </c>
    </row>
    <row r="438" spans="1:3" x14ac:dyDescent="0.25">
      <c r="A438" s="42" t="s">
        <v>858</v>
      </c>
      <c r="B438">
        <v>0</v>
      </c>
      <c r="C438">
        <f>B17M344131122018__2[[#This Row],[Column2]]/100</f>
        <v>0</v>
      </c>
    </row>
    <row r="439" spans="1:3" x14ac:dyDescent="0.25">
      <c r="A439" s="42" t="s">
        <v>859</v>
      </c>
      <c r="B439">
        <v>0</v>
      </c>
      <c r="C439">
        <f>B17M344131122018__2[[#This Row],[Column2]]/100</f>
        <v>0</v>
      </c>
    </row>
    <row r="440" spans="1:3" x14ac:dyDescent="0.25">
      <c r="A440" s="42" t="s">
        <v>860</v>
      </c>
      <c r="B440">
        <v>0</v>
      </c>
      <c r="C440">
        <f>B17M344131122018__2[[#This Row],[Column2]]/100</f>
        <v>0</v>
      </c>
    </row>
    <row r="441" spans="1:3" x14ac:dyDescent="0.25">
      <c r="A441" s="42" t="s">
        <v>861</v>
      </c>
      <c r="B441">
        <v>0</v>
      </c>
      <c r="C441">
        <f>B17M344131122018__2[[#This Row],[Column2]]/100</f>
        <v>0</v>
      </c>
    </row>
    <row r="442" spans="1:3" x14ac:dyDescent="0.25">
      <c r="A442" s="42" t="s">
        <v>862</v>
      </c>
      <c r="B442">
        <v>0</v>
      </c>
      <c r="C442">
        <f>B17M344131122018__2[[#This Row],[Column2]]/100</f>
        <v>0</v>
      </c>
    </row>
    <row r="443" spans="1:3" x14ac:dyDescent="0.25">
      <c r="A443" s="42" t="s">
        <v>863</v>
      </c>
      <c r="B443">
        <v>0</v>
      </c>
      <c r="C443">
        <f>B17M344131122018__2[[#This Row],[Column2]]/100</f>
        <v>0</v>
      </c>
    </row>
    <row r="444" spans="1:3" x14ac:dyDescent="0.25">
      <c r="A444" s="42" t="s">
        <v>864</v>
      </c>
      <c r="B444">
        <v>0</v>
      </c>
      <c r="C444">
        <f>B17M344131122018__2[[#This Row],[Column2]]/100</f>
        <v>0</v>
      </c>
    </row>
    <row r="445" spans="1:3" x14ac:dyDescent="0.25">
      <c r="A445" s="42" t="s">
        <v>865</v>
      </c>
      <c r="B445">
        <v>0</v>
      </c>
      <c r="C445">
        <f>B17M344131122018__2[[#This Row],[Column2]]/100</f>
        <v>0</v>
      </c>
    </row>
    <row r="446" spans="1:3" x14ac:dyDescent="0.25">
      <c r="A446" s="42" t="s">
        <v>866</v>
      </c>
      <c r="B446">
        <v>0</v>
      </c>
      <c r="C446">
        <f>B17M344131122018__2[[#This Row],[Column2]]/100</f>
        <v>0</v>
      </c>
    </row>
    <row r="447" spans="1:3" x14ac:dyDescent="0.25">
      <c r="A447" s="42" t="s">
        <v>867</v>
      </c>
      <c r="B447">
        <v>0</v>
      </c>
      <c r="C447">
        <f>B17M344131122018__2[[#This Row],[Column2]]/100</f>
        <v>0</v>
      </c>
    </row>
    <row r="448" spans="1:3" x14ac:dyDescent="0.25">
      <c r="A448" s="42" t="s">
        <v>868</v>
      </c>
      <c r="B448">
        <v>0</v>
      </c>
      <c r="C448">
        <f>B17M344131122018__2[[#This Row],[Column2]]/100</f>
        <v>0</v>
      </c>
    </row>
    <row r="449" spans="1:3" x14ac:dyDescent="0.25">
      <c r="A449" s="42" t="s">
        <v>869</v>
      </c>
      <c r="B449">
        <v>0</v>
      </c>
      <c r="C449">
        <f>B17M344131122018__2[[#This Row],[Column2]]/100</f>
        <v>0</v>
      </c>
    </row>
    <row r="450" spans="1:3" x14ac:dyDescent="0.25">
      <c r="A450" s="42" t="s">
        <v>870</v>
      </c>
      <c r="B450">
        <v>4624003</v>
      </c>
      <c r="C450">
        <f>B17M344131122018__2[[#This Row],[Column2]]/100</f>
        <v>46240.03</v>
      </c>
    </row>
    <row r="451" spans="1:3" x14ac:dyDescent="0.25">
      <c r="A451" s="42" t="s">
        <v>871</v>
      </c>
      <c r="B451">
        <v>0</v>
      </c>
      <c r="C451">
        <f>B17M344131122018__2[[#This Row],[Column2]]/100</f>
        <v>0</v>
      </c>
    </row>
    <row r="452" spans="1:3" x14ac:dyDescent="0.25">
      <c r="A452" s="42" t="s">
        <v>872</v>
      </c>
      <c r="B452">
        <v>0</v>
      </c>
      <c r="C452">
        <f>B17M344131122018__2[[#This Row],[Column2]]/100</f>
        <v>0</v>
      </c>
    </row>
    <row r="453" spans="1:3" x14ac:dyDescent="0.25">
      <c r="A453" s="42" t="s">
        <v>873</v>
      </c>
      <c r="B453">
        <v>0</v>
      </c>
      <c r="C453">
        <f>B17M344131122018__2[[#This Row],[Column2]]/100</f>
        <v>0</v>
      </c>
    </row>
    <row r="454" spans="1:3" x14ac:dyDescent="0.25">
      <c r="A454" s="42" t="s">
        <v>874</v>
      </c>
      <c r="B454">
        <v>4624003</v>
      </c>
      <c r="C454">
        <f>B17M344131122018__2[[#This Row],[Column2]]/100</f>
        <v>46240.03</v>
      </c>
    </row>
    <row r="455" spans="1:3" x14ac:dyDescent="0.25">
      <c r="A455" s="42" t="s">
        <v>875</v>
      </c>
      <c r="B455">
        <v>0</v>
      </c>
      <c r="C455">
        <f>B17M344131122018__2[[#This Row],[Column2]]/100</f>
        <v>0</v>
      </c>
    </row>
    <row r="456" spans="1:3" x14ac:dyDescent="0.25">
      <c r="A456" s="42" t="s">
        <v>876</v>
      </c>
      <c r="B456">
        <v>4624003</v>
      </c>
      <c r="C456">
        <f>B17M344131122018__2[[#This Row],[Column2]]/100</f>
        <v>46240.03</v>
      </c>
    </row>
    <row r="457" spans="1:3" x14ac:dyDescent="0.25">
      <c r="A457" s="42" t="s">
        <v>877</v>
      </c>
      <c r="B457">
        <v>381226552</v>
      </c>
      <c r="C457">
        <f>B17M344131122018__2[[#This Row],[Column2]]/100</f>
        <v>3812265.52</v>
      </c>
    </row>
    <row r="458" spans="1:3" x14ac:dyDescent="0.25">
      <c r="A458" s="42" t="s">
        <v>878</v>
      </c>
      <c r="B458">
        <v>0</v>
      </c>
      <c r="C458">
        <f>B17M344131122018__2[[#This Row],[Column2]]/100</f>
        <v>0</v>
      </c>
    </row>
    <row r="459" spans="1:3" x14ac:dyDescent="0.25">
      <c r="A459" s="42" t="s">
        <v>879</v>
      </c>
      <c r="B459">
        <v>380494408</v>
      </c>
      <c r="C459">
        <f>B17M344131122018__2[[#This Row],[Column2]]/100</f>
        <v>3804944.08</v>
      </c>
    </row>
    <row r="460" spans="1:3" x14ac:dyDescent="0.25">
      <c r="A460" s="42" t="s">
        <v>880</v>
      </c>
      <c r="B460">
        <v>372769663</v>
      </c>
      <c r="C460">
        <f>B17M344131122018__2[[#This Row],[Column2]]/100</f>
        <v>3727696.63</v>
      </c>
    </row>
    <row r="461" spans="1:3" x14ac:dyDescent="0.25">
      <c r="A461" s="42" t="s">
        <v>881</v>
      </c>
      <c r="B461">
        <v>0</v>
      </c>
      <c r="C461">
        <f>B17M344131122018__2[[#This Row],[Column2]]/100</f>
        <v>0</v>
      </c>
    </row>
    <row r="462" spans="1:3" x14ac:dyDescent="0.25">
      <c r="A462" s="42" t="s">
        <v>882</v>
      </c>
      <c r="B462">
        <v>0</v>
      </c>
      <c r="C462">
        <f>B17M344131122018__2[[#This Row],[Column2]]/100</f>
        <v>0</v>
      </c>
    </row>
    <row r="463" spans="1:3" x14ac:dyDescent="0.25">
      <c r="A463" s="42" t="s">
        <v>883</v>
      </c>
      <c r="B463">
        <v>344464262</v>
      </c>
      <c r="C463">
        <f>B17M344131122018__2[[#This Row],[Column2]]/100</f>
        <v>3444642.62</v>
      </c>
    </row>
    <row r="464" spans="1:3" x14ac:dyDescent="0.25">
      <c r="A464" s="42" t="s">
        <v>884</v>
      </c>
      <c r="B464">
        <v>28305401</v>
      </c>
      <c r="C464">
        <f>B17M344131122018__2[[#This Row],[Column2]]/100</f>
        <v>283054.01</v>
      </c>
    </row>
    <row r="465" spans="1:3" x14ac:dyDescent="0.25">
      <c r="A465" s="42" t="s">
        <v>885</v>
      </c>
      <c r="B465">
        <v>7724745</v>
      </c>
      <c r="C465">
        <f>B17M344131122018__2[[#This Row],[Column2]]/100</f>
        <v>77247.45</v>
      </c>
    </row>
    <row r="466" spans="1:3" x14ac:dyDescent="0.25">
      <c r="A466" s="42" t="s">
        <v>886</v>
      </c>
      <c r="B466">
        <v>7724745</v>
      </c>
      <c r="C466">
        <f>B17M344131122018__2[[#This Row],[Column2]]/100</f>
        <v>77247.45</v>
      </c>
    </row>
    <row r="467" spans="1:3" x14ac:dyDescent="0.25">
      <c r="A467" s="42" t="s">
        <v>887</v>
      </c>
      <c r="B467">
        <v>0</v>
      </c>
      <c r="C467">
        <f>B17M344131122018__2[[#This Row],[Column2]]/100</f>
        <v>0</v>
      </c>
    </row>
    <row r="468" spans="1:3" x14ac:dyDescent="0.25">
      <c r="A468" s="42" t="s">
        <v>888</v>
      </c>
      <c r="B468">
        <v>0</v>
      </c>
      <c r="C468">
        <f>B17M344131122018__2[[#This Row],[Column2]]/100</f>
        <v>0</v>
      </c>
    </row>
    <row r="469" spans="1:3" x14ac:dyDescent="0.25">
      <c r="A469" s="42" t="s">
        <v>889</v>
      </c>
      <c r="B469">
        <v>0</v>
      </c>
      <c r="C469">
        <f>B17M344131122018__2[[#This Row],[Column2]]/100</f>
        <v>0</v>
      </c>
    </row>
    <row r="470" spans="1:3" x14ac:dyDescent="0.25">
      <c r="A470" s="42" t="s">
        <v>890</v>
      </c>
      <c r="B470">
        <v>0</v>
      </c>
      <c r="C470">
        <f>B17M344131122018__2[[#This Row],[Column2]]/100</f>
        <v>0</v>
      </c>
    </row>
    <row r="471" spans="1:3" x14ac:dyDescent="0.25">
      <c r="A471" s="42" t="s">
        <v>891</v>
      </c>
      <c r="B471">
        <v>0</v>
      </c>
      <c r="C471">
        <f>B17M344131122018__2[[#This Row],[Column2]]/100</f>
        <v>0</v>
      </c>
    </row>
    <row r="472" spans="1:3" x14ac:dyDescent="0.25">
      <c r="A472" s="42" t="s">
        <v>892</v>
      </c>
      <c r="B472">
        <v>0</v>
      </c>
      <c r="C472">
        <f>B17M344131122018__2[[#This Row],[Column2]]/100</f>
        <v>0</v>
      </c>
    </row>
    <row r="473" spans="1:3" x14ac:dyDescent="0.25">
      <c r="A473" s="42" t="s">
        <v>893</v>
      </c>
      <c r="B473">
        <v>0</v>
      </c>
      <c r="C473">
        <f>B17M344131122018__2[[#This Row],[Column2]]/100</f>
        <v>0</v>
      </c>
    </row>
    <row r="474" spans="1:3" x14ac:dyDescent="0.25">
      <c r="A474" s="42" t="s">
        <v>894</v>
      </c>
      <c r="B474">
        <v>0</v>
      </c>
      <c r="C474">
        <f>B17M344131122018__2[[#This Row],[Column2]]/100</f>
        <v>0</v>
      </c>
    </row>
    <row r="475" spans="1:3" x14ac:dyDescent="0.25">
      <c r="A475" s="42" t="s">
        <v>895</v>
      </c>
      <c r="B475">
        <v>0</v>
      </c>
      <c r="C475">
        <f>B17M344131122018__2[[#This Row],[Column2]]/100</f>
        <v>0</v>
      </c>
    </row>
    <row r="476" spans="1:3" x14ac:dyDescent="0.25">
      <c r="A476" s="42" t="s">
        <v>896</v>
      </c>
      <c r="B476">
        <v>0</v>
      </c>
      <c r="C476">
        <f>B17M344131122018__2[[#This Row],[Column2]]/100</f>
        <v>0</v>
      </c>
    </row>
    <row r="477" spans="1:3" x14ac:dyDescent="0.25">
      <c r="A477" s="42" t="s">
        <v>897</v>
      </c>
      <c r="B477">
        <v>0</v>
      </c>
      <c r="C477">
        <f>B17M344131122018__2[[#This Row],[Column2]]/100</f>
        <v>0</v>
      </c>
    </row>
    <row r="478" spans="1:3" x14ac:dyDescent="0.25">
      <c r="A478" s="42" t="s">
        <v>898</v>
      </c>
      <c r="B478">
        <v>0</v>
      </c>
      <c r="C478">
        <f>B17M344131122018__2[[#This Row],[Column2]]/100</f>
        <v>0</v>
      </c>
    </row>
    <row r="479" spans="1:3" x14ac:dyDescent="0.25">
      <c r="A479" s="42" t="s">
        <v>899</v>
      </c>
      <c r="B479">
        <v>0</v>
      </c>
      <c r="C479">
        <f>B17M344131122018__2[[#This Row],[Column2]]/100</f>
        <v>0</v>
      </c>
    </row>
    <row r="480" spans="1:3" x14ac:dyDescent="0.25">
      <c r="A480" s="42" t="s">
        <v>900</v>
      </c>
      <c r="B480">
        <v>0</v>
      </c>
      <c r="C480">
        <f>B17M344131122018__2[[#This Row],[Column2]]/100</f>
        <v>0</v>
      </c>
    </row>
    <row r="481" spans="1:3" x14ac:dyDescent="0.25">
      <c r="A481" s="42" t="s">
        <v>901</v>
      </c>
      <c r="B481">
        <v>0</v>
      </c>
      <c r="C481">
        <f>B17M344131122018__2[[#This Row],[Column2]]/100</f>
        <v>0</v>
      </c>
    </row>
    <row r="482" spans="1:3" x14ac:dyDescent="0.25">
      <c r="A482" s="42" t="s">
        <v>902</v>
      </c>
      <c r="B482">
        <v>0</v>
      </c>
      <c r="C482">
        <f>B17M344131122018__2[[#This Row],[Column2]]/100</f>
        <v>0</v>
      </c>
    </row>
    <row r="483" spans="1:3" x14ac:dyDescent="0.25">
      <c r="A483" s="42" t="s">
        <v>903</v>
      </c>
      <c r="B483">
        <v>0</v>
      </c>
      <c r="C483">
        <f>B17M344131122018__2[[#This Row],[Column2]]/100</f>
        <v>0</v>
      </c>
    </row>
    <row r="484" spans="1:3" x14ac:dyDescent="0.25">
      <c r="A484" s="42" t="s">
        <v>904</v>
      </c>
      <c r="B484">
        <v>0</v>
      </c>
      <c r="C484">
        <f>B17M344131122018__2[[#This Row],[Column2]]/100</f>
        <v>0</v>
      </c>
    </row>
    <row r="485" spans="1:3" x14ac:dyDescent="0.25">
      <c r="A485" s="42" t="s">
        <v>905</v>
      </c>
      <c r="B485">
        <v>380494408</v>
      </c>
      <c r="C485">
        <f>B17M344131122018__2[[#This Row],[Column2]]/100</f>
        <v>3804944.08</v>
      </c>
    </row>
    <row r="486" spans="1:3" x14ac:dyDescent="0.25">
      <c r="A486" s="42" t="s">
        <v>906</v>
      </c>
      <c r="B486">
        <v>372769663</v>
      </c>
      <c r="C486">
        <f>B17M344131122018__2[[#This Row],[Column2]]/100</f>
        <v>3727696.63</v>
      </c>
    </row>
    <row r="487" spans="1:3" x14ac:dyDescent="0.25">
      <c r="A487" s="42" t="s">
        <v>907</v>
      </c>
      <c r="B487">
        <v>7724745</v>
      </c>
      <c r="C487">
        <f>B17M344131122018__2[[#This Row],[Column2]]/100</f>
        <v>77247.45</v>
      </c>
    </row>
    <row r="488" spans="1:3" x14ac:dyDescent="0.25">
      <c r="A488" s="42" t="s">
        <v>908</v>
      </c>
      <c r="B488">
        <v>0</v>
      </c>
      <c r="C488">
        <f>B17M344131122018__2[[#This Row],[Column2]]/100</f>
        <v>0</v>
      </c>
    </row>
    <row r="489" spans="1:3" x14ac:dyDescent="0.25">
      <c r="A489" s="42" t="s">
        <v>909</v>
      </c>
      <c r="B489">
        <v>0</v>
      </c>
      <c r="C489">
        <f>B17M344131122018__2[[#This Row],[Column2]]/100</f>
        <v>0</v>
      </c>
    </row>
    <row r="490" spans="1:3" x14ac:dyDescent="0.25">
      <c r="A490" s="42" t="s">
        <v>910</v>
      </c>
      <c r="B490">
        <v>0</v>
      </c>
      <c r="C490">
        <f>B17M344131122018__2[[#This Row],[Column2]]/100</f>
        <v>0</v>
      </c>
    </row>
    <row r="491" spans="1:3" x14ac:dyDescent="0.25">
      <c r="A491" s="42" t="s">
        <v>911</v>
      </c>
      <c r="B491">
        <v>0</v>
      </c>
      <c r="C491">
        <f>B17M344131122018__2[[#This Row],[Column2]]/100</f>
        <v>0</v>
      </c>
    </row>
    <row r="492" spans="1:3" x14ac:dyDescent="0.25">
      <c r="A492" s="42" t="s">
        <v>912</v>
      </c>
      <c r="B492">
        <v>0</v>
      </c>
      <c r="C492">
        <f>B17M344131122018__2[[#This Row],[Column2]]/100</f>
        <v>0</v>
      </c>
    </row>
    <row r="493" spans="1:3" x14ac:dyDescent="0.25">
      <c r="A493" s="42" t="s">
        <v>913</v>
      </c>
      <c r="B493">
        <v>0</v>
      </c>
      <c r="C493">
        <f>B17M344131122018__2[[#This Row],[Column2]]/100</f>
        <v>0</v>
      </c>
    </row>
    <row r="494" spans="1:3" x14ac:dyDescent="0.25">
      <c r="A494" s="42" t="s">
        <v>914</v>
      </c>
      <c r="B494">
        <v>0</v>
      </c>
      <c r="C494">
        <f>B17M344131122018__2[[#This Row],[Column2]]/100</f>
        <v>0</v>
      </c>
    </row>
    <row r="495" spans="1:3" x14ac:dyDescent="0.25">
      <c r="A495" s="42" t="s">
        <v>915</v>
      </c>
      <c r="B495">
        <v>0</v>
      </c>
      <c r="C495">
        <f>B17M344131122018__2[[#This Row],[Column2]]/100</f>
        <v>0</v>
      </c>
    </row>
    <row r="496" spans="1:3" x14ac:dyDescent="0.25">
      <c r="A496" s="42" t="s">
        <v>916</v>
      </c>
      <c r="B496">
        <v>0</v>
      </c>
      <c r="C496">
        <f>B17M344131122018__2[[#This Row],[Column2]]/100</f>
        <v>0</v>
      </c>
    </row>
    <row r="497" spans="1:3" x14ac:dyDescent="0.25">
      <c r="A497" s="42" t="s">
        <v>917</v>
      </c>
      <c r="B497">
        <v>0</v>
      </c>
      <c r="C497">
        <f>B17M344131122018__2[[#This Row],[Column2]]/100</f>
        <v>0</v>
      </c>
    </row>
    <row r="498" spans="1:3" x14ac:dyDescent="0.25">
      <c r="A498" s="42" t="s">
        <v>918</v>
      </c>
      <c r="B498">
        <v>0</v>
      </c>
      <c r="C498">
        <f>B17M344131122018__2[[#This Row],[Column2]]/100</f>
        <v>0</v>
      </c>
    </row>
    <row r="499" spans="1:3" x14ac:dyDescent="0.25">
      <c r="A499" s="42" t="s">
        <v>919</v>
      </c>
      <c r="B499">
        <v>0</v>
      </c>
      <c r="C499">
        <f>B17M344131122018__2[[#This Row],[Column2]]/100</f>
        <v>0</v>
      </c>
    </row>
    <row r="500" spans="1:3" x14ac:dyDescent="0.25">
      <c r="A500" s="42" t="s">
        <v>920</v>
      </c>
      <c r="B500">
        <v>0</v>
      </c>
      <c r="C500">
        <f>B17M344131122018__2[[#This Row],[Column2]]/100</f>
        <v>0</v>
      </c>
    </row>
    <row r="501" spans="1:3" x14ac:dyDescent="0.25">
      <c r="A501" s="42" t="s">
        <v>921</v>
      </c>
      <c r="B501">
        <v>0</v>
      </c>
      <c r="C501">
        <f>B17M344131122018__2[[#This Row],[Column2]]/100</f>
        <v>0</v>
      </c>
    </row>
    <row r="502" spans="1:3" x14ac:dyDescent="0.25">
      <c r="A502" s="42" t="s">
        <v>922</v>
      </c>
      <c r="B502">
        <v>0</v>
      </c>
      <c r="C502">
        <f>B17M344131122018__2[[#This Row],[Column2]]/100</f>
        <v>0</v>
      </c>
    </row>
    <row r="503" spans="1:3" x14ac:dyDescent="0.25">
      <c r="A503" s="42" t="s">
        <v>923</v>
      </c>
      <c r="B503">
        <v>0</v>
      </c>
      <c r="C503">
        <f>B17M344131122018__2[[#This Row],[Column2]]/100</f>
        <v>0</v>
      </c>
    </row>
    <row r="504" spans="1:3" x14ac:dyDescent="0.25">
      <c r="A504" s="42" t="s">
        <v>924</v>
      </c>
      <c r="B504">
        <v>0</v>
      </c>
      <c r="C504">
        <f>B17M344131122018__2[[#This Row],[Column2]]/100</f>
        <v>0</v>
      </c>
    </row>
    <row r="505" spans="1:3" x14ac:dyDescent="0.25">
      <c r="A505" s="42" t="s">
        <v>925</v>
      </c>
      <c r="B505">
        <v>0</v>
      </c>
      <c r="C505">
        <f>B17M344131122018__2[[#This Row],[Column2]]/100</f>
        <v>0</v>
      </c>
    </row>
    <row r="506" spans="1:3" x14ac:dyDescent="0.25">
      <c r="A506" s="42" t="s">
        <v>926</v>
      </c>
      <c r="B506">
        <v>0</v>
      </c>
      <c r="C506">
        <f>B17M344131122018__2[[#This Row],[Column2]]/100</f>
        <v>0</v>
      </c>
    </row>
    <row r="507" spans="1:3" x14ac:dyDescent="0.25">
      <c r="A507" s="42" t="s">
        <v>927</v>
      </c>
      <c r="B507">
        <v>0</v>
      </c>
      <c r="C507">
        <f>B17M344131122018__2[[#This Row],[Column2]]/100</f>
        <v>0</v>
      </c>
    </row>
    <row r="508" spans="1:3" x14ac:dyDescent="0.25">
      <c r="A508" s="42" t="s">
        <v>928</v>
      </c>
      <c r="B508">
        <v>0</v>
      </c>
      <c r="C508">
        <f>B17M344131122018__2[[#This Row],[Column2]]/100</f>
        <v>0</v>
      </c>
    </row>
    <row r="509" spans="1:3" x14ac:dyDescent="0.25">
      <c r="A509" s="42" t="s">
        <v>929</v>
      </c>
      <c r="B509">
        <v>0</v>
      </c>
      <c r="C509">
        <f>B17M344131122018__2[[#This Row],[Column2]]/100</f>
        <v>0</v>
      </c>
    </row>
    <row r="510" spans="1:3" x14ac:dyDescent="0.25">
      <c r="A510" s="42" t="s">
        <v>930</v>
      </c>
      <c r="B510">
        <v>0</v>
      </c>
      <c r="C510">
        <f>B17M344131122018__2[[#This Row],[Column2]]/100</f>
        <v>0</v>
      </c>
    </row>
    <row r="511" spans="1:3" x14ac:dyDescent="0.25">
      <c r="A511" s="42" t="s">
        <v>931</v>
      </c>
      <c r="B511">
        <v>0</v>
      </c>
      <c r="C511">
        <f>B17M344131122018__2[[#This Row],[Column2]]/100</f>
        <v>0</v>
      </c>
    </row>
    <row r="512" spans="1:3" x14ac:dyDescent="0.25">
      <c r="A512" s="42" t="s">
        <v>932</v>
      </c>
      <c r="B512">
        <v>0</v>
      </c>
      <c r="C512">
        <f>B17M344131122018__2[[#This Row],[Column2]]/100</f>
        <v>0</v>
      </c>
    </row>
    <row r="513" spans="1:3" x14ac:dyDescent="0.25">
      <c r="A513" s="42" t="s">
        <v>933</v>
      </c>
      <c r="B513">
        <v>0</v>
      </c>
      <c r="C513">
        <f>B17M344131122018__2[[#This Row],[Column2]]/100</f>
        <v>0</v>
      </c>
    </row>
    <row r="514" spans="1:3" x14ac:dyDescent="0.25">
      <c r="A514" s="42" t="s">
        <v>934</v>
      </c>
      <c r="B514">
        <v>0</v>
      </c>
      <c r="C514">
        <f>B17M344131122018__2[[#This Row],[Column2]]/100</f>
        <v>0</v>
      </c>
    </row>
    <row r="515" spans="1:3" x14ac:dyDescent="0.25">
      <c r="A515" s="42" t="s">
        <v>935</v>
      </c>
      <c r="B515">
        <v>0</v>
      </c>
      <c r="C515">
        <f>B17M344131122018__2[[#This Row],[Column2]]/100</f>
        <v>0</v>
      </c>
    </row>
    <row r="516" spans="1:3" x14ac:dyDescent="0.25">
      <c r="A516" s="42" t="s">
        <v>936</v>
      </c>
      <c r="B516">
        <v>0</v>
      </c>
      <c r="C516">
        <f>B17M344131122018__2[[#This Row],[Column2]]/100</f>
        <v>0</v>
      </c>
    </row>
    <row r="517" spans="1:3" x14ac:dyDescent="0.25">
      <c r="A517" s="42" t="s">
        <v>937</v>
      </c>
      <c r="B517">
        <v>0</v>
      </c>
      <c r="C517">
        <f>B17M344131122018__2[[#This Row],[Column2]]/100</f>
        <v>0</v>
      </c>
    </row>
    <row r="518" spans="1:3" x14ac:dyDescent="0.25">
      <c r="A518" s="42" t="s">
        <v>938</v>
      </c>
      <c r="B518">
        <v>0</v>
      </c>
      <c r="C518">
        <f>B17M344131122018__2[[#This Row],[Column2]]/100</f>
        <v>0</v>
      </c>
    </row>
    <row r="519" spans="1:3" x14ac:dyDescent="0.25">
      <c r="A519" s="42" t="s">
        <v>939</v>
      </c>
      <c r="B519">
        <v>0</v>
      </c>
      <c r="C519">
        <f>B17M344131122018__2[[#This Row],[Column2]]/100</f>
        <v>0</v>
      </c>
    </row>
    <row r="520" spans="1:3" x14ac:dyDescent="0.25">
      <c r="A520" s="42" t="s">
        <v>940</v>
      </c>
      <c r="B520">
        <v>0</v>
      </c>
      <c r="C520">
        <f>B17M344131122018__2[[#This Row],[Column2]]/100</f>
        <v>0</v>
      </c>
    </row>
    <row r="521" spans="1:3" x14ac:dyDescent="0.25">
      <c r="A521" s="42" t="s">
        <v>941</v>
      </c>
      <c r="B521">
        <v>0</v>
      </c>
      <c r="C521">
        <f>B17M344131122018__2[[#This Row],[Column2]]/100</f>
        <v>0</v>
      </c>
    </row>
    <row r="522" spans="1:3" x14ac:dyDescent="0.25">
      <c r="A522" s="42" t="s">
        <v>942</v>
      </c>
      <c r="B522">
        <v>0</v>
      </c>
      <c r="C522">
        <f>B17M344131122018__2[[#This Row],[Column2]]/100</f>
        <v>0</v>
      </c>
    </row>
    <row r="523" spans="1:3" x14ac:dyDescent="0.25">
      <c r="A523" s="42" t="s">
        <v>943</v>
      </c>
      <c r="B523">
        <v>0</v>
      </c>
      <c r="C523">
        <f>B17M344131122018__2[[#This Row],[Column2]]/100</f>
        <v>0</v>
      </c>
    </row>
    <row r="524" spans="1:3" x14ac:dyDescent="0.25">
      <c r="A524" s="42" t="s">
        <v>944</v>
      </c>
      <c r="B524">
        <v>0</v>
      </c>
      <c r="C524">
        <f>B17M344131122018__2[[#This Row],[Column2]]/100</f>
        <v>0</v>
      </c>
    </row>
    <row r="525" spans="1:3" x14ac:dyDescent="0.25">
      <c r="A525" s="42" t="s">
        <v>945</v>
      </c>
      <c r="B525">
        <v>0</v>
      </c>
      <c r="C525">
        <f>B17M344131122018__2[[#This Row],[Column2]]/100</f>
        <v>0</v>
      </c>
    </row>
    <row r="526" spans="1:3" x14ac:dyDescent="0.25">
      <c r="A526" s="42" t="s">
        <v>946</v>
      </c>
      <c r="B526">
        <v>0</v>
      </c>
      <c r="C526">
        <f>B17M344131122018__2[[#This Row],[Column2]]/100</f>
        <v>0</v>
      </c>
    </row>
    <row r="527" spans="1:3" x14ac:dyDescent="0.25">
      <c r="A527" s="42" t="s">
        <v>947</v>
      </c>
      <c r="B527">
        <v>0</v>
      </c>
      <c r="C527">
        <f>B17M344131122018__2[[#This Row],[Column2]]/100</f>
        <v>0</v>
      </c>
    </row>
    <row r="528" spans="1:3" x14ac:dyDescent="0.25">
      <c r="A528" s="42" t="s">
        <v>948</v>
      </c>
      <c r="B528">
        <v>0</v>
      </c>
      <c r="C528">
        <f>B17M344131122018__2[[#This Row],[Column2]]/100</f>
        <v>0</v>
      </c>
    </row>
    <row r="529" spans="1:3" x14ac:dyDescent="0.25">
      <c r="A529" s="42" t="s">
        <v>949</v>
      </c>
      <c r="B529">
        <v>0</v>
      </c>
      <c r="C529">
        <f>B17M344131122018__2[[#This Row],[Column2]]/100</f>
        <v>0</v>
      </c>
    </row>
    <row r="530" spans="1:3" x14ac:dyDescent="0.25">
      <c r="A530" s="42" t="s">
        <v>950</v>
      </c>
      <c r="B530">
        <v>0</v>
      </c>
      <c r="C530">
        <f>B17M344131122018__2[[#This Row],[Column2]]/100</f>
        <v>0</v>
      </c>
    </row>
    <row r="531" spans="1:3" x14ac:dyDescent="0.25">
      <c r="A531" s="42" t="s">
        <v>951</v>
      </c>
      <c r="B531">
        <v>0</v>
      </c>
      <c r="C531">
        <f>B17M344131122018__2[[#This Row],[Column2]]/100</f>
        <v>0</v>
      </c>
    </row>
    <row r="532" spans="1:3" x14ac:dyDescent="0.25">
      <c r="A532" s="42" t="s">
        <v>952</v>
      </c>
      <c r="B532">
        <v>0</v>
      </c>
      <c r="C532">
        <f>B17M344131122018__2[[#This Row],[Column2]]/100</f>
        <v>0</v>
      </c>
    </row>
    <row r="533" spans="1:3" x14ac:dyDescent="0.25">
      <c r="A533" s="42" t="s">
        <v>953</v>
      </c>
      <c r="B533">
        <v>0</v>
      </c>
      <c r="C533">
        <f>B17M344131122018__2[[#This Row],[Column2]]/100</f>
        <v>0</v>
      </c>
    </row>
    <row r="534" spans="1:3" x14ac:dyDescent="0.25">
      <c r="A534" s="42" t="s">
        <v>954</v>
      </c>
      <c r="B534">
        <v>0</v>
      </c>
      <c r="C534">
        <f>B17M344131122018__2[[#This Row],[Column2]]/100</f>
        <v>0</v>
      </c>
    </row>
    <row r="535" spans="1:3" x14ac:dyDescent="0.25">
      <c r="A535" s="42" t="s">
        <v>955</v>
      </c>
      <c r="B535">
        <v>0</v>
      </c>
      <c r="C535">
        <f>B17M344131122018__2[[#This Row],[Column2]]/100</f>
        <v>0</v>
      </c>
    </row>
    <row r="536" spans="1:3" x14ac:dyDescent="0.25">
      <c r="A536" s="42" t="s">
        <v>956</v>
      </c>
      <c r="B536">
        <v>0</v>
      </c>
      <c r="C536">
        <f>B17M344131122018__2[[#This Row],[Column2]]/100</f>
        <v>0</v>
      </c>
    </row>
    <row r="537" spans="1:3" x14ac:dyDescent="0.25">
      <c r="A537" s="42" t="s">
        <v>957</v>
      </c>
      <c r="B537">
        <v>0</v>
      </c>
      <c r="C537">
        <f>B17M344131122018__2[[#This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C537"/>
  <sheetViews>
    <sheetView workbookViewId="0">
      <selection activeCell="E14" sqref="E14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B17M344131012019[[#This Row],[Column2]]/100</f>
        <v>34.409999999999997</v>
      </c>
    </row>
    <row r="3" spans="1:3" x14ac:dyDescent="0.25">
      <c r="A3" s="42" t="s">
        <v>421</v>
      </c>
      <c r="B3">
        <v>7083026345</v>
      </c>
      <c r="C3" s="46">
        <f>B17M344131012019[[#This Row],[Column2]]/100</f>
        <v>70830263.450000003</v>
      </c>
    </row>
    <row r="4" spans="1:3" x14ac:dyDescent="0.25">
      <c r="A4" s="42" t="s">
        <v>425</v>
      </c>
      <c r="B4">
        <v>265111971</v>
      </c>
      <c r="C4" s="46">
        <f>B17M344131012019[[#This Row],[Column2]]/100</f>
        <v>2651119.71</v>
      </c>
    </row>
    <row r="5" spans="1:3" x14ac:dyDescent="0.25">
      <c r="A5" s="42" t="s">
        <v>426</v>
      </c>
      <c r="B5">
        <v>268800</v>
      </c>
      <c r="C5" s="46">
        <f>B17M344131012019[[#This Row],[Column2]]/100</f>
        <v>2688</v>
      </c>
    </row>
    <row r="6" spans="1:3" x14ac:dyDescent="0.25">
      <c r="A6" s="42" t="s">
        <v>427</v>
      </c>
      <c r="B6">
        <v>190000</v>
      </c>
      <c r="C6" s="46">
        <f>B17M344131012019[[#This Row],[Column2]]/100</f>
        <v>1900</v>
      </c>
    </row>
    <row r="7" spans="1:3" x14ac:dyDescent="0.25">
      <c r="A7" s="42" t="s">
        <v>428</v>
      </c>
      <c r="B7">
        <v>78800</v>
      </c>
      <c r="C7" s="46">
        <f>B17M344131012019[[#This Row],[Column2]]/100</f>
        <v>788</v>
      </c>
    </row>
    <row r="8" spans="1:3" x14ac:dyDescent="0.25">
      <c r="A8" s="42" t="s">
        <v>429</v>
      </c>
      <c r="B8">
        <v>264843171</v>
      </c>
      <c r="C8" s="46">
        <f>B17M344131012019[[#This Row],[Column2]]/100</f>
        <v>2648431.71</v>
      </c>
    </row>
    <row r="9" spans="1:3" x14ac:dyDescent="0.25">
      <c r="A9" s="42" t="s">
        <v>430</v>
      </c>
      <c r="B9">
        <v>264843171</v>
      </c>
      <c r="C9" s="46">
        <f>B17M344131012019[[#This Row],[Column2]]/100</f>
        <v>2648431.71</v>
      </c>
    </row>
    <row r="10" spans="1:3" x14ac:dyDescent="0.25">
      <c r="A10" s="42" t="s">
        <v>431</v>
      </c>
      <c r="B10">
        <v>0</v>
      </c>
      <c r="C10" s="46">
        <f>B17M344131012019[[#This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B17M344131012019[[#This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B17M344131012019[[#This Row],[Column2]]/100</f>
        <v>0</v>
      </c>
    </row>
    <row r="13" spans="1:3" x14ac:dyDescent="0.25">
      <c r="A13" s="42" t="s">
        <v>434</v>
      </c>
      <c r="B13">
        <v>3050075561</v>
      </c>
      <c r="C13" s="46">
        <f>B17M344131012019[[#This Row],[Column2]]/100</f>
        <v>30500755.609999999</v>
      </c>
    </row>
    <row r="14" spans="1:3" x14ac:dyDescent="0.25">
      <c r="A14" s="42" t="s">
        <v>435</v>
      </c>
      <c r="B14">
        <v>3050075561</v>
      </c>
      <c r="C14" s="46">
        <f>B17M344131012019[[#This Row],[Column2]]/100</f>
        <v>30500755.609999999</v>
      </c>
    </row>
    <row r="15" spans="1:3" x14ac:dyDescent="0.25">
      <c r="A15" s="42" t="s">
        <v>436</v>
      </c>
      <c r="B15">
        <v>3050075561</v>
      </c>
      <c r="C15" s="46">
        <f>B17M344131012019[[#This Row],[Column2]]/100</f>
        <v>30500755.609999999</v>
      </c>
    </row>
    <row r="16" spans="1:3" x14ac:dyDescent="0.25">
      <c r="A16" s="42" t="s">
        <v>437</v>
      </c>
      <c r="B16">
        <v>0</v>
      </c>
      <c r="C16" s="46">
        <f>B17M344131012019[[#This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B17M344131012019[[#This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B17M344131012019[[#This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B17M344131012019[[#This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B17M344131012019[[#This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B17M344131012019[[#This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B17M344131012019[[#This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B17M344131012019[[#This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B17M344131012019[[#This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B17M344131012019[[#This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B17M344131012019[[#This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B17M344131012019[[#This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B17M344131012019[[#This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B17M344131012019[[#This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B17M344131012019[[#This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B17M344131012019[[#This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B17M344131012019[[#This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B17M344131012019[[#This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B17M344131012019[[#This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B17M344131012019[[#This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B17M344131012019[[#This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B17M344131012019[[#This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B17M344131012019[[#This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B17M344131012019[[#This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B17M344131012019[[#This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B17M344131012019[[#This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B17M344131012019[[#This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B17M344131012019[[#This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B17M344131012019[[#This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B17M344131012019[[#This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B17M344131012019[[#This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B17M344131012019[[#This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B17M344131012019[[#This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B17M344131012019[[#This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B17M344131012019[[#This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B17M344131012019[[#This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B17M344131012019[[#This Row],[Column2]]/100</f>
        <v>0</v>
      </c>
    </row>
    <row r="53" spans="1:3" x14ac:dyDescent="0.25">
      <c r="A53" s="42" t="s">
        <v>474</v>
      </c>
      <c r="B53">
        <v>3468362903</v>
      </c>
      <c r="C53" s="46">
        <f>B17M344131012019[[#This Row],[Column2]]/100</f>
        <v>34683629.030000001</v>
      </c>
    </row>
    <row r="54" spans="1:3" x14ac:dyDescent="0.25">
      <c r="A54" s="42" t="s">
        <v>475</v>
      </c>
      <c r="B54">
        <v>3100047707</v>
      </c>
      <c r="C54" s="46">
        <f>B17M344131012019[[#This Row],[Column2]]/100</f>
        <v>31000477.07</v>
      </c>
    </row>
    <row r="55" spans="1:3" x14ac:dyDescent="0.25">
      <c r="A55" s="42" t="s">
        <v>476</v>
      </c>
      <c r="B55">
        <v>0</v>
      </c>
      <c r="C55" s="46">
        <f>B17M344131012019[[#This Row],[Column2]]/100</f>
        <v>0</v>
      </c>
    </row>
    <row r="56" spans="1:3" x14ac:dyDescent="0.25">
      <c r="A56" s="42" t="s">
        <v>477</v>
      </c>
      <c r="B56">
        <v>31127303</v>
      </c>
      <c r="C56" s="46">
        <f>B17M344131012019[[#This Row],[Column2]]/100</f>
        <v>311273.03000000003</v>
      </c>
    </row>
    <row r="57" spans="1:3" x14ac:dyDescent="0.25">
      <c r="A57" s="42" t="s">
        <v>478</v>
      </c>
      <c r="B57">
        <v>183609990</v>
      </c>
      <c r="C57" s="46">
        <f>B17M344131012019[[#This Row],[Column2]]/100</f>
        <v>1836099.9</v>
      </c>
    </row>
    <row r="58" spans="1:3" x14ac:dyDescent="0.25">
      <c r="A58" s="42" t="s">
        <v>479</v>
      </c>
      <c r="B58">
        <v>0</v>
      </c>
      <c r="C58" s="46">
        <f>B17M344131012019[[#This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B17M344131012019[[#This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B17M344131012019[[#This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B17M344131012019[[#This Row],[Column2]]/100</f>
        <v>0</v>
      </c>
    </row>
    <row r="62" spans="1:3" x14ac:dyDescent="0.25">
      <c r="A62" s="42" t="s">
        <v>483</v>
      </c>
      <c r="B62">
        <v>203026680</v>
      </c>
      <c r="C62" s="46">
        <f>B17M344131012019[[#This Row],[Column2]]/100</f>
        <v>2030266.8</v>
      </c>
    </row>
    <row r="63" spans="1:3" x14ac:dyDescent="0.25">
      <c r="A63" s="42" t="s">
        <v>484</v>
      </c>
      <c r="B63">
        <v>0</v>
      </c>
      <c r="C63" s="46">
        <f>B17M344131012019[[#This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B17M344131012019[[#This Row],[Column2]]/100</f>
        <v>0</v>
      </c>
    </row>
    <row r="65" spans="1:3" x14ac:dyDescent="0.25">
      <c r="A65" s="42" t="s">
        <v>486</v>
      </c>
      <c r="B65">
        <v>9072973</v>
      </c>
      <c r="C65" s="46">
        <f>B17M344131012019[[#This Row],[Column2]]/100</f>
        <v>90729.73</v>
      </c>
    </row>
    <row r="66" spans="1:3" x14ac:dyDescent="0.25">
      <c r="A66" s="42" t="s">
        <v>487</v>
      </c>
      <c r="B66">
        <v>-58521750</v>
      </c>
      <c r="C66" s="46">
        <f>B17M344131012019[[#This Row],[Column2]]/100</f>
        <v>-585217.5</v>
      </c>
    </row>
    <row r="67" spans="1:3" x14ac:dyDescent="0.25">
      <c r="A67" s="42" t="s">
        <v>488</v>
      </c>
      <c r="B67">
        <v>-55814994</v>
      </c>
      <c r="C67" s="46">
        <f>B17M344131012019[[#This Row],[Column2]]/100</f>
        <v>-558149.93999999994</v>
      </c>
    </row>
    <row r="68" spans="1:3" x14ac:dyDescent="0.25">
      <c r="A68" s="42" t="s">
        <v>489</v>
      </c>
      <c r="B68">
        <v>0</v>
      </c>
      <c r="C68" s="46">
        <f>B17M344131012019[[#This Row],[Column2]]/100</f>
        <v>0</v>
      </c>
    </row>
    <row r="69" spans="1:3" x14ac:dyDescent="0.25">
      <c r="A69" s="42" t="s">
        <v>490</v>
      </c>
      <c r="B69">
        <v>-2706756</v>
      </c>
      <c r="C69" s="46">
        <f>B17M344131012019[[#This Row],[Column2]]/100</f>
        <v>-27067.56</v>
      </c>
    </row>
    <row r="70" spans="1:3" x14ac:dyDescent="0.25">
      <c r="A70" s="42" t="s">
        <v>491</v>
      </c>
      <c r="B70">
        <v>0</v>
      </c>
      <c r="C70" s="46">
        <f>B17M344131012019[[#This Row],[Column2]]/100</f>
        <v>0</v>
      </c>
    </row>
    <row r="71" spans="1:3" x14ac:dyDescent="0.25">
      <c r="A71" s="42" t="s">
        <v>492</v>
      </c>
      <c r="B71">
        <v>224792382</v>
      </c>
      <c r="C71" s="46">
        <f>B17M344131012019[[#This Row],[Column2]]/100</f>
        <v>2247923.8199999998</v>
      </c>
    </row>
    <row r="72" spans="1:3" x14ac:dyDescent="0.25">
      <c r="A72" s="42" t="s">
        <v>493</v>
      </c>
      <c r="B72">
        <v>69161833</v>
      </c>
      <c r="C72" s="46">
        <f>B17M344131012019[[#This Row],[Column2]]/100</f>
        <v>691618.33</v>
      </c>
    </row>
    <row r="73" spans="1:3" x14ac:dyDescent="0.25">
      <c r="A73" s="42" t="s">
        <v>494</v>
      </c>
      <c r="B73">
        <v>69161833</v>
      </c>
      <c r="C73" s="46">
        <f>B17M344131012019[[#This Row],[Column2]]/100</f>
        <v>691618.33</v>
      </c>
    </row>
    <row r="74" spans="1:3" x14ac:dyDescent="0.25">
      <c r="A74" s="42" t="s">
        <v>495</v>
      </c>
      <c r="B74">
        <v>0</v>
      </c>
      <c r="C74" s="46">
        <f>B17M344131012019[[#This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B17M344131012019[[#This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B17M344131012019[[#This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B17M344131012019[[#This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B17M344131012019[[#This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B17M344131012019[[#This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B17M344131012019[[#This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B17M344131012019[[#This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B17M344131012019[[#This Row],[Column2]]/100</f>
        <v>0</v>
      </c>
    </row>
    <row r="83" spans="1:3" x14ac:dyDescent="0.25">
      <c r="A83" s="42" t="s">
        <v>504</v>
      </c>
      <c r="B83">
        <v>2050722</v>
      </c>
      <c r="C83" s="46">
        <f>B17M344131012019[[#This Row],[Column2]]/100</f>
        <v>20507.22</v>
      </c>
    </row>
    <row r="84" spans="1:3" x14ac:dyDescent="0.25">
      <c r="A84" s="42" t="s">
        <v>505</v>
      </c>
      <c r="B84">
        <v>0</v>
      </c>
      <c r="C84" s="46">
        <f>B17M344131012019[[#This Row],[Column2]]/100</f>
        <v>0</v>
      </c>
    </row>
    <row r="85" spans="1:3" x14ac:dyDescent="0.25">
      <c r="A85" s="42" t="s">
        <v>506</v>
      </c>
      <c r="B85">
        <v>2047757</v>
      </c>
      <c r="C85" s="46">
        <f>B17M344131012019[[#This Row],[Column2]]/100</f>
        <v>20477.57</v>
      </c>
    </row>
    <row r="86" spans="1:3" x14ac:dyDescent="0.25">
      <c r="A86" s="42" t="s">
        <v>507</v>
      </c>
      <c r="B86">
        <v>2965</v>
      </c>
      <c r="C86" s="46">
        <f>B17M344131012019[[#This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B17M344131012019[[#This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B17M344131012019[[#This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B17M344131012019[[#This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B17M344131012019[[#This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B17M344131012019[[#This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B17M344131012019[[#This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B17M344131012019[[#This Row],[Column2]]/100</f>
        <v>0</v>
      </c>
    </row>
    <row r="94" spans="1:3" x14ac:dyDescent="0.25">
      <c r="A94" s="42" t="s">
        <v>515</v>
      </c>
      <c r="B94">
        <v>151032691</v>
      </c>
      <c r="C94" s="46">
        <f>B17M344131012019[[#This Row],[Column2]]/100</f>
        <v>1510326.91</v>
      </c>
    </row>
    <row r="95" spans="1:3" x14ac:dyDescent="0.25">
      <c r="A95" s="42" t="s">
        <v>516</v>
      </c>
      <c r="B95">
        <v>42700359</v>
      </c>
      <c r="C95" s="46">
        <f>B17M344131012019[[#This Row],[Column2]]/100</f>
        <v>427003.59</v>
      </c>
    </row>
    <row r="96" spans="1:3" x14ac:dyDescent="0.25">
      <c r="A96" s="42" t="s">
        <v>517</v>
      </c>
      <c r="B96">
        <v>108332332</v>
      </c>
      <c r="C96" s="46">
        <f>B17M344131012019[[#This Row],[Column2]]/100</f>
        <v>1083323.32</v>
      </c>
    </row>
    <row r="97" spans="1:3" x14ac:dyDescent="0.25">
      <c r="A97" s="42" t="s">
        <v>518</v>
      </c>
      <c r="B97">
        <v>2547136</v>
      </c>
      <c r="C97" s="46">
        <f>B17M344131012019[[#This Row],[Column2]]/100</f>
        <v>25471.360000000001</v>
      </c>
    </row>
    <row r="98" spans="1:3" x14ac:dyDescent="0.25">
      <c r="A98" s="42" t="s">
        <v>519</v>
      </c>
      <c r="B98">
        <v>0</v>
      </c>
      <c r="C98" s="46">
        <f>B17M344131012019[[#This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B17M344131012019[[#This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B17M344131012019[[#This Row],[Column2]]/100</f>
        <v>0</v>
      </c>
    </row>
    <row r="101" spans="1:3" x14ac:dyDescent="0.25">
      <c r="A101" s="42" t="s">
        <v>522</v>
      </c>
      <c r="B101">
        <v>2547136</v>
      </c>
      <c r="C101" s="46">
        <f>B17M344131012019[[#This Row],[Column2]]/100</f>
        <v>25471.360000000001</v>
      </c>
    </row>
    <row r="102" spans="1:3" x14ac:dyDescent="0.25">
      <c r="A102" s="42" t="s">
        <v>523</v>
      </c>
      <c r="B102">
        <v>0</v>
      </c>
      <c r="C102" s="46">
        <f>B17M344131012019[[#This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B17M344131012019[[#This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B17M344131012019[[#This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B17M344131012019[[#This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B17M344131012019[[#This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B17M344131012019[[#This Row],[Column2]]/100</f>
        <v>0</v>
      </c>
    </row>
    <row r="108" spans="1:3" x14ac:dyDescent="0.25">
      <c r="A108" s="42" t="s">
        <v>529</v>
      </c>
      <c r="B108">
        <v>47802085</v>
      </c>
      <c r="C108" s="46">
        <f>B17M344131012019[[#This Row],[Column2]]/100</f>
        <v>478020.85</v>
      </c>
    </row>
    <row r="109" spans="1:3" x14ac:dyDescent="0.25">
      <c r="A109" s="42" t="s">
        <v>530</v>
      </c>
      <c r="B109">
        <v>14968718</v>
      </c>
      <c r="C109" s="46">
        <f>B17M344131012019[[#This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B17M344131012019[[#This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B17M344131012019[[#This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B17M344131012019[[#This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B17M344131012019[[#This Row],[Column2]]/100</f>
        <v>149687.18</v>
      </c>
    </row>
    <row r="114" spans="1:3" x14ac:dyDescent="0.25">
      <c r="A114" s="42" t="s">
        <v>535</v>
      </c>
      <c r="B114">
        <v>32833367</v>
      </c>
      <c r="C114" s="46">
        <f>B17M344131012019[[#This Row],[Column2]]/100</f>
        <v>328333.67</v>
      </c>
    </row>
    <row r="115" spans="1:3" x14ac:dyDescent="0.25">
      <c r="A115" s="42" t="s">
        <v>536</v>
      </c>
      <c r="B115">
        <v>32833367</v>
      </c>
      <c r="C115" s="46">
        <f>B17M344131012019[[#This Row],[Column2]]/100</f>
        <v>328333.67</v>
      </c>
    </row>
    <row r="116" spans="1:3" x14ac:dyDescent="0.25">
      <c r="A116" s="42" t="s">
        <v>537</v>
      </c>
      <c r="B116">
        <v>0</v>
      </c>
      <c r="C116" s="46">
        <f>B17M344131012019[[#This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B17M344131012019[[#This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B17M344131012019[[#This Row],[Column2]]/100</f>
        <v>0</v>
      </c>
    </row>
    <row r="119" spans="1:3" x14ac:dyDescent="0.25">
      <c r="A119" s="42" t="s">
        <v>540</v>
      </c>
      <c r="B119">
        <v>21747841</v>
      </c>
      <c r="C119" s="46">
        <f>B17M344131012019[[#This Row],[Column2]]/100</f>
        <v>217478.41</v>
      </c>
    </row>
    <row r="120" spans="1:3" x14ac:dyDescent="0.25">
      <c r="A120" s="42" t="s">
        <v>541</v>
      </c>
      <c r="B120">
        <v>39810700</v>
      </c>
      <c r="C120" s="46">
        <f>B17M344131012019[[#This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B17M344131012019[[#This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B17M344131012019[[#This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B17M344131012019[[#This Row],[Column2]]/100</f>
        <v>0</v>
      </c>
    </row>
    <row r="124" spans="1:3" x14ac:dyDescent="0.25">
      <c r="A124" s="42" t="s">
        <v>545</v>
      </c>
      <c r="B124">
        <v>38413571</v>
      </c>
      <c r="C124" s="46">
        <f>B17M344131012019[[#This Row],[Column2]]/100</f>
        <v>384135.71</v>
      </c>
    </row>
    <row r="125" spans="1:3" x14ac:dyDescent="0.25">
      <c r="A125" s="42" t="s">
        <v>546</v>
      </c>
      <c r="B125">
        <v>3150007</v>
      </c>
      <c r="C125" s="46">
        <f>B17M344131012019[[#This Row],[Column2]]/100</f>
        <v>31500.07</v>
      </c>
    </row>
    <row r="126" spans="1:3" x14ac:dyDescent="0.25">
      <c r="A126" s="42" t="s">
        <v>547</v>
      </c>
      <c r="B126">
        <v>2737336</v>
      </c>
      <c r="C126" s="46">
        <f>B17M344131012019[[#This Row],[Column2]]/100</f>
        <v>27373.360000000001</v>
      </c>
    </row>
    <row r="127" spans="1:3" x14ac:dyDescent="0.25">
      <c r="A127" s="42" t="s">
        <v>548</v>
      </c>
      <c r="B127">
        <v>20802753</v>
      </c>
      <c r="C127" s="46">
        <f>B17M344131012019[[#This Row],[Column2]]/100</f>
        <v>208027.53</v>
      </c>
    </row>
    <row r="128" spans="1:3" x14ac:dyDescent="0.25">
      <c r="A128" s="42" t="s">
        <v>549</v>
      </c>
      <c r="B128">
        <v>0</v>
      </c>
      <c r="C128" s="46">
        <f>B17M344131012019[[#This Row],[Column2]]/100</f>
        <v>0</v>
      </c>
    </row>
    <row r="129" spans="1:3" x14ac:dyDescent="0.25">
      <c r="A129" s="42" t="s">
        <v>550</v>
      </c>
      <c r="B129">
        <v>11723475</v>
      </c>
      <c r="C129" s="46">
        <f>B17M344131012019[[#This Row],[Column2]]/100</f>
        <v>117234.75</v>
      </c>
    </row>
    <row r="130" spans="1:3" x14ac:dyDescent="0.25">
      <c r="A130" s="42" t="s">
        <v>551</v>
      </c>
      <c r="B130">
        <v>-56476430</v>
      </c>
      <c r="C130" s="46">
        <f>B17M344131012019[[#This Row],[Column2]]/100</f>
        <v>-564764.30000000005</v>
      </c>
    </row>
    <row r="131" spans="1:3" x14ac:dyDescent="0.25">
      <c r="A131" s="42" t="s">
        <v>552</v>
      </c>
      <c r="B131">
        <v>-19517024</v>
      </c>
      <c r="C131" s="46">
        <f>B17M344131012019[[#This Row],[Column2]]/100</f>
        <v>-195170.24</v>
      </c>
    </row>
    <row r="132" spans="1:3" x14ac:dyDescent="0.25">
      <c r="A132" s="42" t="s">
        <v>553</v>
      </c>
      <c r="B132">
        <v>-2747781</v>
      </c>
      <c r="C132" s="46">
        <f>B17M344131012019[[#This Row],[Column2]]/100</f>
        <v>-27477.81</v>
      </c>
    </row>
    <row r="133" spans="1:3" x14ac:dyDescent="0.25">
      <c r="A133" s="42" t="s">
        <v>554</v>
      </c>
      <c r="B133">
        <v>-2559864</v>
      </c>
      <c r="C133" s="46">
        <f>B17M344131012019[[#This Row],[Column2]]/100</f>
        <v>-25598.639999999999</v>
      </c>
    </row>
    <row r="134" spans="1:3" x14ac:dyDescent="0.25">
      <c r="A134" s="42" t="s">
        <v>555</v>
      </c>
      <c r="B134">
        <v>-15717410</v>
      </c>
      <c r="C134" s="46">
        <f>B17M344131012019[[#This Row],[Column2]]/100</f>
        <v>-157174.1</v>
      </c>
    </row>
    <row r="135" spans="1:3" x14ac:dyDescent="0.25">
      <c r="A135" s="42" t="s">
        <v>556</v>
      </c>
      <c r="B135">
        <v>0</v>
      </c>
      <c r="C135" s="46">
        <f>B17M344131012019[[#This Row],[Column2]]/100</f>
        <v>0</v>
      </c>
    </row>
    <row r="136" spans="1:3" x14ac:dyDescent="0.25">
      <c r="A136" s="42" t="s">
        <v>557</v>
      </c>
      <c r="B136">
        <v>-15934351</v>
      </c>
      <c r="C136" s="46">
        <f>B17M344131012019[[#This Row],[Column2]]/100</f>
        <v>-159343.51</v>
      </c>
    </row>
    <row r="137" spans="1:3" x14ac:dyDescent="0.25">
      <c r="A137" s="42" t="s">
        <v>558</v>
      </c>
      <c r="B137">
        <v>0</v>
      </c>
      <c r="C137" s="46">
        <f>B17M344131012019[[#This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B17M344131012019[[#This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B17M344131012019[[#This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B17M344131012019[[#This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B17M344131012019[[#This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B17M344131012019[[#This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B17M344131012019[[#This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B17M344131012019[[#This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B17M344131012019[[#This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B17M344131012019[[#This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B17M344131012019[[#This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B17M344131012019[[#This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B17M344131012019[[#This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B17M344131012019[[#This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B17M344131012019[[#This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B17M344131012019[[#This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B17M344131012019[[#This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B17M344131012019[[#This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B17M344131012019[[#This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B17M344131012019[[#This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B17M344131012019[[#This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B17M344131012019[[#This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B17M344131012019[[#This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B17M344131012019[[#This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B17M344131012019[[#This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B17M344131012019[[#This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B17M344131012019[[#This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B17M344131012019[[#This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B17M344131012019[[#This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B17M344131012019[[#This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B17M344131012019[[#This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B17M344131012019[[#This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B17M344131012019[[#This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B17M344131012019[[#This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B17M344131012019[[#This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B17M344131012019[[#This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B17M344131012019[[#This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B17M344131012019[[#This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B17M344131012019[[#This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B17M344131012019[[#This Row],[Column2]]/100</f>
        <v>0</v>
      </c>
    </row>
    <row r="177" spans="1:3" x14ac:dyDescent="0.25">
      <c r="A177" s="42" t="s">
        <v>598</v>
      </c>
      <c r="B177">
        <v>6663822566</v>
      </c>
      <c r="C177" s="46">
        <f>B17M344131012019[[#This Row],[Column2]]/100</f>
        <v>66638225.659999996</v>
      </c>
    </row>
    <row r="178" spans="1:3" x14ac:dyDescent="0.25">
      <c r="A178" s="42" t="s">
        <v>599</v>
      </c>
      <c r="B178">
        <v>5819146943</v>
      </c>
      <c r="C178" s="46">
        <f>B17M344131012019[[#This Row],[Column2]]/100</f>
        <v>58191469.43</v>
      </c>
    </row>
    <row r="179" spans="1:3" x14ac:dyDescent="0.25">
      <c r="A179" s="42" t="s">
        <v>600</v>
      </c>
      <c r="B179">
        <v>5819146943</v>
      </c>
      <c r="C179" s="46">
        <f>B17M344131012019[[#This Row],[Column2]]/100</f>
        <v>58191469.43</v>
      </c>
    </row>
    <row r="180" spans="1:3" x14ac:dyDescent="0.25">
      <c r="A180" s="42" t="s">
        <v>601</v>
      </c>
      <c r="B180">
        <v>5035209958</v>
      </c>
      <c r="C180" s="46">
        <f>B17M344131012019[[#This Row],[Column2]]/100</f>
        <v>50352099.579999998</v>
      </c>
    </row>
    <row r="181" spans="1:3" x14ac:dyDescent="0.25">
      <c r="A181" s="42" t="s">
        <v>602</v>
      </c>
      <c r="B181">
        <v>783936985</v>
      </c>
      <c r="C181" s="46">
        <f>B17M344131012019[[#This Row],[Column2]]/100</f>
        <v>7839369.8499999996</v>
      </c>
    </row>
    <row r="182" spans="1:3" x14ac:dyDescent="0.25">
      <c r="A182" s="42" t="s">
        <v>603</v>
      </c>
      <c r="B182">
        <v>0</v>
      </c>
      <c r="C182" s="46">
        <f>B17M344131012019[[#This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B17M344131012019[[#This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B17M344131012019[[#This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B17M344131012019[[#This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B17M344131012019[[#This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B17M344131012019[[#This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B17M344131012019[[#This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B17M344131012019[[#This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B17M344131012019[[#This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B17M344131012019[[#This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B17M344131012019[[#This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B17M344131012019[[#This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B17M344131012019[[#This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B17M344131012019[[#This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B17M344131012019[[#This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B17M344131012019[[#This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B17M344131012019[[#This Row],[Column2]]/100</f>
        <v>0</v>
      </c>
    </row>
    <row r="199" spans="1:3" x14ac:dyDescent="0.25">
      <c r="A199" s="42" t="s">
        <v>620</v>
      </c>
      <c r="B199">
        <v>635225742</v>
      </c>
      <c r="C199" s="46">
        <f>B17M344131012019[[#This Row],[Column2]]/100</f>
        <v>6352257.4199999999</v>
      </c>
    </row>
    <row r="200" spans="1:3" x14ac:dyDescent="0.25">
      <c r="A200" s="42" t="s">
        <v>621</v>
      </c>
      <c r="B200">
        <v>554678344</v>
      </c>
      <c r="C200" s="46">
        <f>B17M344131012019[[#This Row],[Column2]]/100</f>
        <v>5546783.4400000004</v>
      </c>
    </row>
    <row r="201" spans="1:3" x14ac:dyDescent="0.25">
      <c r="A201" s="42" t="s">
        <v>622</v>
      </c>
      <c r="B201">
        <v>481820923</v>
      </c>
      <c r="C201" s="46">
        <f>B17M344131012019[[#This Row],[Column2]]/100</f>
        <v>4818209.2300000004</v>
      </c>
    </row>
    <row r="202" spans="1:3" x14ac:dyDescent="0.25">
      <c r="A202" s="42" t="s">
        <v>623</v>
      </c>
      <c r="B202">
        <v>0</v>
      </c>
      <c r="C202" s="46">
        <f>B17M344131012019[[#This Row],[Column2]]/100</f>
        <v>0</v>
      </c>
    </row>
    <row r="203" spans="1:3" x14ac:dyDescent="0.25">
      <c r="A203" s="42" t="s">
        <v>624</v>
      </c>
      <c r="B203">
        <v>72857421</v>
      </c>
      <c r="C203" s="46">
        <f>B17M344131012019[[#This Row],[Column2]]/100</f>
        <v>728574.21</v>
      </c>
    </row>
    <row r="204" spans="1:3" x14ac:dyDescent="0.25">
      <c r="A204" s="42" t="s">
        <v>625</v>
      </c>
      <c r="B204">
        <v>524092</v>
      </c>
      <c r="C204" s="46">
        <f>B17M344131012019[[#This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B17M344131012019[[#This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B17M344131012019[[#This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B17M344131012019[[#This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B17M344131012019[[#This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B17M344131012019[[#This Row],[Column2]]/100</f>
        <v>0</v>
      </c>
    </row>
    <row r="210" spans="1:3" x14ac:dyDescent="0.25">
      <c r="A210" s="42" t="s">
        <v>631</v>
      </c>
      <c r="B210">
        <v>262111</v>
      </c>
      <c r="C210" s="46">
        <f>B17M344131012019[[#This Row],[Column2]]/100</f>
        <v>2621.11</v>
      </c>
    </row>
    <row r="211" spans="1:3" x14ac:dyDescent="0.25">
      <c r="A211" s="42" t="s">
        <v>632</v>
      </c>
      <c r="B211">
        <v>0</v>
      </c>
      <c r="C211" s="46">
        <f>B17M344131012019[[#This Row],[Column2]]/100</f>
        <v>0</v>
      </c>
    </row>
    <row r="212" spans="1:3" x14ac:dyDescent="0.25">
      <c r="A212" s="42" t="s">
        <v>633</v>
      </c>
      <c r="B212">
        <v>262111</v>
      </c>
      <c r="C212" s="46">
        <f>B17M344131012019[[#This Row],[Column2]]/100</f>
        <v>2621.11</v>
      </c>
    </row>
    <row r="213" spans="1:3" x14ac:dyDescent="0.25">
      <c r="A213" s="42" t="s">
        <v>634</v>
      </c>
      <c r="B213">
        <v>0</v>
      </c>
      <c r="C213" s="46">
        <f>B17M344131012019[[#This Row],[Column2]]/100</f>
        <v>0</v>
      </c>
    </row>
    <row r="214" spans="1:3" x14ac:dyDescent="0.25">
      <c r="A214" s="42" t="s">
        <v>635</v>
      </c>
      <c r="B214">
        <v>2473284</v>
      </c>
      <c r="C214" s="46">
        <f>B17M344131012019[[#This Row],[Column2]]/100</f>
        <v>24732.84</v>
      </c>
    </row>
    <row r="215" spans="1:3" x14ac:dyDescent="0.25">
      <c r="A215" s="43">
        <v>230501</v>
      </c>
      <c r="B215" s="44">
        <v>2473284</v>
      </c>
      <c r="C215" s="46">
        <f>B17M344131012019[[#This Row],[Column2]]/100</f>
        <v>24732.84</v>
      </c>
    </row>
    <row r="216" spans="1:3" x14ac:dyDescent="0.25">
      <c r="A216" s="42" t="s">
        <v>636</v>
      </c>
      <c r="B216">
        <v>77287911</v>
      </c>
      <c r="C216" s="46">
        <f>B17M344131012019[[#This Row],[Column2]]/100</f>
        <v>772879.11</v>
      </c>
    </row>
    <row r="217" spans="1:3" x14ac:dyDescent="0.25">
      <c r="A217" s="42" t="s">
        <v>637</v>
      </c>
      <c r="B217">
        <v>0</v>
      </c>
      <c r="C217" s="46">
        <f>B17M344131012019[[#This Row],[Column2]]/100</f>
        <v>0</v>
      </c>
    </row>
    <row r="218" spans="1:3" x14ac:dyDescent="0.25">
      <c r="A218" s="42" t="s">
        <v>638</v>
      </c>
      <c r="B218">
        <v>1303562</v>
      </c>
      <c r="C218" s="46">
        <f>B17M344131012019[[#This Row],[Column2]]/100</f>
        <v>13035.62</v>
      </c>
    </row>
    <row r="219" spans="1:3" x14ac:dyDescent="0.25">
      <c r="A219" s="42" t="s">
        <v>639</v>
      </c>
      <c r="B219">
        <v>0</v>
      </c>
      <c r="C219" s="46">
        <f>B17M344131012019[[#This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B17M344131012019[[#This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B17M344131012019[[#This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B17M344131012019[[#This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B17M344131012019[[#This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B17M344131012019[[#This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B17M344131012019[[#This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B17M344131012019[[#This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B17M344131012019[[#This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B17M344131012019[[#This Row],[Column2]]/100</f>
        <v>0</v>
      </c>
    </row>
    <row r="229" spans="1:3" x14ac:dyDescent="0.25">
      <c r="A229" s="42" t="s">
        <v>649</v>
      </c>
      <c r="B229">
        <v>1268499</v>
      </c>
      <c r="C229" s="46">
        <f>B17M344131012019[[#This Row],[Column2]]/100</f>
        <v>12684.99</v>
      </c>
    </row>
    <row r="230" spans="1:3" x14ac:dyDescent="0.25">
      <c r="A230" s="42" t="s">
        <v>650</v>
      </c>
      <c r="B230">
        <v>0</v>
      </c>
      <c r="C230" s="46">
        <f>B17M344131012019[[#This Row],[Column2]]/100</f>
        <v>0</v>
      </c>
    </row>
    <row r="231" spans="1:3" x14ac:dyDescent="0.25">
      <c r="A231" s="42" t="s">
        <v>651</v>
      </c>
      <c r="B231">
        <v>552362</v>
      </c>
      <c r="C231" s="46">
        <f>B17M344131012019[[#This Row],[Column2]]/100</f>
        <v>5523.62</v>
      </c>
    </row>
    <row r="232" spans="1:3" x14ac:dyDescent="0.25">
      <c r="A232" s="42" t="s">
        <v>652</v>
      </c>
      <c r="B232">
        <v>591231</v>
      </c>
      <c r="C232" s="46">
        <f>B17M344131012019[[#This Row],[Column2]]/100</f>
        <v>5912.31</v>
      </c>
    </row>
    <row r="233" spans="1:3" x14ac:dyDescent="0.25">
      <c r="A233" s="42" t="s">
        <v>653</v>
      </c>
      <c r="B233">
        <v>13578</v>
      </c>
      <c r="C233" s="46">
        <f>B17M344131012019[[#This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B17M344131012019[[#This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B17M344131012019[[#This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B17M344131012019[[#This Row],[Column2]]/100</f>
        <v>0</v>
      </c>
    </row>
    <row r="237" spans="1:3" x14ac:dyDescent="0.25">
      <c r="A237" s="42" t="s">
        <v>657</v>
      </c>
      <c r="B237">
        <v>111328</v>
      </c>
      <c r="C237" s="46">
        <f>B17M344131012019[[#This Row],[Column2]]/100</f>
        <v>1113.28</v>
      </c>
    </row>
    <row r="238" spans="1:3" x14ac:dyDescent="0.25">
      <c r="A238" s="42" t="s">
        <v>658</v>
      </c>
      <c r="B238">
        <v>208181382</v>
      </c>
      <c r="C238" s="46">
        <f>B17M344131012019[[#This Row],[Column2]]/100</f>
        <v>2081813.82</v>
      </c>
    </row>
    <row r="239" spans="1:3" x14ac:dyDescent="0.25">
      <c r="A239" s="42" t="s">
        <v>659</v>
      </c>
      <c r="B239">
        <v>0</v>
      </c>
      <c r="C239" s="46">
        <f>B17M344131012019[[#This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B17M344131012019[[#This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B17M344131012019[[#This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B17M344131012019[[#This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B17M344131012019[[#This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B17M344131012019[[#This Row],[Column2]]/100</f>
        <v>0</v>
      </c>
    </row>
    <row r="245" spans="1:3" x14ac:dyDescent="0.25">
      <c r="A245" s="42" t="s">
        <v>665</v>
      </c>
      <c r="B245">
        <v>20110761</v>
      </c>
      <c r="C245" s="46">
        <f>B17M344131012019[[#This Row],[Column2]]/100</f>
        <v>201107.61</v>
      </c>
    </row>
    <row r="246" spans="1:3" x14ac:dyDescent="0.25">
      <c r="A246" s="42" t="s">
        <v>666</v>
      </c>
      <c r="B246">
        <v>0</v>
      </c>
      <c r="C246" s="46">
        <f>B17M344131012019[[#This Row],[Column2]]/100</f>
        <v>0</v>
      </c>
    </row>
    <row r="247" spans="1:3" x14ac:dyDescent="0.25">
      <c r="A247" s="42" t="s">
        <v>667</v>
      </c>
      <c r="B247">
        <v>20110761</v>
      </c>
      <c r="C247" s="46">
        <f>B17M344131012019[[#This Row],[Column2]]/100</f>
        <v>201107.61</v>
      </c>
    </row>
    <row r="248" spans="1:3" x14ac:dyDescent="0.25">
      <c r="A248" s="42" t="s">
        <v>668</v>
      </c>
      <c r="B248">
        <v>5554046</v>
      </c>
      <c r="C248" s="46">
        <f>B17M344131012019[[#This Row],[Column2]]/100</f>
        <v>55540.46</v>
      </c>
    </row>
    <row r="249" spans="1:3" x14ac:dyDescent="0.25">
      <c r="A249" s="42" t="s">
        <v>669</v>
      </c>
      <c r="B249">
        <v>182516575</v>
      </c>
      <c r="C249" s="46">
        <f>B17M344131012019[[#This Row],[Column2]]/100</f>
        <v>1825165.75</v>
      </c>
    </row>
    <row r="250" spans="1:3" x14ac:dyDescent="0.25">
      <c r="A250" s="42" t="s">
        <v>670</v>
      </c>
      <c r="B250">
        <v>0</v>
      </c>
      <c r="C250" s="46">
        <f>B17M344131012019[[#This Row],[Column2]]/100</f>
        <v>0</v>
      </c>
    </row>
    <row r="251" spans="1:3" x14ac:dyDescent="0.25">
      <c r="A251" s="42" t="s">
        <v>671</v>
      </c>
      <c r="B251">
        <v>182516575</v>
      </c>
      <c r="C251" s="46">
        <f>B17M344131012019[[#This Row],[Column2]]/100</f>
        <v>1825165.75</v>
      </c>
    </row>
    <row r="252" spans="1:3" x14ac:dyDescent="0.25">
      <c r="A252" s="42" t="s">
        <v>672</v>
      </c>
      <c r="B252">
        <v>381226552</v>
      </c>
      <c r="C252" s="46">
        <f>B17M344131012019[[#This Row],[Column2]]/100</f>
        <v>3812265.52</v>
      </c>
    </row>
    <row r="253" spans="1:3" x14ac:dyDescent="0.25">
      <c r="A253" s="42" t="s">
        <v>673</v>
      </c>
      <c r="B253">
        <v>0</v>
      </c>
      <c r="C253" s="46">
        <f>B17M344131012019[[#This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B17M344131012019[[#This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B17M344131012019[[#This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B17M344131012019[[#This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B17M344131012019[[#This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B17M344131012019[[#This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B17M344131012019[[#This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B17M344131012019[[#This Row],[Column2]]/100</f>
        <v>0</v>
      </c>
    </row>
    <row r="261" spans="1:3" x14ac:dyDescent="0.25">
      <c r="A261" s="42" t="s">
        <v>681</v>
      </c>
      <c r="B261">
        <v>381226552</v>
      </c>
      <c r="C261" s="46">
        <f>B17M344131012019[[#This Row],[Column2]]/100</f>
        <v>3812265.52</v>
      </c>
    </row>
    <row r="262" spans="1:3" x14ac:dyDescent="0.25">
      <c r="A262" s="42" t="s">
        <v>682</v>
      </c>
      <c r="B262">
        <v>381226552</v>
      </c>
      <c r="C262" s="46">
        <f>B17M344131012019[[#This Row],[Column2]]/100</f>
        <v>3812265.52</v>
      </c>
    </row>
    <row r="263" spans="1:3" x14ac:dyDescent="0.25">
      <c r="A263" s="42" t="s">
        <v>683</v>
      </c>
      <c r="B263">
        <v>0</v>
      </c>
      <c r="C263" s="46">
        <f>B17M344131012019[[#This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B17M344131012019[[#This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B17M344131012019[[#This Row],[Column2]]/100</f>
        <v>0</v>
      </c>
    </row>
    <row r="266" spans="1:3" x14ac:dyDescent="0.25">
      <c r="A266" s="42" t="s">
        <v>686</v>
      </c>
      <c r="B266">
        <v>4985071</v>
      </c>
      <c r="C266" s="46">
        <f>B17M344131012019[[#This Row],[Column2]]/100</f>
        <v>49850.71</v>
      </c>
    </row>
    <row r="267" spans="1:3" x14ac:dyDescent="0.25">
      <c r="A267" s="42" t="s">
        <v>687</v>
      </c>
      <c r="B267">
        <v>0</v>
      </c>
      <c r="C267" s="46">
        <f>B17M344131012019[[#This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B17M344131012019[[#This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B17M344131012019[[#This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B17M344131012019[[#This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B17M344131012019[[#This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B17M344131012019[[#This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B17M344131012019[[#This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B17M344131012019[[#This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B17M344131012019[[#This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B17M344131012019[[#This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B17M344131012019[[#This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B17M344131012019[[#This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B17M344131012019[[#This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B17M344131012019[[#This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B17M344131012019[[#This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B17M344131012019[[#This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B17M344131012019[[#This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B17M344131012019[[#This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B17M344131012019[[#This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B17M344131012019[[#This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B17M344131012019[[#This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B17M344131012019[[#This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B17M344131012019[[#This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B17M344131012019[[#This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B17M344131012019[[#This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B17M344131012019[[#This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B17M344131012019[[#This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B17M344131012019[[#This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B17M344131012019[[#This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B17M344131012019[[#This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B17M344131012019[[#This Row],[Column2]]/100</f>
        <v>0</v>
      </c>
    </row>
    <row r="298" spans="1:3" x14ac:dyDescent="0.25">
      <c r="A298" s="42" t="s">
        <v>718</v>
      </c>
      <c r="B298">
        <v>2318259</v>
      </c>
      <c r="C298" s="46">
        <f>B17M344131012019[[#This Row],[Column2]]/100</f>
        <v>23182.59</v>
      </c>
    </row>
    <row r="299" spans="1:3" x14ac:dyDescent="0.25">
      <c r="A299" s="42" t="s">
        <v>719</v>
      </c>
      <c r="B299">
        <v>2318259</v>
      </c>
      <c r="C299" s="46">
        <f>B17M344131012019[[#This Row],[Column2]]/100</f>
        <v>23182.59</v>
      </c>
    </row>
    <row r="300" spans="1:3" x14ac:dyDescent="0.25">
      <c r="A300" s="42" t="s">
        <v>720</v>
      </c>
      <c r="B300">
        <v>1801000</v>
      </c>
      <c r="C300" s="46">
        <f>B17M344131012019[[#This Row],[Column2]]/100</f>
        <v>18010</v>
      </c>
    </row>
    <row r="301" spans="1:3" x14ac:dyDescent="0.25">
      <c r="A301" s="42" t="s">
        <v>721</v>
      </c>
      <c r="B301">
        <v>0</v>
      </c>
      <c r="C301" s="46">
        <f>B17M344131012019[[#This Row],[Column2]]/100</f>
        <v>0</v>
      </c>
    </row>
    <row r="302" spans="1:3" x14ac:dyDescent="0.25">
      <c r="A302" s="42" t="s">
        <v>722</v>
      </c>
      <c r="B302">
        <v>198348</v>
      </c>
      <c r="C302" s="46">
        <f>B17M344131012019[[#This Row],[Column2]]/100</f>
        <v>1983.48</v>
      </c>
    </row>
    <row r="303" spans="1:3" x14ac:dyDescent="0.25">
      <c r="A303" s="42" t="s">
        <v>723</v>
      </c>
      <c r="B303">
        <v>217701</v>
      </c>
      <c r="C303" s="46">
        <f>B17M344131012019[[#This Row],[Column2]]/100</f>
        <v>2177.0100000000002</v>
      </c>
    </row>
    <row r="304" spans="1:3" x14ac:dyDescent="0.25">
      <c r="A304" s="42" t="s">
        <v>724</v>
      </c>
      <c r="B304">
        <v>101210</v>
      </c>
      <c r="C304" s="46">
        <f>B17M344131012019[[#This Row],[Column2]]/100</f>
        <v>1012.1</v>
      </c>
    </row>
    <row r="305" spans="1:3" x14ac:dyDescent="0.25">
      <c r="A305" s="42" t="s">
        <v>725</v>
      </c>
      <c r="B305">
        <v>0</v>
      </c>
      <c r="C305" s="46">
        <f>B17M344131012019[[#This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B17M344131012019[[#This Row],[Column2]]/100</f>
        <v>0</v>
      </c>
    </row>
    <row r="307" spans="1:3" x14ac:dyDescent="0.25">
      <c r="A307" s="42" t="s">
        <v>727</v>
      </c>
      <c r="B307">
        <v>0</v>
      </c>
      <c r="C307" s="46">
        <f>B17M344131012019[[#This Row],[Column2]]/100</f>
        <v>0</v>
      </c>
    </row>
    <row r="308" spans="1:3" x14ac:dyDescent="0.25">
      <c r="A308" s="42" t="s">
        <v>728</v>
      </c>
      <c r="B308">
        <v>0</v>
      </c>
      <c r="C308" s="46">
        <f>B17M344131012019[[#This Row],[Column2]]/100</f>
        <v>0</v>
      </c>
    </row>
    <row r="309" spans="1:3" x14ac:dyDescent="0.25">
      <c r="A309" s="42" t="s">
        <v>729</v>
      </c>
      <c r="B309">
        <v>0</v>
      </c>
      <c r="C309" s="46">
        <f>B17M344131012019[[#This Row],[Column2]]/100</f>
        <v>0</v>
      </c>
    </row>
    <row r="310" spans="1:3" x14ac:dyDescent="0.25">
      <c r="A310" s="42" t="s">
        <v>730</v>
      </c>
      <c r="B310">
        <v>1277960</v>
      </c>
      <c r="C310" s="46">
        <f>B17M344131012019[[#This Row],[Column2]]/100</f>
        <v>12779.6</v>
      </c>
    </row>
    <row r="311" spans="1:3" x14ac:dyDescent="0.25">
      <c r="A311" s="42" t="s">
        <v>731</v>
      </c>
      <c r="B311">
        <v>396729</v>
      </c>
      <c r="C311" s="46">
        <f>B17M344131012019[[#This Row],[Column2]]/100</f>
        <v>3967.29</v>
      </c>
    </row>
    <row r="312" spans="1:3" x14ac:dyDescent="0.25">
      <c r="A312" s="42" t="s">
        <v>732</v>
      </c>
      <c r="B312">
        <v>88884</v>
      </c>
      <c r="C312" s="46">
        <f>B17M344131012019[[#This Row],[Column2]]/100</f>
        <v>888.84</v>
      </c>
    </row>
    <row r="313" spans="1:3" x14ac:dyDescent="0.25">
      <c r="A313" s="42" t="s">
        <v>733</v>
      </c>
      <c r="B313">
        <v>0</v>
      </c>
      <c r="C313" s="46">
        <f>B17M344131012019[[#This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B17M344131012019[[#This Row],[Column2]]/100</f>
        <v>0</v>
      </c>
    </row>
    <row r="315" spans="1:3" x14ac:dyDescent="0.25">
      <c r="A315" s="42" t="s">
        <v>735</v>
      </c>
      <c r="B315">
        <v>0</v>
      </c>
      <c r="C315" s="46">
        <f>B17M344131012019[[#This Row],[Column2]]/100</f>
        <v>0</v>
      </c>
    </row>
    <row r="316" spans="1:3" x14ac:dyDescent="0.25">
      <c r="A316" s="42" t="s">
        <v>736</v>
      </c>
      <c r="B316">
        <v>200000</v>
      </c>
      <c r="C316" s="46">
        <f>B17M344131012019[[#This Row],[Column2]]/100</f>
        <v>2000</v>
      </c>
    </row>
    <row r="317" spans="1:3" x14ac:dyDescent="0.25">
      <c r="A317" s="42" t="s">
        <v>737</v>
      </c>
      <c r="B317">
        <v>9333</v>
      </c>
      <c r="C317" s="46">
        <f>B17M344131012019[[#This Row],[Column2]]/100</f>
        <v>93.33</v>
      </c>
    </row>
    <row r="318" spans="1:3" x14ac:dyDescent="0.25">
      <c r="A318" s="42" t="s">
        <v>738</v>
      </c>
      <c r="B318">
        <v>98512</v>
      </c>
      <c r="C318" s="46">
        <f>B17M344131012019[[#This Row],[Column2]]/100</f>
        <v>985.12</v>
      </c>
    </row>
    <row r="319" spans="1:3" x14ac:dyDescent="0.25">
      <c r="A319" s="42" t="s">
        <v>739</v>
      </c>
      <c r="B319">
        <v>0</v>
      </c>
      <c r="C319" s="46">
        <f>B17M344131012019[[#This Row],[Column2]]/100</f>
        <v>0</v>
      </c>
    </row>
    <row r="320" spans="1:3" x14ac:dyDescent="0.25">
      <c r="A320" s="42" t="s">
        <v>740</v>
      </c>
      <c r="B320">
        <v>0</v>
      </c>
      <c r="C320" s="46">
        <f>B17M344131012019[[#This Row],[Column2]]/100</f>
        <v>0</v>
      </c>
    </row>
    <row r="321" spans="1:3" x14ac:dyDescent="0.25">
      <c r="A321" s="42" t="s">
        <v>741</v>
      </c>
      <c r="B321">
        <v>0</v>
      </c>
      <c r="C321" s="46">
        <f>B17M344131012019[[#This Row],[Column2]]/100</f>
        <v>0</v>
      </c>
    </row>
    <row r="322" spans="1:3" x14ac:dyDescent="0.25">
      <c r="A322" s="42" t="s">
        <v>742</v>
      </c>
      <c r="B322">
        <v>0</v>
      </c>
      <c r="C322" s="46">
        <f>B17M344131012019[[#This Row],[Column2]]/100</f>
        <v>0</v>
      </c>
    </row>
    <row r="323" spans="1:3" x14ac:dyDescent="0.25">
      <c r="A323" s="42" t="s">
        <v>743</v>
      </c>
      <c r="B323">
        <v>0</v>
      </c>
      <c r="C323" s="46">
        <f>B17M344131012019[[#This Row],[Column2]]/100</f>
        <v>0</v>
      </c>
    </row>
    <row r="324" spans="1:3" x14ac:dyDescent="0.25">
      <c r="A324" s="42" t="s">
        <v>744</v>
      </c>
      <c r="B324">
        <v>54705</v>
      </c>
      <c r="C324" s="46">
        <f>B17M344131012019[[#This Row],[Column2]]/100</f>
        <v>547.04999999999995</v>
      </c>
    </row>
    <row r="325" spans="1:3" x14ac:dyDescent="0.25">
      <c r="A325" s="42" t="s">
        <v>745</v>
      </c>
      <c r="B325">
        <v>0</v>
      </c>
      <c r="C325" s="46">
        <f>B17M344131012019[[#This Row],[Column2]]/100</f>
        <v>0</v>
      </c>
    </row>
    <row r="326" spans="1:3" x14ac:dyDescent="0.25">
      <c r="A326" s="42" t="s">
        <v>746</v>
      </c>
      <c r="B326">
        <v>54705</v>
      </c>
      <c r="C326" s="46">
        <f>B17M344131012019[[#This Row],[Column2]]/100</f>
        <v>547.04999999999995</v>
      </c>
    </row>
    <row r="327" spans="1:3" x14ac:dyDescent="0.25">
      <c r="A327" s="42" t="s">
        <v>747</v>
      </c>
      <c r="B327">
        <v>0</v>
      </c>
      <c r="C327" s="46">
        <f>B17M344131012019[[#This Row],[Column2]]/100</f>
        <v>0</v>
      </c>
    </row>
    <row r="328" spans="1:3" x14ac:dyDescent="0.25">
      <c r="A328" s="42" t="s">
        <v>748</v>
      </c>
      <c r="B328">
        <v>0</v>
      </c>
      <c r="C328" s="46">
        <f>B17M344131012019[[#This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B17M344131012019[[#This Row],[Column2]]/100</f>
        <v>0</v>
      </c>
    </row>
    <row r="330" spans="1:3" x14ac:dyDescent="0.25">
      <c r="A330" s="42" t="s">
        <v>750</v>
      </c>
      <c r="B330">
        <v>42350</v>
      </c>
      <c r="C330" s="46">
        <f>B17M344131012019[[#This Row],[Column2]]/100</f>
        <v>423.5</v>
      </c>
    </row>
    <row r="331" spans="1:3" x14ac:dyDescent="0.25">
      <c r="A331" s="42" t="s">
        <v>751</v>
      </c>
      <c r="B331">
        <v>42350</v>
      </c>
      <c r="C331" s="46">
        <f>B17M344131012019[[#This Row],[Column2]]/100</f>
        <v>423.5</v>
      </c>
    </row>
    <row r="332" spans="1:3" x14ac:dyDescent="0.25">
      <c r="A332" s="42" t="s">
        <v>752</v>
      </c>
      <c r="B332">
        <v>0</v>
      </c>
      <c r="C332" s="46">
        <f>B17M344131012019[[#This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B17M344131012019[[#This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B17M344131012019[[#This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B17M344131012019[[#This Row],[Column2]]/100</f>
        <v>0</v>
      </c>
    </row>
    <row r="336" spans="1:3" x14ac:dyDescent="0.25">
      <c r="A336" s="42" t="s">
        <v>756</v>
      </c>
      <c r="B336">
        <v>730795</v>
      </c>
      <c r="C336" s="46">
        <f>B17M344131012019[[#This Row],[Column2]]/100</f>
        <v>7307.95</v>
      </c>
    </row>
    <row r="337" spans="1:3" x14ac:dyDescent="0.25">
      <c r="A337" s="42" t="s">
        <v>757</v>
      </c>
      <c r="B337">
        <v>0</v>
      </c>
      <c r="C337" s="46">
        <f>B17M344131012019[[#This Row],[Column2]]/100</f>
        <v>0</v>
      </c>
    </row>
    <row r="338" spans="1:3" x14ac:dyDescent="0.25">
      <c r="A338" s="42" t="s">
        <v>758</v>
      </c>
      <c r="B338">
        <v>0</v>
      </c>
      <c r="C338" s="46">
        <f>B17M344131012019[[#This Row],[Column2]]/100</f>
        <v>0</v>
      </c>
    </row>
    <row r="339" spans="1:3" x14ac:dyDescent="0.25">
      <c r="A339" s="42" t="s">
        <v>759</v>
      </c>
      <c r="B339">
        <v>730795</v>
      </c>
      <c r="C339" s="46">
        <f>B17M344131012019[[#This Row],[Column2]]/100</f>
        <v>7307.95</v>
      </c>
    </row>
    <row r="340" spans="1:3" x14ac:dyDescent="0.25">
      <c r="A340" s="42" t="s">
        <v>760</v>
      </c>
      <c r="B340">
        <v>0</v>
      </c>
      <c r="C340" s="46">
        <f>B17M344131012019[[#This Row],[Column2]]/100</f>
        <v>0</v>
      </c>
    </row>
    <row r="341" spans="1:3" x14ac:dyDescent="0.25">
      <c r="A341" s="42" t="s">
        <v>761</v>
      </c>
      <c r="B341">
        <v>4800</v>
      </c>
      <c r="C341" s="46">
        <f>B17M344131012019[[#This Row],[Column2]]/100</f>
        <v>48</v>
      </c>
    </row>
    <row r="342" spans="1:3" x14ac:dyDescent="0.25">
      <c r="A342" s="42" t="s">
        <v>762</v>
      </c>
      <c r="B342">
        <v>0</v>
      </c>
      <c r="C342" s="46">
        <f>B17M344131012019[[#This Row],[Column2]]/100</f>
        <v>0</v>
      </c>
    </row>
    <row r="343" spans="1:3" x14ac:dyDescent="0.25">
      <c r="A343" s="42" t="s">
        <v>763</v>
      </c>
      <c r="B343">
        <v>4800</v>
      </c>
      <c r="C343" s="46">
        <f>B17M344131012019[[#This Row],[Column2]]/100</f>
        <v>48</v>
      </c>
    </row>
    <row r="344" spans="1:3" x14ac:dyDescent="0.25">
      <c r="A344" s="42" t="s">
        <v>764</v>
      </c>
      <c r="B344">
        <v>48581</v>
      </c>
      <c r="C344" s="46">
        <f>B17M344131012019[[#This Row],[Column2]]/100</f>
        <v>485.81</v>
      </c>
    </row>
    <row r="345" spans="1:3" x14ac:dyDescent="0.25">
      <c r="A345" s="42" t="s">
        <v>765</v>
      </c>
      <c r="B345">
        <v>0</v>
      </c>
      <c r="C345" s="46">
        <f>B17M344131012019[[#This Row],[Column2]]/100</f>
        <v>0</v>
      </c>
    </row>
    <row r="346" spans="1:3" x14ac:dyDescent="0.25">
      <c r="A346" s="42" t="s">
        <v>766</v>
      </c>
      <c r="B346">
        <v>0</v>
      </c>
      <c r="C346" s="46">
        <f>B17M344131012019[[#This Row],[Column2]]/100</f>
        <v>0</v>
      </c>
    </row>
    <row r="347" spans="1:3" x14ac:dyDescent="0.25">
      <c r="A347" s="42" t="s">
        <v>767</v>
      </c>
      <c r="B347">
        <v>48581</v>
      </c>
      <c r="C347" s="46">
        <f>B17M344131012019[[#This Row],[Column2]]/100</f>
        <v>485.81</v>
      </c>
    </row>
    <row r="348" spans="1:3" x14ac:dyDescent="0.25">
      <c r="A348" s="42" t="s">
        <v>768</v>
      </c>
      <c r="B348">
        <v>569393</v>
      </c>
      <c r="C348" s="46">
        <f>B17M344131012019[[#This Row],[Column2]]/100</f>
        <v>5693.93</v>
      </c>
    </row>
    <row r="349" spans="1:3" x14ac:dyDescent="0.25">
      <c r="A349" s="42" t="s">
        <v>769</v>
      </c>
      <c r="B349">
        <v>0</v>
      </c>
      <c r="C349" s="46">
        <f>B17M344131012019[[#This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B17M344131012019[[#This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B17M344131012019[[#This Row],[Column2]]/100</f>
        <v>0</v>
      </c>
    </row>
    <row r="352" spans="1:3" x14ac:dyDescent="0.25">
      <c r="A352" s="42" t="s">
        <v>772</v>
      </c>
      <c r="B352">
        <v>421604</v>
      </c>
      <c r="C352" s="46">
        <f>B17M344131012019[[#This Row],[Column2]]/100</f>
        <v>4216.04</v>
      </c>
    </row>
    <row r="353" spans="1:3" x14ac:dyDescent="0.25">
      <c r="A353" s="42" t="s">
        <v>773</v>
      </c>
      <c r="B353">
        <v>0</v>
      </c>
      <c r="C353" s="46">
        <f>B17M344131012019[[#This Row],[Column2]]/100</f>
        <v>0</v>
      </c>
    </row>
    <row r="354" spans="1:3" x14ac:dyDescent="0.25">
      <c r="A354" s="42" t="s">
        <v>774</v>
      </c>
      <c r="B354">
        <v>421604</v>
      </c>
      <c r="C354" s="46">
        <f>B17M344131012019[[#This Row],[Column2]]/100</f>
        <v>4216.04</v>
      </c>
    </row>
    <row r="355" spans="1:3" x14ac:dyDescent="0.25">
      <c r="A355" s="42" t="s">
        <v>775</v>
      </c>
      <c r="B355">
        <v>0</v>
      </c>
      <c r="C355" s="46">
        <f>B17M344131012019[[#This Row],[Column2]]/100</f>
        <v>0</v>
      </c>
    </row>
    <row r="356" spans="1:3" x14ac:dyDescent="0.25">
      <c r="A356" s="42" t="s">
        <v>776</v>
      </c>
      <c r="B356">
        <v>147789</v>
      </c>
      <c r="C356" s="46">
        <f>B17M344131012019[[#This Row],[Column2]]/100</f>
        <v>1477.89</v>
      </c>
    </row>
    <row r="357" spans="1:3" x14ac:dyDescent="0.25">
      <c r="A357" s="42" t="s">
        <v>777</v>
      </c>
      <c r="B357">
        <v>259763</v>
      </c>
      <c r="C357" s="46">
        <f>B17M344131012019[[#This Row],[Column2]]/100</f>
        <v>2597.63</v>
      </c>
    </row>
    <row r="358" spans="1:3" x14ac:dyDescent="0.25">
      <c r="A358" s="42" t="s">
        <v>778</v>
      </c>
      <c r="B358">
        <v>259763</v>
      </c>
      <c r="C358" s="46">
        <f>B17M344131012019[[#This Row],[Column2]]/100</f>
        <v>2597.63</v>
      </c>
    </row>
    <row r="359" spans="1:3" x14ac:dyDescent="0.25">
      <c r="A359" s="42" t="s">
        <v>779</v>
      </c>
      <c r="B359">
        <v>259763</v>
      </c>
      <c r="C359" s="46">
        <f>B17M344131012019[[#This Row],[Column2]]/100</f>
        <v>2597.63</v>
      </c>
    </row>
    <row r="360" spans="1:3" x14ac:dyDescent="0.25">
      <c r="A360" s="42" t="s">
        <v>780</v>
      </c>
      <c r="B360">
        <v>0</v>
      </c>
      <c r="C360" s="46">
        <f>B17M344131012019[[#This Row],[Column2]]/100</f>
        <v>0</v>
      </c>
    </row>
    <row r="361" spans="1:3" x14ac:dyDescent="0.25">
      <c r="A361" s="42" t="s">
        <v>781</v>
      </c>
      <c r="B361">
        <v>0</v>
      </c>
      <c r="C361" s="46">
        <f>B17M344131012019[[#This Row],[Column2]]/100</f>
        <v>0</v>
      </c>
    </row>
    <row r="362" spans="1:3" x14ac:dyDescent="0.25">
      <c r="A362" s="42" t="s">
        <v>782</v>
      </c>
      <c r="B362">
        <v>366436</v>
      </c>
      <c r="C362" s="46">
        <f>B17M344131012019[[#This Row],[Column2]]/100</f>
        <v>3664.36</v>
      </c>
    </row>
    <row r="363" spans="1:3" x14ac:dyDescent="0.25">
      <c r="A363" s="42" t="s">
        <v>783</v>
      </c>
      <c r="B363">
        <v>345336</v>
      </c>
      <c r="C363" s="46">
        <f>B17M344131012019[[#This Row],[Column2]]/100</f>
        <v>3453.36</v>
      </c>
    </row>
    <row r="364" spans="1:3" x14ac:dyDescent="0.25">
      <c r="A364" s="42" t="s">
        <v>784</v>
      </c>
      <c r="B364">
        <v>0</v>
      </c>
      <c r="C364" s="46">
        <f>B17M344131012019[[#This Row],[Column2]]/100</f>
        <v>0</v>
      </c>
    </row>
    <row r="365" spans="1:3" x14ac:dyDescent="0.25">
      <c r="A365" s="42" t="s">
        <v>785</v>
      </c>
      <c r="B365">
        <v>165878</v>
      </c>
      <c r="C365" s="46">
        <f>B17M344131012019[[#This Row],[Column2]]/100</f>
        <v>1658.78</v>
      </c>
    </row>
    <row r="366" spans="1:3" x14ac:dyDescent="0.25">
      <c r="A366" s="42" t="s">
        <v>786</v>
      </c>
      <c r="B366">
        <v>17622</v>
      </c>
      <c r="C366" s="46">
        <f>B17M344131012019[[#This Row],[Column2]]/100</f>
        <v>176.22</v>
      </c>
    </row>
    <row r="367" spans="1:3" x14ac:dyDescent="0.25">
      <c r="A367" s="42" t="s">
        <v>787</v>
      </c>
      <c r="B367">
        <v>11540</v>
      </c>
      <c r="C367" s="46">
        <f>B17M344131012019[[#This Row],[Column2]]/100</f>
        <v>115.4</v>
      </c>
    </row>
    <row r="368" spans="1:3" x14ac:dyDescent="0.25">
      <c r="A368" s="42" t="s">
        <v>788</v>
      </c>
      <c r="B368">
        <v>150296</v>
      </c>
      <c r="C368" s="46">
        <f>B17M344131012019[[#This Row],[Column2]]/100</f>
        <v>1502.96</v>
      </c>
    </row>
    <row r="369" spans="1:3" x14ac:dyDescent="0.25">
      <c r="A369" s="42" t="s">
        <v>789</v>
      </c>
      <c r="B369">
        <v>0</v>
      </c>
      <c r="C369" s="46">
        <f>B17M344131012019[[#This Row],[Column2]]/100</f>
        <v>0</v>
      </c>
    </row>
    <row r="370" spans="1:3" x14ac:dyDescent="0.25">
      <c r="A370" s="42" t="s">
        <v>790</v>
      </c>
      <c r="B370">
        <v>21100</v>
      </c>
      <c r="C370" s="46">
        <f>B17M344131012019[[#This Row],[Column2]]/100</f>
        <v>211</v>
      </c>
    </row>
    <row r="371" spans="1:3" x14ac:dyDescent="0.25">
      <c r="A371" s="42" t="s">
        <v>791</v>
      </c>
      <c r="B371">
        <v>0</v>
      </c>
      <c r="C371" s="46">
        <f>B17M344131012019[[#This Row],[Column2]]/100</f>
        <v>0</v>
      </c>
    </row>
    <row r="372" spans="1:3" x14ac:dyDescent="0.25">
      <c r="A372" s="42" t="s">
        <v>792</v>
      </c>
      <c r="B372">
        <v>21100</v>
      </c>
      <c r="C372" s="46">
        <f>B17M344131012019[[#This Row],[Column2]]/100</f>
        <v>211</v>
      </c>
    </row>
    <row r="373" spans="1:3" x14ac:dyDescent="0.25">
      <c r="A373" s="42" t="s">
        <v>793</v>
      </c>
      <c r="B373">
        <v>0</v>
      </c>
      <c r="C373" s="46">
        <f>B17M344131012019[[#This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B17M344131012019[[#This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B17M344131012019[[#This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B17M344131012019[[#This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B17M344131012019[[#This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B17M344131012019[[#This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B17M344131012019[[#This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B17M344131012019[[#This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B17M344131012019[[#This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B17M344131012019[[#This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B17M344131012019[[#This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B17M344131012019[[#This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B17M344131012019[[#This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B17M344131012019[[#This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B17M344131012019[[#This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B17M344131012019[[#This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B17M344131012019[[#This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B17M344131012019[[#This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B17M344131012019[[#This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B17M344131012019[[#This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B17M344131012019[[#This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B17M344131012019[[#This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B17M344131012019[[#This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B17M344131012019[[#This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B17M344131012019[[#This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B17M344131012019[[#This Row],[Column2]]/100</f>
        <v>0</v>
      </c>
    </row>
    <row r="399" spans="1:3" x14ac:dyDescent="0.25">
      <c r="A399" s="42" t="s">
        <v>819</v>
      </c>
      <c r="B399">
        <v>193260</v>
      </c>
      <c r="C399" s="46">
        <f>B17M344131012019[[#This Row],[Column2]]/100</f>
        <v>1932.6</v>
      </c>
    </row>
    <row r="400" spans="1:3" x14ac:dyDescent="0.25">
      <c r="A400" s="42" t="s">
        <v>820</v>
      </c>
      <c r="B400">
        <v>0</v>
      </c>
      <c r="C400" s="46">
        <f>B17M344131012019[[#This Row],[Column2]]/100</f>
        <v>0</v>
      </c>
    </row>
    <row r="401" spans="1:3" x14ac:dyDescent="0.25">
      <c r="A401" s="42" t="s">
        <v>821</v>
      </c>
      <c r="B401">
        <v>193260</v>
      </c>
      <c r="C401" s="46">
        <f>B17M344131012019[[#This Row],[Column2]]/100</f>
        <v>1932.6</v>
      </c>
    </row>
    <row r="402" spans="1:3" x14ac:dyDescent="0.25">
      <c r="A402" s="42" t="s">
        <v>822</v>
      </c>
      <c r="B402">
        <v>0</v>
      </c>
      <c r="C402" s="46">
        <f>B17M344131012019[[#This Row],[Column2]]/100</f>
        <v>0</v>
      </c>
    </row>
    <row r="403" spans="1:3" x14ac:dyDescent="0.25">
      <c r="A403" s="42" t="s">
        <v>823</v>
      </c>
      <c r="B403">
        <v>193260</v>
      </c>
      <c r="C403" s="46">
        <f>B17M344131012019[[#This Row],[Column2]]/100</f>
        <v>1932.6</v>
      </c>
    </row>
    <row r="404" spans="1:3" x14ac:dyDescent="0.25">
      <c r="A404" s="42" t="s">
        <v>824</v>
      </c>
      <c r="B404">
        <v>42962298</v>
      </c>
      <c r="C404" s="46">
        <f>B17M344131012019[[#This Row],[Column2]]/100</f>
        <v>429622.98</v>
      </c>
    </row>
    <row r="405" spans="1:3" x14ac:dyDescent="0.25">
      <c r="A405" s="42" t="s">
        <v>825</v>
      </c>
      <c r="B405">
        <v>42962094</v>
      </c>
      <c r="C405" s="46">
        <f>B17M344131012019[[#This Row],[Column2]]/100</f>
        <v>429620.94</v>
      </c>
    </row>
    <row r="406" spans="1:3" x14ac:dyDescent="0.25">
      <c r="A406" s="42" t="s">
        <v>826</v>
      </c>
      <c r="B406">
        <v>16832231</v>
      </c>
      <c r="C406" s="46">
        <f>B17M344131012019[[#This Row],[Column2]]/100</f>
        <v>168322.31</v>
      </c>
    </row>
    <row r="407" spans="1:3" x14ac:dyDescent="0.25">
      <c r="A407" s="42" t="s">
        <v>827</v>
      </c>
      <c r="B407">
        <v>16832231</v>
      </c>
      <c r="C407" s="46">
        <f>B17M344131012019[[#This Row],[Column2]]/100</f>
        <v>168322.31</v>
      </c>
    </row>
    <row r="408" spans="1:3" x14ac:dyDescent="0.25">
      <c r="A408" s="42" t="s">
        <v>828</v>
      </c>
      <c r="B408">
        <v>0</v>
      </c>
      <c r="C408" s="46">
        <f>B17M344131012019[[#This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B17M344131012019[[#This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B17M344131012019[[#This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B17M344131012019[[#This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B17M344131012019[[#This Row],[Column2]]/100</f>
        <v>0</v>
      </c>
    </row>
    <row r="413" spans="1:3" x14ac:dyDescent="0.25">
      <c r="A413" s="42" t="s">
        <v>833</v>
      </c>
      <c r="B413">
        <v>26129863</v>
      </c>
      <c r="C413" s="46">
        <f>B17M344131012019[[#This Row],[Column2]]/100</f>
        <v>261298.63</v>
      </c>
    </row>
    <row r="414" spans="1:3" x14ac:dyDescent="0.25">
      <c r="A414" s="42" t="s">
        <v>834</v>
      </c>
      <c r="B414">
        <v>24633677</v>
      </c>
      <c r="C414" s="46">
        <f>B17M344131012019[[#This Row],[Column2]]/100</f>
        <v>246336.77</v>
      </c>
    </row>
    <row r="415" spans="1:3" x14ac:dyDescent="0.25">
      <c r="A415" s="42" t="s">
        <v>835</v>
      </c>
      <c r="B415">
        <v>0</v>
      </c>
      <c r="C415" s="46">
        <f>B17M344131012019[[#This Row],[Column2]]/100</f>
        <v>0</v>
      </c>
    </row>
    <row r="416" spans="1:3" x14ac:dyDescent="0.25">
      <c r="A416" s="42" t="s">
        <v>836</v>
      </c>
      <c r="B416">
        <v>1496186</v>
      </c>
      <c r="C416" s="46">
        <f>B17M344131012019[[#This Row],[Column2]]/100</f>
        <v>14961.86</v>
      </c>
    </row>
    <row r="417" spans="1:3" x14ac:dyDescent="0.25">
      <c r="A417" s="42" t="s">
        <v>837</v>
      </c>
      <c r="B417">
        <v>0</v>
      </c>
      <c r="C417" s="46">
        <f>B17M344131012019[[#This Row],[Column2]]/100</f>
        <v>0</v>
      </c>
    </row>
    <row r="418" spans="1:3" x14ac:dyDescent="0.25">
      <c r="A418" s="42" t="s">
        <v>838</v>
      </c>
      <c r="B418">
        <v>0</v>
      </c>
      <c r="C418" s="46">
        <f>B17M344131012019[[#This Row],[Column2]]/100</f>
        <v>0</v>
      </c>
    </row>
    <row r="419" spans="1:3" x14ac:dyDescent="0.25">
      <c r="A419" s="42" t="s">
        <v>839</v>
      </c>
      <c r="B419">
        <v>0</v>
      </c>
      <c r="C419" s="46">
        <f>B17M344131012019[[#This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B17M344131012019[[#This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B17M344131012019[[#This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B17M344131012019[[#This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B17M344131012019[[#This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B17M344131012019[[#This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B17M344131012019[[#This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B17M344131012019[[#This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B17M344131012019[[#This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B17M344131012019[[#This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B17M344131012019[[#This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B17M344131012019[[#This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B17M344131012019[[#This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B17M344131012019[[#This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B17M344131012019[[#This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B17M344131012019[[#This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B17M344131012019[[#This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B17M344131012019[[#This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B17M344131012019[[#This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B17M344131012019[[#This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B17M344131012019[[#This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B17M344131012019[[#This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B17M344131012019[[#This Row],[Column2]]/100</f>
        <v>0</v>
      </c>
    </row>
    <row r="442" spans="1:3" x14ac:dyDescent="0.25">
      <c r="A442" s="42" t="s">
        <v>862</v>
      </c>
      <c r="B442">
        <v>0</v>
      </c>
      <c r="C442" s="46">
        <f>B17M344131012019[[#This Row],[Column2]]/100</f>
        <v>0</v>
      </c>
    </row>
    <row r="443" spans="1:3" x14ac:dyDescent="0.25">
      <c r="A443" s="42" t="s">
        <v>863</v>
      </c>
      <c r="B443">
        <v>0</v>
      </c>
      <c r="C443" s="46">
        <f>B17M344131012019[[#This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B17M344131012019[[#This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B17M344131012019[[#This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B17M344131012019[[#This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B17M344131012019[[#This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B17M344131012019[[#This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B17M344131012019[[#This Row],[Column2]]/100</f>
        <v>0</v>
      </c>
    </row>
    <row r="450" spans="1:3" x14ac:dyDescent="0.25">
      <c r="A450" s="42" t="s">
        <v>870</v>
      </c>
      <c r="B450">
        <v>204</v>
      </c>
      <c r="C450" s="46">
        <f>B17M344131012019[[#This Row],[Column2]]/100</f>
        <v>2.04</v>
      </c>
    </row>
    <row r="451" spans="1:3" x14ac:dyDescent="0.25">
      <c r="A451" s="42" t="s">
        <v>871</v>
      </c>
      <c r="B451">
        <v>0</v>
      </c>
      <c r="C451" s="46">
        <f>B17M344131012019[[#This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B17M344131012019[[#This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B17M344131012019[[#This Row],[Column2]]/100</f>
        <v>0</v>
      </c>
    </row>
    <row r="454" spans="1:3" x14ac:dyDescent="0.25">
      <c r="A454" s="42" t="s">
        <v>874</v>
      </c>
      <c r="B454">
        <v>204</v>
      </c>
      <c r="C454" s="46">
        <f>B17M344131012019[[#This Row],[Column2]]/100</f>
        <v>2.04</v>
      </c>
    </row>
    <row r="455" spans="1:3" x14ac:dyDescent="0.25">
      <c r="A455" s="42" t="s">
        <v>875</v>
      </c>
      <c r="B455">
        <v>0</v>
      </c>
      <c r="C455" s="46">
        <f>B17M344131012019[[#This Row],[Column2]]/100</f>
        <v>0</v>
      </c>
    </row>
    <row r="456" spans="1:3" x14ac:dyDescent="0.25">
      <c r="A456" s="42" t="s">
        <v>876</v>
      </c>
      <c r="B456">
        <v>204</v>
      </c>
      <c r="C456" s="46">
        <f>B17M344131012019[[#This Row],[Column2]]/100</f>
        <v>2.04</v>
      </c>
    </row>
    <row r="457" spans="1:3" x14ac:dyDescent="0.25">
      <c r="A457" s="42" t="s">
        <v>877</v>
      </c>
      <c r="B457">
        <v>0</v>
      </c>
      <c r="C457" s="46">
        <f>B17M344131012019[[#This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B17M344131012019[[#This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B17M344131012019[[#This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B17M344131012019[[#This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B17M344131012019[[#This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B17M344131012019[[#This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B17M344131012019[[#This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B17M344131012019[[#This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B17M344131012019[[#This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B17M344131012019[[#This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B17M344131012019[[#This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B17M344131012019[[#This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B17M344131012019[[#This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B17M344131012019[[#This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B17M344131012019[[#This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B17M344131012019[[#This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B17M344131012019[[#This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B17M344131012019[[#This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B17M344131012019[[#This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B17M344131012019[[#This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B17M344131012019[[#This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B17M344131012019[[#This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B17M344131012019[[#This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B17M344131012019[[#This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B17M344131012019[[#This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B17M344131012019[[#This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B17M344131012019[[#This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B17M344131012019[[#This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B17M344131012019[[#This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B17M344131012019[[#This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B17M344131012019[[#This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B17M344131012019[[#This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B17M344131012019[[#This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B17M344131012019[[#This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B17M344131012019[[#This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B17M344131012019[[#This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B17M344131012019[[#This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B17M344131012019[[#This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B17M344131012019[[#This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B17M344131012019[[#This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B17M344131012019[[#This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B17M344131012019[[#This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B17M344131012019[[#This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B17M344131012019[[#This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B17M344131012019[[#This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B17M344131012019[[#This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B17M344131012019[[#This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B17M344131012019[[#This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B17M344131012019[[#This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B17M344131012019[[#This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B17M344131012019[[#This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B17M344131012019[[#This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B17M344131012019[[#This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B17M344131012019[[#This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B17M344131012019[[#This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B17M344131012019[[#This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B17M344131012019[[#This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B17M344131012019[[#This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B17M344131012019[[#This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B17M344131012019[[#This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B17M344131012019[[#This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B17M344131012019[[#This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B17M344131012019[[#This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B17M344131012019[[#This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B17M344131012019[[#This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B17M344131012019[[#This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B17M344131012019[[#This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B17M344131012019[[#This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B17M344131012019[[#This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B17M344131012019[[#This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B17M344131012019[[#This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B17M344131012019[[#This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B17M344131012019[[#This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B17M344131012019[[#This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B17M344131012019[[#This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B17M344131012019[[#This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B17M344131012019[[#This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B17M344131012019[[#This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B17M344131012019[[#This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B17M344131012019[[#This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B17M344131012019[[#This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C537"/>
  <sheetViews>
    <sheetView topLeftCell="A3" workbookViewId="0">
      <selection activeCell="E3" sqref="E3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B17M344128022019[[#This Row],[Column2]]/100</f>
        <v>34.409999999999997</v>
      </c>
    </row>
    <row r="3" spans="1:3" x14ac:dyDescent="0.25">
      <c r="A3" s="42" t="s">
        <v>421</v>
      </c>
      <c r="B3">
        <v>7261519277</v>
      </c>
      <c r="C3" s="46">
        <f>B17M344128022019[[#This Row],[Column2]]/100</f>
        <v>72615192.769999996</v>
      </c>
    </row>
    <row r="4" spans="1:3" x14ac:dyDescent="0.25">
      <c r="A4" s="42" t="s">
        <v>425</v>
      </c>
      <c r="B4">
        <v>319976347</v>
      </c>
      <c r="C4" s="46">
        <f>B17M344128022019[[#This Row],[Column2]]/100</f>
        <v>3199763.47</v>
      </c>
    </row>
    <row r="5" spans="1:3" x14ac:dyDescent="0.25">
      <c r="A5" s="42" t="s">
        <v>426</v>
      </c>
      <c r="B5">
        <v>121800</v>
      </c>
      <c r="C5" s="46">
        <f>B17M344128022019[[#This Row],[Column2]]/100</f>
        <v>1218</v>
      </c>
    </row>
    <row r="6" spans="1:3" x14ac:dyDescent="0.25">
      <c r="A6" s="42" t="s">
        <v>427</v>
      </c>
      <c r="B6">
        <v>43000</v>
      </c>
      <c r="C6" s="46">
        <f>B17M344128022019[[#This Row],[Column2]]/100</f>
        <v>430</v>
      </c>
    </row>
    <row r="7" spans="1:3" x14ac:dyDescent="0.25">
      <c r="A7" s="42" t="s">
        <v>428</v>
      </c>
      <c r="B7">
        <v>78800</v>
      </c>
      <c r="C7" s="46">
        <f>B17M344128022019[[#This Row],[Column2]]/100</f>
        <v>788</v>
      </c>
    </row>
    <row r="8" spans="1:3" x14ac:dyDescent="0.25">
      <c r="A8" s="42" t="s">
        <v>429</v>
      </c>
      <c r="B8">
        <v>319854547</v>
      </c>
      <c r="C8" s="46">
        <f>B17M344128022019[[#This Row],[Column2]]/100</f>
        <v>3198545.47</v>
      </c>
    </row>
    <row r="9" spans="1:3" x14ac:dyDescent="0.25">
      <c r="A9" s="42" t="s">
        <v>430</v>
      </c>
      <c r="B9">
        <v>319854547</v>
      </c>
      <c r="C9" s="46">
        <f>B17M344128022019[[#This Row],[Column2]]/100</f>
        <v>3198545.47</v>
      </c>
    </row>
    <row r="10" spans="1:3" x14ac:dyDescent="0.25">
      <c r="A10" s="42" t="s">
        <v>431</v>
      </c>
      <c r="B10">
        <v>0</v>
      </c>
      <c r="C10" s="46">
        <f>B17M344128022019[[#This Row],[Column2]]/100</f>
        <v>0</v>
      </c>
    </row>
    <row r="11" spans="1:3" x14ac:dyDescent="0.25">
      <c r="A11" s="42" t="s">
        <v>432</v>
      </c>
      <c r="B11">
        <v>0</v>
      </c>
      <c r="C11" s="46">
        <f>B17M344128022019[[#This Row],[Column2]]/100</f>
        <v>0</v>
      </c>
    </row>
    <row r="12" spans="1:3" x14ac:dyDescent="0.25">
      <c r="A12" s="42" t="s">
        <v>433</v>
      </c>
      <c r="B12">
        <v>0</v>
      </c>
      <c r="C12" s="46">
        <f>B17M344128022019[[#This Row],[Column2]]/100</f>
        <v>0</v>
      </c>
    </row>
    <row r="13" spans="1:3" x14ac:dyDescent="0.25">
      <c r="A13" s="42" t="s">
        <v>434</v>
      </c>
      <c r="B13">
        <v>3110688607</v>
      </c>
      <c r="C13" s="46">
        <f>B17M344128022019[[#This Row],[Column2]]/100</f>
        <v>31106886.07</v>
      </c>
    </row>
    <row r="14" spans="1:3" x14ac:dyDescent="0.25">
      <c r="A14" s="42" t="s">
        <v>435</v>
      </c>
      <c r="B14">
        <v>3110688607</v>
      </c>
      <c r="C14" s="46">
        <f>B17M344128022019[[#This Row],[Column2]]/100</f>
        <v>31106886.07</v>
      </c>
    </row>
    <row r="15" spans="1:3" x14ac:dyDescent="0.25">
      <c r="A15" s="42" t="s">
        <v>436</v>
      </c>
      <c r="B15">
        <v>3110688607</v>
      </c>
      <c r="C15" s="46">
        <f>B17M344128022019[[#This Row],[Column2]]/100</f>
        <v>31106886.07</v>
      </c>
    </row>
    <row r="16" spans="1:3" x14ac:dyDescent="0.25">
      <c r="A16" s="42" t="s">
        <v>437</v>
      </c>
      <c r="B16">
        <v>0</v>
      </c>
      <c r="C16" s="46">
        <f>B17M344128022019[[#This Row],[Column2]]/100</f>
        <v>0</v>
      </c>
    </row>
    <row r="17" spans="1:3" x14ac:dyDescent="0.25">
      <c r="A17" s="42" t="s">
        <v>438</v>
      </c>
      <c r="B17">
        <v>0</v>
      </c>
      <c r="C17" s="46">
        <f>B17M344128022019[[#This Row],[Column2]]/100</f>
        <v>0</v>
      </c>
    </row>
    <row r="18" spans="1:3" x14ac:dyDescent="0.25">
      <c r="A18" s="42" t="s">
        <v>439</v>
      </c>
      <c r="B18">
        <v>0</v>
      </c>
      <c r="C18" s="46">
        <f>B17M344128022019[[#This Row],[Column2]]/100</f>
        <v>0</v>
      </c>
    </row>
    <row r="19" spans="1:3" x14ac:dyDescent="0.25">
      <c r="A19" s="42" t="s">
        <v>440</v>
      </c>
      <c r="B19">
        <v>0</v>
      </c>
      <c r="C19" s="46">
        <f>B17M344128022019[[#This Row],[Column2]]/100</f>
        <v>0</v>
      </c>
    </row>
    <row r="20" spans="1:3" x14ac:dyDescent="0.25">
      <c r="A20" s="42" t="s">
        <v>441</v>
      </c>
      <c r="B20">
        <v>0</v>
      </c>
      <c r="C20" s="46">
        <f>B17M344128022019[[#This Row],[Column2]]/100</f>
        <v>0</v>
      </c>
    </row>
    <row r="21" spans="1:3" x14ac:dyDescent="0.25">
      <c r="A21" s="42" t="s">
        <v>442</v>
      </c>
      <c r="B21">
        <v>0</v>
      </c>
      <c r="C21" s="46">
        <f>B17M344128022019[[#This Row],[Column2]]/100</f>
        <v>0</v>
      </c>
    </row>
    <row r="22" spans="1:3" x14ac:dyDescent="0.25">
      <c r="A22" s="42" t="s">
        <v>443</v>
      </c>
      <c r="B22">
        <v>0</v>
      </c>
      <c r="C22" s="46">
        <f>B17M344128022019[[#This Row],[Column2]]/100</f>
        <v>0</v>
      </c>
    </row>
    <row r="23" spans="1:3" x14ac:dyDescent="0.25">
      <c r="A23" s="42" t="s">
        <v>444</v>
      </c>
      <c r="B23">
        <v>0</v>
      </c>
      <c r="C23" s="46">
        <f>B17M344128022019[[#This Row],[Column2]]/100</f>
        <v>0</v>
      </c>
    </row>
    <row r="24" spans="1:3" x14ac:dyDescent="0.25">
      <c r="A24" s="42" t="s">
        <v>445</v>
      </c>
      <c r="B24">
        <v>0</v>
      </c>
      <c r="C24" s="46">
        <f>B17M344128022019[[#This Row],[Column2]]/100</f>
        <v>0</v>
      </c>
    </row>
    <row r="25" spans="1:3" x14ac:dyDescent="0.25">
      <c r="A25" s="42" t="s">
        <v>446</v>
      </c>
      <c r="B25">
        <v>0</v>
      </c>
      <c r="C25" s="46">
        <f>B17M344128022019[[#This Row],[Column2]]/100</f>
        <v>0</v>
      </c>
    </row>
    <row r="26" spans="1:3" x14ac:dyDescent="0.25">
      <c r="A26" s="42" t="s">
        <v>447</v>
      </c>
      <c r="B26">
        <v>0</v>
      </c>
      <c r="C26" s="46">
        <f>B17M344128022019[[#This Row],[Column2]]/100</f>
        <v>0</v>
      </c>
    </row>
    <row r="27" spans="1:3" x14ac:dyDescent="0.25">
      <c r="A27" s="42" t="s">
        <v>448</v>
      </c>
      <c r="B27">
        <v>0</v>
      </c>
      <c r="C27" s="46">
        <f>B17M344128022019[[#This Row],[Column2]]/100</f>
        <v>0</v>
      </c>
    </row>
    <row r="28" spans="1:3" x14ac:dyDescent="0.25">
      <c r="A28" s="42" t="s">
        <v>449</v>
      </c>
      <c r="B28">
        <v>0</v>
      </c>
      <c r="C28" s="46">
        <f>B17M344128022019[[#This Row],[Column2]]/100</f>
        <v>0</v>
      </c>
    </row>
    <row r="29" spans="1:3" x14ac:dyDescent="0.25">
      <c r="A29" s="42" t="s">
        <v>450</v>
      </c>
      <c r="B29">
        <v>0</v>
      </c>
      <c r="C29" s="46">
        <f>B17M344128022019[[#This Row],[Column2]]/100</f>
        <v>0</v>
      </c>
    </row>
    <row r="30" spans="1:3" x14ac:dyDescent="0.25">
      <c r="A30" s="42" t="s">
        <v>451</v>
      </c>
      <c r="B30">
        <v>0</v>
      </c>
      <c r="C30" s="46">
        <f>B17M344128022019[[#This Row],[Column2]]/100</f>
        <v>0</v>
      </c>
    </row>
    <row r="31" spans="1:3" x14ac:dyDescent="0.25">
      <c r="A31" s="42" t="s">
        <v>452</v>
      </c>
      <c r="B31">
        <v>0</v>
      </c>
      <c r="C31" s="46">
        <f>B17M344128022019[[#This Row],[Column2]]/100</f>
        <v>0</v>
      </c>
    </row>
    <row r="32" spans="1:3" x14ac:dyDescent="0.25">
      <c r="A32" s="42" t="s">
        <v>453</v>
      </c>
      <c r="B32">
        <v>0</v>
      </c>
      <c r="C32" s="46">
        <f>B17M344128022019[[#This Row],[Column2]]/100</f>
        <v>0</v>
      </c>
    </row>
    <row r="33" spans="1:3" x14ac:dyDescent="0.25">
      <c r="A33" s="42" t="s">
        <v>454</v>
      </c>
      <c r="B33">
        <v>0</v>
      </c>
      <c r="C33" s="46">
        <f>B17M344128022019[[#This Row],[Column2]]/100</f>
        <v>0</v>
      </c>
    </row>
    <row r="34" spans="1:3" x14ac:dyDescent="0.25">
      <c r="A34" s="42" t="s">
        <v>455</v>
      </c>
      <c r="B34">
        <v>0</v>
      </c>
      <c r="C34" s="46">
        <f>B17M344128022019[[#This Row],[Column2]]/100</f>
        <v>0</v>
      </c>
    </row>
    <row r="35" spans="1:3" x14ac:dyDescent="0.25">
      <c r="A35" s="42" t="s">
        <v>456</v>
      </c>
      <c r="B35">
        <v>0</v>
      </c>
      <c r="C35" s="46">
        <f>B17M344128022019[[#This Row],[Column2]]/100</f>
        <v>0</v>
      </c>
    </row>
    <row r="36" spans="1:3" x14ac:dyDescent="0.25">
      <c r="A36" s="42" t="s">
        <v>457</v>
      </c>
      <c r="B36">
        <v>0</v>
      </c>
      <c r="C36" s="46">
        <f>B17M344128022019[[#This Row],[Column2]]/100</f>
        <v>0</v>
      </c>
    </row>
    <row r="37" spans="1:3" x14ac:dyDescent="0.25">
      <c r="A37" s="42" t="s">
        <v>458</v>
      </c>
      <c r="B37">
        <v>0</v>
      </c>
      <c r="C37" s="46">
        <f>B17M344128022019[[#This Row],[Column2]]/100</f>
        <v>0</v>
      </c>
    </row>
    <row r="38" spans="1:3" x14ac:dyDescent="0.25">
      <c r="A38" s="42" t="s">
        <v>459</v>
      </c>
      <c r="B38">
        <v>0</v>
      </c>
      <c r="C38" s="46">
        <f>B17M344128022019[[#This Row],[Column2]]/100</f>
        <v>0</v>
      </c>
    </row>
    <row r="39" spans="1:3" x14ac:dyDescent="0.25">
      <c r="A39" s="42" t="s">
        <v>460</v>
      </c>
      <c r="B39">
        <v>0</v>
      </c>
      <c r="C39" s="46">
        <f>B17M344128022019[[#This Row],[Column2]]/100</f>
        <v>0</v>
      </c>
    </row>
    <row r="40" spans="1:3" x14ac:dyDescent="0.25">
      <c r="A40" s="42" t="s">
        <v>461</v>
      </c>
      <c r="B40">
        <v>0</v>
      </c>
      <c r="C40" s="46">
        <f>B17M344128022019[[#This Row],[Column2]]/100</f>
        <v>0</v>
      </c>
    </row>
    <row r="41" spans="1:3" x14ac:dyDescent="0.25">
      <c r="A41" s="42" t="s">
        <v>462</v>
      </c>
      <c r="B41">
        <v>0</v>
      </c>
      <c r="C41" s="46">
        <f>B17M344128022019[[#This Row],[Column2]]/100</f>
        <v>0</v>
      </c>
    </row>
    <row r="42" spans="1:3" x14ac:dyDescent="0.25">
      <c r="A42" s="42" t="s">
        <v>463</v>
      </c>
      <c r="B42">
        <v>0</v>
      </c>
      <c r="C42" s="46">
        <f>B17M344128022019[[#This Row],[Column2]]/100</f>
        <v>0</v>
      </c>
    </row>
    <row r="43" spans="1:3" x14ac:dyDescent="0.25">
      <c r="A43" s="42" t="s">
        <v>464</v>
      </c>
      <c r="B43">
        <v>0</v>
      </c>
      <c r="C43" s="46">
        <f>B17M344128022019[[#This Row],[Column2]]/100</f>
        <v>0</v>
      </c>
    </row>
    <row r="44" spans="1:3" x14ac:dyDescent="0.25">
      <c r="A44" s="42" t="s">
        <v>465</v>
      </c>
      <c r="B44">
        <v>0</v>
      </c>
      <c r="C44" s="46">
        <f>B17M344128022019[[#This Row],[Column2]]/100</f>
        <v>0</v>
      </c>
    </row>
    <row r="45" spans="1:3" x14ac:dyDescent="0.25">
      <c r="A45" s="42" t="s">
        <v>466</v>
      </c>
      <c r="B45">
        <v>0</v>
      </c>
      <c r="C45" s="46">
        <f>B17M344128022019[[#This Row],[Column2]]/100</f>
        <v>0</v>
      </c>
    </row>
    <row r="46" spans="1:3" x14ac:dyDescent="0.25">
      <c r="A46" s="42" t="s">
        <v>467</v>
      </c>
      <c r="B46">
        <v>0</v>
      </c>
      <c r="C46" s="46">
        <f>B17M344128022019[[#This Row],[Column2]]/100</f>
        <v>0</v>
      </c>
    </row>
    <row r="47" spans="1:3" x14ac:dyDescent="0.25">
      <c r="A47" s="42" t="s">
        <v>468</v>
      </c>
      <c r="B47">
        <v>0</v>
      </c>
      <c r="C47" s="46">
        <f>B17M344128022019[[#This Row],[Column2]]/100</f>
        <v>0</v>
      </c>
    </row>
    <row r="48" spans="1:3" x14ac:dyDescent="0.25">
      <c r="A48" s="42" t="s">
        <v>469</v>
      </c>
      <c r="B48">
        <v>0</v>
      </c>
      <c r="C48" s="46">
        <f>B17M344128022019[[#This Row],[Column2]]/100</f>
        <v>0</v>
      </c>
    </row>
    <row r="49" spans="1:3" x14ac:dyDescent="0.25">
      <c r="A49" s="42" t="s">
        <v>470</v>
      </c>
      <c r="B49">
        <v>0</v>
      </c>
      <c r="C49" s="46">
        <f>B17M344128022019[[#This Row],[Column2]]/100</f>
        <v>0</v>
      </c>
    </row>
    <row r="50" spans="1:3" x14ac:dyDescent="0.25">
      <c r="A50" s="42" t="s">
        <v>471</v>
      </c>
      <c r="B50">
        <v>0</v>
      </c>
      <c r="C50" s="46">
        <f>B17M344128022019[[#This Row],[Column2]]/100</f>
        <v>0</v>
      </c>
    </row>
    <row r="51" spans="1:3" x14ac:dyDescent="0.25">
      <c r="A51" s="42" t="s">
        <v>472</v>
      </c>
      <c r="B51">
        <v>0</v>
      </c>
      <c r="C51" s="46">
        <f>B17M344128022019[[#This Row],[Column2]]/100</f>
        <v>0</v>
      </c>
    </row>
    <row r="52" spans="1:3" x14ac:dyDescent="0.25">
      <c r="A52" s="42" t="s">
        <v>473</v>
      </c>
      <c r="B52">
        <v>0</v>
      </c>
      <c r="C52" s="46">
        <f>B17M344128022019[[#This Row],[Column2]]/100</f>
        <v>0</v>
      </c>
    </row>
    <row r="53" spans="1:3" x14ac:dyDescent="0.25">
      <c r="A53" s="42" t="s">
        <v>474</v>
      </c>
      <c r="B53">
        <v>3450302171</v>
      </c>
      <c r="C53" s="46">
        <f>B17M344128022019[[#This Row],[Column2]]/100</f>
        <v>34503021.710000001</v>
      </c>
    </row>
    <row r="54" spans="1:3" x14ac:dyDescent="0.25">
      <c r="A54" s="42" t="s">
        <v>475</v>
      </c>
      <c r="B54">
        <v>3064620337</v>
      </c>
      <c r="C54" s="46">
        <f>B17M344128022019[[#This Row],[Column2]]/100</f>
        <v>30646203.370000001</v>
      </c>
    </row>
    <row r="55" spans="1:3" x14ac:dyDescent="0.25">
      <c r="A55" s="42" t="s">
        <v>476</v>
      </c>
      <c r="B55">
        <v>0</v>
      </c>
      <c r="C55" s="46">
        <f>B17M344128022019[[#This Row],[Column2]]/100</f>
        <v>0</v>
      </c>
    </row>
    <row r="56" spans="1:3" x14ac:dyDescent="0.25">
      <c r="A56" s="42" t="s">
        <v>477</v>
      </c>
      <c r="B56">
        <v>23503229</v>
      </c>
      <c r="C56" s="46">
        <f>B17M344128022019[[#This Row],[Column2]]/100</f>
        <v>235032.29</v>
      </c>
    </row>
    <row r="57" spans="1:3" x14ac:dyDescent="0.25">
      <c r="A57" s="42" t="s">
        <v>478</v>
      </c>
      <c r="B57">
        <v>210988742</v>
      </c>
      <c r="C57" s="46">
        <f>B17M344128022019[[#This Row],[Column2]]/100</f>
        <v>2109887.42</v>
      </c>
    </row>
    <row r="58" spans="1:3" x14ac:dyDescent="0.25">
      <c r="A58" s="42" t="s">
        <v>479</v>
      </c>
      <c r="B58">
        <v>0</v>
      </c>
      <c r="C58" s="46">
        <f>B17M344128022019[[#This Row],[Column2]]/100</f>
        <v>0</v>
      </c>
    </row>
    <row r="59" spans="1:3" x14ac:dyDescent="0.25">
      <c r="A59" s="42" t="s">
        <v>480</v>
      </c>
      <c r="B59">
        <v>0</v>
      </c>
      <c r="C59" s="46">
        <f>B17M344128022019[[#This Row],[Column2]]/100</f>
        <v>0</v>
      </c>
    </row>
    <row r="60" spans="1:3" x14ac:dyDescent="0.25">
      <c r="A60" s="42" t="s">
        <v>481</v>
      </c>
      <c r="B60">
        <v>0</v>
      </c>
      <c r="C60" s="46">
        <f>B17M344128022019[[#This Row],[Column2]]/100</f>
        <v>0</v>
      </c>
    </row>
    <row r="61" spans="1:3" x14ac:dyDescent="0.25">
      <c r="A61" s="42" t="s">
        <v>482</v>
      </c>
      <c r="B61">
        <v>0</v>
      </c>
      <c r="C61" s="46">
        <f>B17M344128022019[[#This Row],[Column2]]/100</f>
        <v>0</v>
      </c>
    </row>
    <row r="62" spans="1:3" x14ac:dyDescent="0.25">
      <c r="A62" s="42" t="s">
        <v>483</v>
      </c>
      <c r="B62">
        <v>190381759</v>
      </c>
      <c r="C62" s="46">
        <f>B17M344128022019[[#This Row],[Column2]]/100</f>
        <v>1903817.59</v>
      </c>
    </row>
    <row r="63" spans="1:3" x14ac:dyDescent="0.25">
      <c r="A63" s="42" t="s">
        <v>484</v>
      </c>
      <c r="B63">
        <v>0</v>
      </c>
      <c r="C63" s="46">
        <f>B17M344128022019[[#This Row],[Column2]]/100</f>
        <v>0</v>
      </c>
    </row>
    <row r="64" spans="1:3" x14ac:dyDescent="0.25">
      <c r="A64" s="42" t="s">
        <v>485</v>
      </c>
      <c r="B64">
        <v>0</v>
      </c>
      <c r="C64" s="46">
        <f>B17M344128022019[[#This Row],[Column2]]/100</f>
        <v>0</v>
      </c>
    </row>
    <row r="65" spans="1:3" x14ac:dyDescent="0.25">
      <c r="A65" s="42" t="s">
        <v>486</v>
      </c>
      <c r="B65">
        <v>19329854</v>
      </c>
      <c r="C65" s="46">
        <f>B17M344128022019[[#This Row],[Column2]]/100</f>
        <v>193298.54</v>
      </c>
    </row>
    <row r="66" spans="1:3" x14ac:dyDescent="0.25">
      <c r="A66" s="42" t="s">
        <v>487</v>
      </c>
      <c r="B66">
        <v>-58521750</v>
      </c>
      <c r="C66" s="46">
        <f>B17M344128022019[[#This Row],[Column2]]/100</f>
        <v>-585217.5</v>
      </c>
    </row>
    <row r="67" spans="1:3" x14ac:dyDescent="0.25">
      <c r="A67" s="42" t="s">
        <v>488</v>
      </c>
      <c r="B67">
        <v>-55814994</v>
      </c>
      <c r="C67" s="46">
        <f>B17M344128022019[[#This Row],[Column2]]/100</f>
        <v>-558149.93999999994</v>
      </c>
    </row>
    <row r="68" spans="1:3" x14ac:dyDescent="0.25">
      <c r="A68" s="42" t="s">
        <v>489</v>
      </c>
      <c r="B68">
        <v>0</v>
      </c>
      <c r="C68" s="46">
        <f>B17M344128022019[[#This Row],[Column2]]/100</f>
        <v>0</v>
      </c>
    </row>
    <row r="69" spans="1:3" x14ac:dyDescent="0.25">
      <c r="A69" s="42" t="s">
        <v>490</v>
      </c>
      <c r="B69">
        <v>-2706756</v>
      </c>
      <c r="C69" s="46">
        <f>B17M344128022019[[#This Row],[Column2]]/100</f>
        <v>-27067.56</v>
      </c>
    </row>
    <row r="70" spans="1:3" x14ac:dyDescent="0.25">
      <c r="A70" s="42" t="s">
        <v>491</v>
      </c>
      <c r="B70">
        <v>0</v>
      </c>
      <c r="C70" s="46">
        <f>B17M344128022019[[#This Row],[Column2]]/100</f>
        <v>0</v>
      </c>
    </row>
    <row r="71" spans="1:3" x14ac:dyDescent="0.25">
      <c r="A71" s="42" t="s">
        <v>492</v>
      </c>
      <c r="B71">
        <v>304155199</v>
      </c>
      <c r="C71" s="46">
        <f>B17M344128022019[[#This Row],[Column2]]/100</f>
        <v>3041551.99</v>
      </c>
    </row>
    <row r="72" spans="1:3" x14ac:dyDescent="0.25">
      <c r="A72" s="42" t="s">
        <v>493</v>
      </c>
      <c r="B72">
        <v>54238913</v>
      </c>
      <c r="C72" s="46">
        <f>B17M344128022019[[#This Row],[Column2]]/100</f>
        <v>542389.13</v>
      </c>
    </row>
    <row r="73" spans="1:3" x14ac:dyDescent="0.25">
      <c r="A73" s="42" t="s">
        <v>494</v>
      </c>
      <c r="B73">
        <v>54238913</v>
      </c>
      <c r="C73" s="46">
        <f>B17M344128022019[[#This Row],[Column2]]/100</f>
        <v>542389.13</v>
      </c>
    </row>
    <row r="74" spans="1:3" x14ac:dyDescent="0.25">
      <c r="A74" s="42" t="s">
        <v>495</v>
      </c>
      <c r="B74">
        <v>0</v>
      </c>
      <c r="C74" s="46">
        <f>B17M344128022019[[#This Row],[Column2]]/100</f>
        <v>0</v>
      </c>
    </row>
    <row r="75" spans="1:3" x14ac:dyDescent="0.25">
      <c r="A75" s="42" t="s">
        <v>496</v>
      </c>
      <c r="B75">
        <v>0</v>
      </c>
      <c r="C75" s="46">
        <f>B17M344128022019[[#This Row],[Column2]]/100</f>
        <v>0</v>
      </c>
    </row>
    <row r="76" spans="1:3" x14ac:dyDescent="0.25">
      <c r="A76" s="42" t="s">
        <v>497</v>
      </c>
      <c r="B76">
        <v>0</v>
      </c>
      <c r="C76" s="46">
        <f>B17M344128022019[[#This Row],[Column2]]/100</f>
        <v>0</v>
      </c>
    </row>
    <row r="77" spans="1:3" x14ac:dyDescent="0.25">
      <c r="A77" s="42" t="s">
        <v>498</v>
      </c>
      <c r="B77">
        <v>0</v>
      </c>
      <c r="C77" s="46">
        <f>B17M344128022019[[#This Row],[Column2]]/100</f>
        <v>0</v>
      </c>
    </row>
    <row r="78" spans="1:3" x14ac:dyDescent="0.25">
      <c r="A78" s="42" t="s">
        <v>499</v>
      </c>
      <c r="B78">
        <v>0</v>
      </c>
      <c r="C78" s="46">
        <f>B17M344128022019[[#This Row],[Column2]]/100</f>
        <v>0</v>
      </c>
    </row>
    <row r="79" spans="1:3" x14ac:dyDescent="0.25">
      <c r="A79" s="42" t="s">
        <v>500</v>
      </c>
      <c r="B79">
        <v>0</v>
      </c>
      <c r="C79" s="46">
        <f>B17M344128022019[[#This Row],[Column2]]/100</f>
        <v>0</v>
      </c>
    </row>
    <row r="80" spans="1:3" x14ac:dyDescent="0.25">
      <c r="A80" s="42" t="s">
        <v>501</v>
      </c>
      <c r="B80">
        <v>0</v>
      </c>
      <c r="C80" s="46">
        <f>B17M344128022019[[#This Row],[Column2]]/100</f>
        <v>0</v>
      </c>
    </row>
    <row r="81" spans="1:3" x14ac:dyDescent="0.25">
      <c r="A81" s="42" t="s">
        <v>502</v>
      </c>
      <c r="B81">
        <v>0</v>
      </c>
      <c r="C81" s="46">
        <f>B17M344128022019[[#This Row],[Column2]]/100</f>
        <v>0</v>
      </c>
    </row>
    <row r="82" spans="1:3" x14ac:dyDescent="0.25">
      <c r="A82" s="42" t="s">
        <v>503</v>
      </c>
      <c r="B82">
        <v>0</v>
      </c>
      <c r="C82" s="46">
        <f>B17M344128022019[[#This Row],[Column2]]/100</f>
        <v>0</v>
      </c>
    </row>
    <row r="83" spans="1:3" x14ac:dyDescent="0.25">
      <c r="A83" s="42" t="s">
        <v>504</v>
      </c>
      <c r="B83">
        <v>1965883</v>
      </c>
      <c r="C83" s="46">
        <f>B17M344128022019[[#This Row],[Column2]]/100</f>
        <v>19658.830000000002</v>
      </c>
    </row>
    <row r="84" spans="1:3" x14ac:dyDescent="0.25">
      <c r="A84" s="42" t="s">
        <v>505</v>
      </c>
      <c r="B84">
        <v>0</v>
      </c>
      <c r="C84" s="46">
        <f>B17M344128022019[[#This Row],[Column2]]/100</f>
        <v>0</v>
      </c>
    </row>
    <row r="85" spans="1:3" x14ac:dyDescent="0.25">
      <c r="A85" s="42" t="s">
        <v>506</v>
      </c>
      <c r="B85">
        <v>1962918</v>
      </c>
      <c r="C85" s="46">
        <f>B17M344128022019[[#This Row],[Column2]]/100</f>
        <v>19629.18</v>
      </c>
    </row>
    <row r="86" spans="1:3" x14ac:dyDescent="0.25">
      <c r="A86" s="42" t="s">
        <v>507</v>
      </c>
      <c r="B86">
        <v>2965</v>
      </c>
      <c r="C86" s="46">
        <f>B17M344128022019[[#This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B17M344128022019[[#This Row],[Column2]]/100</f>
        <v>0</v>
      </c>
    </row>
    <row r="88" spans="1:3" x14ac:dyDescent="0.25">
      <c r="A88" s="42" t="s">
        <v>509</v>
      </c>
      <c r="B88">
        <v>0</v>
      </c>
      <c r="C88" s="46">
        <f>B17M344128022019[[#This Row],[Column2]]/100</f>
        <v>0</v>
      </c>
    </row>
    <row r="89" spans="1:3" x14ac:dyDescent="0.25">
      <c r="A89" s="42" t="s">
        <v>510</v>
      </c>
      <c r="B89">
        <v>0</v>
      </c>
      <c r="C89" s="46">
        <f>B17M344128022019[[#This Row],[Column2]]/100</f>
        <v>0</v>
      </c>
    </row>
    <row r="90" spans="1:3" x14ac:dyDescent="0.25">
      <c r="A90" s="42" t="s">
        <v>511</v>
      </c>
      <c r="B90">
        <v>0</v>
      </c>
      <c r="C90" s="46">
        <f>B17M344128022019[[#This Row],[Column2]]/100</f>
        <v>0</v>
      </c>
    </row>
    <row r="91" spans="1:3" x14ac:dyDescent="0.25">
      <c r="A91" s="42" t="s">
        <v>512</v>
      </c>
      <c r="B91">
        <v>0</v>
      </c>
      <c r="C91" s="46">
        <f>B17M344128022019[[#This Row],[Column2]]/100</f>
        <v>0</v>
      </c>
    </row>
    <row r="92" spans="1:3" x14ac:dyDescent="0.25">
      <c r="A92" s="42" t="s">
        <v>513</v>
      </c>
      <c r="B92">
        <v>0</v>
      </c>
      <c r="C92" s="46">
        <f>B17M344128022019[[#This Row],[Column2]]/100</f>
        <v>0</v>
      </c>
    </row>
    <row r="93" spans="1:3" x14ac:dyDescent="0.25">
      <c r="A93" s="42" t="s">
        <v>514</v>
      </c>
      <c r="B93">
        <v>0</v>
      </c>
      <c r="C93" s="46">
        <f>B17M344128022019[[#This Row],[Column2]]/100</f>
        <v>0</v>
      </c>
    </row>
    <row r="94" spans="1:3" x14ac:dyDescent="0.25">
      <c r="A94" s="42" t="s">
        <v>515</v>
      </c>
      <c r="B94">
        <v>245994433</v>
      </c>
      <c r="C94" s="46">
        <f>B17M344128022019[[#This Row],[Column2]]/100</f>
        <v>2459944.33</v>
      </c>
    </row>
    <row r="95" spans="1:3" x14ac:dyDescent="0.25">
      <c r="A95" s="42" t="s">
        <v>516</v>
      </c>
      <c r="B95">
        <v>67720161</v>
      </c>
      <c r="C95" s="46">
        <f>B17M344128022019[[#This Row],[Column2]]/100</f>
        <v>677201.61</v>
      </c>
    </row>
    <row r="96" spans="1:3" x14ac:dyDescent="0.25">
      <c r="A96" s="42" t="s">
        <v>517</v>
      </c>
      <c r="B96">
        <v>178274272</v>
      </c>
      <c r="C96" s="46">
        <f>B17M344128022019[[#This Row],[Column2]]/100</f>
        <v>1782742.72</v>
      </c>
    </row>
    <row r="97" spans="1:3" x14ac:dyDescent="0.25">
      <c r="A97" s="42" t="s">
        <v>518</v>
      </c>
      <c r="B97">
        <v>1955970</v>
      </c>
      <c r="C97" s="46">
        <f>B17M344128022019[[#This Row],[Column2]]/100</f>
        <v>19559.7</v>
      </c>
    </row>
    <row r="98" spans="1:3" x14ac:dyDescent="0.25">
      <c r="A98" s="42" t="s">
        <v>519</v>
      </c>
      <c r="B98">
        <v>0</v>
      </c>
      <c r="C98" s="46">
        <f>B17M344128022019[[#This Row],[Column2]]/100</f>
        <v>0</v>
      </c>
    </row>
    <row r="99" spans="1:3" x14ac:dyDescent="0.25">
      <c r="A99" s="42" t="s">
        <v>520</v>
      </c>
      <c r="B99">
        <v>0</v>
      </c>
      <c r="C99" s="46">
        <f>B17M344128022019[[#This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B17M344128022019[[#This Row],[Column2]]/100</f>
        <v>0</v>
      </c>
    </row>
    <row r="101" spans="1:3" x14ac:dyDescent="0.25">
      <c r="A101" s="42" t="s">
        <v>522</v>
      </c>
      <c r="B101">
        <v>1955970</v>
      </c>
      <c r="C101" s="46">
        <f>B17M344128022019[[#This Row],[Column2]]/100</f>
        <v>19559.7</v>
      </c>
    </row>
    <row r="102" spans="1:3" x14ac:dyDescent="0.25">
      <c r="A102" s="42" t="s">
        <v>523</v>
      </c>
      <c r="B102">
        <v>0</v>
      </c>
      <c r="C102" s="46">
        <f>B17M344128022019[[#This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B17M344128022019[[#This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B17M344128022019[[#This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B17M344128022019[[#This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B17M344128022019[[#This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B17M344128022019[[#This Row],[Column2]]/100</f>
        <v>0</v>
      </c>
    </row>
    <row r="108" spans="1:3" x14ac:dyDescent="0.25">
      <c r="A108" s="42" t="s">
        <v>529</v>
      </c>
      <c r="B108">
        <v>47802085</v>
      </c>
      <c r="C108" s="46">
        <f>B17M344128022019[[#This Row],[Column2]]/100</f>
        <v>478020.85</v>
      </c>
    </row>
    <row r="109" spans="1:3" x14ac:dyDescent="0.25">
      <c r="A109" s="42" t="s">
        <v>530</v>
      </c>
      <c r="B109">
        <v>14968718</v>
      </c>
      <c r="C109" s="46">
        <f>B17M344128022019[[#This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B17M344128022019[[#This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B17M344128022019[[#This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B17M344128022019[[#This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B17M344128022019[[#This Row],[Column2]]/100</f>
        <v>149687.18</v>
      </c>
    </row>
    <row r="114" spans="1:3" x14ac:dyDescent="0.25">
      <c r="A114" s="42" t="s">
        <v>535</v>
      </c>
      <c r="B114">
        <v>32833367</v>
      </c>
      <c r="C114" s="46">
        <f>B17M344128022019[[#This Row],[Column2]]/100</f>
        <v>328333.67</v>
      </c>
    </row>
    <row r="115" spans="1:3" x14ac:dyDescent="0.25">
      <c r="A115" s="42" t="s">
        <v>536</v>
      </c>
      <c r="B115">
        <v>32833367</v>
      </c>
      <c r="C115" s="46">
        <f>B17M344128022019[[#This Row],[Column2]]/100</f>
        <v>328333.67</v>
      </c>
    </row>
    <row r="116" spans="1:3" x14ac:dyDescent="0.25">
      <c r="A116" s="42" t="s">
        <v>537</v>
      </c>
      <c r="B116">
        <v>0</v>
      </c>
      <c r="C116" s="46">
        <f>B17M344128022019[[#This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B17M344128022019[[#This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B17M344128022019[[#This Row],[Column2]]/100</f>
        <v>0</v>
      </c>
    </row>
    <row r="119" spans="1:3" x14ac:dyDescent="0.25">
      <c r="A119" s="42" t="s">
        <v>540</v>
      </c>
      <c r="B119">
        <v>23461266</v>
      </c>
      <c r="C119" s="46">
        <f>B17M344128022019[[#This Row],[Column2]]/100</f>
        <v>234612.66</v>
      </c>
    </row>
    <row r="120" spans="1:3" x14ac:dyDescent="0.25">
      <c r="A120" s="42" t="s">
        <v>541</v>
      </c>
      <c r="B120">
        <v>39810700</v>
      </c>
      <c r="C120" s="46">
        <f>B17M344128022019[[#This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B17M344128022019[[#This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B17M344128022019[[#This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B17M344128022019[[#This Row],[Column2]]/100</f>
        <v>0</v>
      </c>
    </row>
    <row r="124" spans="1:3" x14ac:dyDescent="0.25">
      <c r="A124" s="42" t="s">
        <v>545</v>
      </c>
      <c r="B124">
        <v>40544171</v>
      </c>
      <c r="C124" s="46">
        <f>B17M344128022019[[#This Row],[Column2]]/100</f>
        <v>405441.71</v>
      </c>
    </row>
    <row r="125" spans="1:3" x14ac:dyDescent="0.25">
      <c r="A125" s="42" t="s">
        <v>546</v>
      </c>
      <c r="B125">
        <v>3150007</v>
      </c>
      <c r="C125" s="46">
        <f>B17M344128022019[[#This Row],[Column2]]/100</f>
        <v>31500.07</v>
      </c>
    </row>
    <row r="126" spans="1:3" x14ac:dyDescent="0.25">
      <c r="A126" s="42" t="s">
        <v>547</v>
      </c>
      <c r="B126">
        <v>3502736</v>
      </c>
      <c r="C126" s="46">
        <f>B17M344128022019[[#This Row],[Column2]]/100</f>
        <v>35027.360000000001</v>
      </c>
    </row>
    <row r="127" spans="1:3" x14ac:dyDescent="0.25">
      <c r="A127" s="42" t="s">
        <v>548</v>
      </c>
      <c r="B127">
        <v>21407953</v>
      </c>
      <c r="C127" s="46">
        <f>B17M344128022019[[#This Row],[Column2]]/100</f>
        <v>214079.53</v>
      </c>
    </row>
    <row r="128" spans="1:3" x14ac:dyDescent="0.25">
      <c r="A128" s="42" t="s">
        <v>549</v>
      </c>
      <c r="B128">
        <v>0</v>
      </c>
      <c r="C128" s="46">
        <f>B17M344128022019[[#This Row],[Column2]]/100</f>
        <v>0</v>
      </c>
    </row>
    <row r="129" spans="1:3" x14ac:dyDescent="0.25">
      <c r="A129" s="42" t="s">
        <v>550</v>
      </c>
      <c r="B129">
        <v>12483475</v>
      </c>
      <c r="C129" s="46">
        <f>B17M344128022019[[#This Row],[Column2]]/100</f>
        <v>124834.75</v>
      </c>
    </row>
    <row r="130" spans="1:3" x14ac:dyDescent="0.25">
      <c r="A130" s="42" t="s">
        <v>551</v>
      </c>
      <c r="B130">
        <v>-56893605</v>
      </c>
      <c r="C130" s="46">
        <f>B17M344128022019[[#This Row],[Column2]]/100</f>
        <v>-568936.05000000005</v>
      </c>
    </row>
    <row r="131" spans="1:3" x14ac:dyDescent="0.25">
      <c r="A131" s="42" t="s">
        <v>552</v>
      </c>
      <c r="B131">
        <v>-19682902</v>
      </c>
      <c r="C131" s="46">
        <f>B17M344128022019[[#This Row],[Column2]]/100</f>
        <v>-196829.02</v>
      </c>
    </row>
    <row r="132" spans="1:3" x14ac:dyDescent="0.25">
      <c r="A132" s="42" t="s">
        <v>553</v>
      </c>
      <c r="B132">
        <v>-2765403</v>
      </c>
      <c r="C132" s="46">
        <f>B17M344128022019[[#This Row],[Column2]]/100</f>
        <v>-27654.03</v>
      </c>
    </row>
    <row r="133" spans="1:3" x14ac:dyDescent="0.25">
      <c r="A133" s="42" t="s">
        <v>554</v>
      </c>
      <c r="B133">
        <v>-2592665</v>
      </c>
      <c r="C133" s="46">
        <f>B17M344128022019[[#This Row],[Column2]]/100</f>
        <v>-25926.65</v>
      </c>
    </row>
    <row r="134" spans="1:3" x14ac:dyDescent="0.25">
      <c r="A134" s="42" t="s">
        <v>555</v>
      </c>
      <c r="B134">
        <v>-15884517</v>
      </c>
      <c r="C134" s="46">
        <f>B17M344128022019[[#This Row],[Column2]]/100</f>
        <v>-158845.17000000001</v>
      </c>
    </row>
    <row r="135" spans="1:3" x14ac:dyDescent="0.25">
      <c r="A135" s="42" t="s">
        <v>556</v>
      </c>
      <c r="B135">
        <v>0</v>
      </c>
      <c r="C135" s="46">
        <f>B17M344128022019[[#This Row],[Column2]]/100</f>
        <v>0</v>
      </c>
    </row>
    <row r="136" spans="1:3" x14ac:dyDescent="0.25">
      <c r="A136" s="42" t="s">
        <v>557</v>
      </c>
      <c r="B136">
        <v>-15968118</v>
      </c>
      <c r="C136" s="46">
        <f>B17M344128022019[[#This Row],[Column2]]/100</f>
        <v>-159681.18</v>
      </c>
    </row>
    <row r="137" spans="1:3" x14ac:dyDescent="0.25">
      <c r="A137" s="42" t="s">
        <v>558</v>
      </c>
      <c r="B137">
        <v>0</v>
      </c>
      <c r="C137" s="46">
        <f>B17M344128022019[[#This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B17M344128022019[[#This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B17M344128022019[[#This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B17M344128022019[[#This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B17M344128022019[[#This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B17M344128022019[[#This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B17M344128022019[[#This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B17M344128022019[[#This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B17M344128022019[[#This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B17M344128022019[[#This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B17M344128022019[[#This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B17M344128022019[[#This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B17M344128022019[[#This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B17M344128022019[[#This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B17M344128022019[[#This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B17M344128022019[[#This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B17M344128022019[[#This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B17M344128022019[[#This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B17M344128022019[[#This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B17M344128022019[[#This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B17M344128022019[[#This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B17M344128022019[[#This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B17M344128022019[[#This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B17M344128022019[[#This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B17M344128022019[[#This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B17M344128022019[[#This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B17M344128022019[[#This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B17M344128022019[[#This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B17M344128022019[[#This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B17M344128022019[[#This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B17M344128022019[[#This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B17M344128022019[[#This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B17M344128022019[[#This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B17M344128022019[[#This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B17M344128022019[[#This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B17M344128022019[[#This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B17M344128022019[[#This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B17M344128022019[[#This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B17M344128022019[[#This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B17M344128022019[[#This Row],[Column2]]/100</f>
        <v>0</v>
      </c>
    </row>
    <row r="177" spans="1:3" x14ac:dyDescent="0.25">
      <c r="A177" s="42" t="s">
        <v>598</v>
      </c>
      <c r="B177">
        <v>6807954501</v>
      </c>
      <c r="C177" s="46">
        <f>B17M344128022019[[#This Row],[Column2]]/100</f>
        <v>68079545.010000005</v>
      </c>
    </row>
    <row r="178" spans="1:3" x14ac:dyDescent="0.25">
      <c r="A178" s="42" t="s">
        <v>599</v>
      </c>
      <c r="B178">
        <v>5801657069</v>
      </c>
      <c r="C178" s="46">
        <f>B17M344128022019[[#This Row],[Column2]]/100</f>
        <v>58016570.689999998</v>
      </c>
    </row>
    <row r="179" spans="1:3" x14ac:dyDescent="0.25">
      <c r="A179" s="42" t="s">
        <v>600</v>
      </c>
      <c r="B179">
        <v>5801657069</v>
      </c>
      <c r="C179" s="46">
        <f>B17M344128022019[[#This Row],[Column2]]/100</f>
        <v>58016570.689999998</v>
      </c>
    </row>
    <row r="180" spans="1:3" x14ac:dyDescent="0.25">
      <c r="A180" s="42" t="s">
        <v>601</v>
      </c>
      <c r="B180">
        <v>5022966926</v>
      </c>
      <c r="C180" s="46">
        <f>B17M344128022019[[#This Row],[Column2]]/100</f>
        <v>50229669.259999998</v>
      </c>
    </row>
    <row r="181" spans="1:3" x14ac:dyDescent="0.25">
      <c r="A181" s="42" t="s">
        <v>602</v>
      </c>
      <c r="B181">
        <v>778690143</v>
      </c>
      <c r="C181" s="46">
        <f>B17M344128022019[[#This Row],[Column2]]/100</f>
        <v>7786901.4299999997</v>
      </c>
    </row>
    <row r="182" spans="1:3" x14ac:dyDescent="0.25">
      <c r="A182" s="42" t="s">
        <v>603</v>
      </c>
      <c r="B182">
        <v>0</v>
      </c>
      <c r="C182" s="46">
        <f>B17M344128022019[[#This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B17M344128022019[[#This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B17M344128022019[[#This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B17M344128022019[[#This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B17M344128022019[[#This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B17M344128022019[[#This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B17M344128022019[[#This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B17M344128022019[[#This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B17M344128022019[[#This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B17M344128022019[[#This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B17M344128022019[[#This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B17M344128022019[[#This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B17M344128022019[[#This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B17M344128022019[[#This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B17M344128022019[[#This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B17M344128022019[[#This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B17M344128022019[[#This Row],[Column2]]/100</f>
        <v>0</v>
      </c>
    </row>
    <row r="199" spans="1:3" x14ac:dyDescent="0.25">
      <c r="A199" s="42" t="s">
        <v>620</v>
      </c>
      <c r="B199">
        <v>629681945</v>
      </c>
      <c r="C199" s="46">
        <f>B17M344128022019[[#This Row],[Column2]]/100</f>
        <v>6296819.4500000002</v>
      </c>
    </row>
    <row r="200" spans="1:3" x14ac:dyDescent="0.25">
      <c r="A200" s="42" t="s">
        <v>621</v>
      </c>
      <c r="B200">
        <v>549544541</v>
      </c>
      <c r="C200" s="46">
        <f>B17M344128022019[[#This Row],[Column2]]/100</f>
        <v>5495445.4100000001</v>
      </c>
    </row>
    <row r="201" spans="1:3" x14ac:dyDescent="0.25">
      <c r="A201" s="42" t="s">
        <v>622</v>
      </c>
      <c r="B201">
        <v>476820657</v>
      </c>
      <c r="C201" s="46">
        <f>B17M344128022019[[#This Row],[Column2]]/100</f>
        <v>4768206.57</v>
      </c>
    </row>
    <row r="202" spans="1:3" x14ac:dyDescent="0.25">
      <c r="A202" s="42" t="s">
        <v>623</v>
      </c>
      <c r="B202">
        <v>0</v>
      </c>
      <c r="C202" s="46">
        <f>B17M344128022019[[#This Row],[Column2]]/100</f>
        <v>0</v>
      </c>
    </row>
    <row r="203" spans="1:3" x14ac:dyDescent="0.25">
      <c r="A203" s="42" t="s">
        <v>624</v>
      </c>
      <c r="B203">
        <v>72723884</v>
      </c>
      <c r="C203" s="46">
        <f>B17M344128022019[[#This Row],[Column2]]/100</f>
        <v>727238.84</v>
      </c>
    </row>
    <row r="204" spans="1:3" x14ac:dyDescent="0.25">
      <c r="A204" s="42" t="s">
        <v>625</v>
      </c>
      <c r="B204">
        <v>524092</v>
      </c>
      <c r="C204" s="46">
        <f>B17M344128022019[[#This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B17M344128022019[[#This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B17M344128022019[[#This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B17M344128022019[[#This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B17M344128022019[[#This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B17M344128022019[[#This Row],[Column2]]/100</f>
        <v>0</v>
      </c>
    </row>
    <row r="210" spans="1:3" x14ac:dyDescent="0.25">
      <c r="A210" s="42" t="s">
        <v>631</v>
      </c>
      <c r="B210">
        <v>643549</v>
      </c>
      <c r="C210" s="46">
        <f>B17M344128022019[[#This Row],[Column2]]/100</f>
        <v>6435.49</v>
      </c>
    </row>
    <row r="211" spans="1:3" x14ac:dyDescent="0.25">
      <c r="A211" s="42" t="s">
        <v>632</v>
      </c>
      <c r="B211">
        <v>0</v>
      </c>
      <c r="C211" s="46">
        <f>B17M344128022019[[#This Row],[Column2]]/100</f>
        <v>0</v>
      </c>
    </row>
    <row r="212" spans="1:3" x14ac:dyDescent="0.25">
      <c r="A212" s="42" t="s">
        <v>633</v>
      </c>
      <c r="B212">
        <v>643549</v>
      </c>
      <c r="C212" s="46">
        <f>B17M344128022019[[#This Row],[Column2]]/100</f>
        <v>6435.49</v>
      </c>
    </row>
    <row r="213" spans="1:3" x14ac:dyDescent="0.25">
      <c r="A213" s="42" t="s">
        <v>634</v>
      </c>
      <c r="B213">
        <v>0</v>
      </c>
      <c r="C213" s="46">
        <f>B17M344128022019[[#This Row],[Column2]]/100</f>
        <v>0</v>
      </c>
    </row>
    <row r="214" spans="1:3" x14ac:dyDescent="0.25">
      <c r="A214" s="42" t="s">
        <v>635</v>
      </c>
      <c r="B214">
        <v>602669</v>
      </c>
      <c r="C214" s="46">
        <f>B17M344128022019[[#This Row],[Column2]]/100</f>
        <v>6026.69</v>
      </c>
    </row>
    <row r="215" spans="1:3" x14ac:dyDescent="0.25">
      <c r="A215" s="43">
        <v>230501</v>
      </c>
      <c r="B215">
        <v>602669</v>
      </c>
      <c r="C215" s="46">
        <f>B17M344128022019[[#This Row],[Column2]]/100</f>
        <v>6026.69</v>
      </c>
    </row>
    <row r="216" spans="1:3" x14ac:dyDescent="0.25">
      <c r="A216" s="42" t="s">
        <v>636</v>
      </c>
      <c r="B216">
        <v>78367094</v>
      </c>
      <c r="C216" s="46">
        <f>B17M344128022019[[#This Row],[Column2]]/100</f>
        <v>783670.94</v>
      </c>
    </row>
    <row r="217" spans="1:3" x14ac:dyDescent="0.25">
      <c r="A217" s="42" t="s">
        <v>637</v>
      </c>
      <c r="B217">
        <v>0</v>
      </c>
      <c r="C217" s="46">
        <f>B17M344128022019[[#This Row],[Column2]]/100</f>
        <v>0</v>
      </c>
    </row>
    <row r="218" spans="1:3" x14ac:dyDescent="0.25">
      <c r="A218" s="42" t="s">
        <v>638</v>
      </c>
      <c r="B218">
        <v>2182159</v>
      </c>
      <c r="C218" s="46">
        <f>B17M344128022019[[#This Row],[Column2]]/100</f>
        <v>21821.59</v>
      </c>
    </row>
    <row r="219" spans="1:3" x14ac:dyDescent="0.25">
      <c r="A219" s="42" t="s">
        <v>639</v>
      </c>
      <c r="B219">
        <v>0</v>
      </c>
      <c r="C219" s="46">
        <f>B17M344128022019[[#This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B17M344128022019[[#This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B17M344128022019[[#This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B17M344128022019[[#This Row],[Column2]]/100</f>
        <v>0</v>
      </c>
    </row>
    <row r="223" spans="1:3" x14ac:dyDescent="0.25">
      <c r="A223" s="42" t="s">
        <v>643</v>
      </c>
      <c r="B223">
        <v>75868335</v>
      </c>
      <c r="C223" s="46">
        <f>B17M344128022019[[#This Row],[Column2]]/100</f>
        <v>758683.35</v>
      </c>
    </row>
    <row r="224" spans="1:3" x14ac:dyDescent="0.25">
      <c r="A224" s="42" t="s">
        <v>644</v>
      </c>
      <c r="B224">
        <v>0</v>
      </c>
      <c r="C224" s="46">
        <f>B17M344128022019[[#This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B17M344128022019[[#This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B17M344128022019[[#This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B17M344128022019[[#This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B17M344128022019[[#This Row],[Column2]]/100</f>
        <v>0</v>
      </c>
    </row>
    <row r="229" spans="1:3" x14ac:dyDescent="0.25">
      <c r="A229" s="42" t="s">
        <v>649</v>
      </c>
      <c r="B229">
        <v>1396139</v>
      </c>
      <c r="C229" s="46">
        <f>B17M344128022019[[#This Row],[Column2]]/100</f>
        <v>13961.39</v>
      </c>
    </row>
    <row r="230" spans="1:3" x14ac:dyDescent="0.25">
      <c r="A230" s="42" t="s">
        <v>650</v>
      </c>
      <c r="B230">
        <v>8150</v>
      </c>
      <c r="C230" s="46">
        <f>B17M344128022019[[#This Row],[Column2]]/100</f>
        <v>81.5</v>
      </c>
    </row>
    <row r="231" spans="1:3" x14ac:dyDescent="0.25">
      <c r="A231" s="42" t="s">
        <v>651</v>
      </c>
      <c r="B231">
        <v>750490</v>
      </c>
      <c r="C231" s="46">
        <f>B17M344128022019[[#This Row],[Column2]]/100</f>
        <v>7504.9</v>
      </c>
    </row>
    <row r="232" spans="1:3" x14ac:dyDescent="0.25">
      <c r="A232" s="42" t="s">
        <v>652</v>
      </c>
      <c r="B232">
        <v>564566</v>
      </c>
      <c r="C232" s="46">
        <f>B17M344128022019[[#This Row],[Column2]]/100</f>
        <v>5645.66</v>
      </c>
    </row>
    <row r="233" spans="1:3" x14ac:dyDescent="0.25">
      <c r="A233" s="42" t="s">
        <v>653</v>
      </c>
      <c r="B233">
        <v>13578</v>
      </c>
      <c r="C233" s="46">
        <f>B17M344128022019[[#This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B17M344128022019[[#This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B17M344128022019[[#This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B17M344128022019[[#This Row],[Column2]]/100</f>
        <v>0</v>
      </c>
    </row>
    <row r="237" spans="1:3" x14ac:dyDescent="0.25">
      <c r="A237" s="42" t="s">
        <v>657</v>
      </c>
      <c r="B237">
        <v>59355</v>
      </c>
      <c r="C237" s="46">
        <f>B17M344128022019[[#This Row],[Column2]]/100</f>
        <v>593.54999999999995</v>
      </c>
    </row>
    <row r="238" spans="1:3" x14ac:dyDescent="0.25">
      <c r="A238" s="42" t="s">
        <v>658</v>
      </c>
      <c r="B238">
        <v>375219348</v>
      </c>
      <c r="C238" s="46">
        <f>B17M344128022019[[#This Row],[Column2]]/100</f>
        <v>3752193.48</v>
      </c>
    </row>
    <row r="239" spans="1:3" x14ac:dyDescent="0.25">
      <c r="A239" s="42" t="s">
        <v>659</v>
      </c>
      <c r="B239">
        <v>0</v>
      </c>
      <c r="C239" s="46">
        <f>B17M344128022019[[#This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B17M344128022019[[#This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B17M344128022019[[#This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B17M344128022019[[#This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B17M344128022019[[#This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B17M344128022019[[#This Row],[Column2]]/100</f>
        <v>0</v>
      </c>
    </row>
    <row r="245" spans="1:3" x14ac:dyDescent="0.25">
      <c r="A245" s="42" t="s">
        <v>665</v>
      </c>
      <c r="B245">
        <v>20110761</v>
      </c>
      <c r="C245" s="46">
        <f>B17M344128022019[[#This Row],[Column2]]/100</f>
        <v>201107.61</v>
      </c>
    </row>
    <row r="246" spans="1:3" x14ac:dyDescent="0.25">
      <c r="A246" s="42" t="s">
        <v>666</v>
      </c>
      <c r="B246">
        <v>0</v>
      </c>
      <c r="C246" s="46">
        <f>B17M344128022019[[#This Row],[Column2]]/100</f>
        <v>0</v>
      </c>
    </row>
    <row r="247" spans="1:3" x14ac:dyDescent="0.25">
      <c r="A247" s="42" t="s">
        <v>667</v>
      </c>
      <c r="B247">
        <v>20110761</v>
      </c>
      <c r="C247" s="46">
        <f>B17M344128022019[[#This Row],[Column2]]/100</f>
        <v>201107.61</v>
      </c>
    </row>
    <row r="248" spans="1:3" x14ac:dyDescent="0.25">
      <c r="A248" s="42" t="s">
        <v>668</v>
      </c>
      <c r="B248">
        <v>5554046</v>
      </c>
      <c r="C248" s="46">
        <f>B17M344128022019[[#This Row],[Column2]]/100</f>
        <v>55540.46</v>
      </c>
    </row>
    <row r="249" spans="1:3" x14ac:dyDescent="0.25">
      <c r="A249" s="42" t="s">
        <v>669</v>
      </c>
      <c r="B249">
        <v>349554541</v>
      </c>
      <c r="C249" s="46">
        <f>B17M344128022019[[#This Row],[Column2]]/100</f>
        <v>3495545.41</v>
      </c>
    </row>
    <row r="250" spans="1:3" x14ac:dyDescent="0.25">
      <c r="A250" s="42" t="s">
        <v>670</v>
      </c>
      <c r="B250">
        <v>0</v>
      </c>
      <c r="C250" s="46">
        <f>B17M344128022019[[#This Row],[Column2]]/100</f>
        <v>0</v>
      </c>
    </row>
    <row r="251" spans="1:3" x14ac:dyDescent="0.25">
      <c r="A251" s="42" t="s">
        <v>671</v>
      </c>
      <c r="B251">
        <v>349554541</v>
      </c>
      <c r="C251" s="46">
        <f>B17M344128022019[[#This Row],[Column2]]/100</f>
        <v>3495545.41</v>
      </c>
    </row>
    <row r="252" spans="1:3" x14ac:dyDescent="0.25">
      <c r="A252" s="42" t="s">
        <v>672</v>
      </c>
      <c r="B252">
        <v>381226552</v>
      </c>
      <c r="C252" s="46">
        <f>B17M344128022019[[#This Row],[Column2]]/100</f>
        <v>3812265.52</v>
      </c>
    </row>
    <row r="253" spans="1:3" x14ac:dyDescent="0.25">
      <c r="A253" s="42" t="s">
        <v>673</v>
      </c>
      <c r="B253">
        <v>0</v>
      </c>
      <c r="C253" s="46">
        <f>B17M344128022019[[#This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B17M344128022019[[#This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B17M344128022019[[#This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B17M344128022019[[#This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B17M344128022019[[#This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B17M344128022019[[#This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B17M344128022019[[#This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B17M344128022019[[#This Row],[Column2]]/100</f>
        <v>0</v>
      </c>
    </row>
    <row r="261" spans="1:3" x14ac:dyDescent="0.25">
      <c r="A261" s="42" t="s">
        <v>681</v>
      </c>
      <c r="B261">
        <v>381226552</v>
      </c>
      <c r="C261" s="46">
        <f>B17M344128022019[[#This Row],[Column2]]/100</f>
        <v>3812265.52</v>
      </c>
    </row>
    <row r="262" spans="1:3" x14ac:dyDescent="0.25">
      <c r="A262" s="42" t="s">
        <v>682</v>
      </c>
      <c r="B262">
        <v>381226552</v>
      </c>
      <c r="C262" s="46">
        <f>B17M344128022019[[#This Row],[Column2]]/100</f>
        <v>3812265.52</v>
      </c>
    </row>
    <row r="263" spans="1:3" x14ac:dyDescent="0.25">
      <c r="A263" s="42" t="s">
        <v>683</v>
      </c>
      <c r="B263">
        <v>0</v>
      </c>
      <c r="C263" s="46">
        <f>B17M344128022019[[#This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B17M344128022019[[#This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B17M344128022019[[#This Row],[Column2]]/100</f>
        <v>0</v>
      </c>
    </row>
    <row r="266" spans="1:3" x14ac:dyDescent="0.25">
      <c r="A266" s="42" t="s">
        <v>686</v>
      </c>
      <c r="B266">
        <v>12151486</v>
      </c>
      <c r="C266" s="46">
        <f>B17M344128022019[[#This Row],[Column2]]/100</f>
        <v>121514.86</v>
      </c>
    </row>
    <row r="267" spans="1:3" x14ac:dyDescent="0.25">
      <c r="A267" s="42" t="s">
        <v>687</v>
      </c>
      <c r="B267">
        <v>0</v>
      </c>
      <c r="C267" s="46">
        <f>B17M344128022019[[#This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B17M344128022019[[#This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B17M344128022019[[#This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B17M344128022019[[#This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B17M344128022019[[#This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B17M344128022019[[#This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B17M344128022019[[#This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B17M344128022019[[#This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B17M344128022019[[#This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B17M344128022019[[#This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B17M344128022019[[#This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B17M344128022019[[#This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B17M344128022019[[#This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B17M344128022019[[#This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B17M344128022019[[#This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B17M344128022019[[#This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B17M344128022019[[#This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B17M344128022019[[#This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B17M344128022019[[#This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B17M344128022019[[#This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B17M344128022019[[#This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B17M344128022019[[#This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B17M344128022019[[#This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B17M344128022019[[#This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B17M344128022019[[#This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B17M344128022019[[#This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B17M344128022019[[#This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B17M344128022019[[#This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B17M344128022019[[#This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B17M344128022019[[#This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B17M344128022019[[#This Row],[Column2]]/100</f>
        <v>0</v>
      </c>
    </row>
    <row r="298" spans="1:3" x14ac:dyDescent="0.25">
      <c r="A298" s="42" t="s">
        <v>718</v>
      </c>
      <c r="B298">
        <v>5060900</v>
      </c>
      <c r="C298" s="46">
        <f>B17M344128022019[[#This Row],[Column2]]/100</f>
        <v>50609</v>
      </c>
    </row>
    <row r="299" spans="1:3" x14ac:dyDescent="0.25">
      <c r="A299" s="42" t="s">
        <v>719</v>
      </c>
      <c r="B299">
        <v>5060900</v>
      </c>
      <c r="C299" s="46">
        <f>B17M344128022019[[#This Row],[Column2]]/100</f>
        <v>50609</v>
      </c>
    </row>
    <row r="300" spans="1:3" x14ac:dyDescent="0.25">
      <c r="A300" s="42" t="s">
        <v>720</v>
      </c>
      <c r="B300">
        <v>3623000</v>
      </c>
      <c r="C300" s="46">
        <f>B17M344128022019[[#This Row],[Column2]]/100</f>
        <v>36230</v>
      </c>
    </row>
    <row r="301" spans="1:3" x14ac:dyDescent="0.25">
      <c r="A301" s="42" t="s">
        <v>721</v>
      </c>
      <c r="B301">
        <v>0</v>
      </c>
      <c r="C301" s="46">
        <f>B17M344128022019[[#This Row],[Column2]]/100</f>
        <v>0</v>
      </c>
    </row>
    <row r="302" spans="1:3" x14ac:dyDescent="0.25">
      <c r="A302" s="42" t="s">
        <v>722</v>
      </c>
      <c r="B302">
        <v>399759</v>
      </c>
      <c r="C302" s="46">
        <f>B17M344128022019[[#This Row],[Column2]]/100</f>
        <v>3997.59</v>
      </c>
    </row>
    <row r="303" spans="1:3" x14ac:dyDescent="0.25">
      <c r="A303" s="42" t="s">
        <v>723</v>
      </c>
      <c r="B303">
        <v>439074</v>
      </c>
      <c r="C303" s="46">
        <f>B17M344128022019[[#This Row],[Column2]]/100</f>
        <v>4390.74</v>
      </c>
    </row>
    <row r="304" spans="1:3" x14ac:dyDescent="0.25">
      <c r="A304" s="42" t="s">
        <v>724</v>
      </c>
      <c r="B304">
        <v>208667</v>
      </c>
      <c r="C304" s="46">
        <f>B17M344128022019[[#This Row],[Column2]]/100</f>
        <v>2086.67</v>
      </c>
    </row>
    <row r="305" spans="1:3" x14ac:dyDescent="0.25">
      <c r="A305" s="42" t="s">
        <v>725</v>
      </c>
      <c r="B305">
        <v>0</v>
      </c>
      <c r="C305" s="46">
        <f>B17M344128022019[[#This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B17M344128022019[[#This Row],[Column2]]/100</f>
        <v>0</v>
      </c>
    </row>
    <row r="307" spans="1:3" x14ac:dyDescent="0.25">
      <c r="A307" s="42" t="s">
        <v>727</v>
      </c>
      <c r="B307">
        <v>390400</v>
      </c>
      <c r="C307" s="46">
        <f>B17M344128022019[[#This Row],[Column2]]/100</f>
        <v>3904</v>
      </c>
    </row>
    <row r="308" spans="1:3" x14ac:dyDescent="0.25">
      <c r="A308" s="42" t="s">
        <v>728</v>
      </c>
      <c r="B308">
        <v>0</v>
      </c>
      <c r="C308" s="46">
        <f>B17M344128022019[[#This Row],[Column2]]/100</f>
        <v>0</v>
      </c>
    </row>
    <row r="309" spans="1:3" x14ac:dyDescent="0.25">
      <c r="A309" s="42" t="s">
        <v>729</v>
      </c>
      <c r="B309">
        <v>0</v>
      </c>
      <c r="C309" s="46">
        <f>B17M344128022019[[#This Row],[Column2]]/100</f>
        <v>0</v>
      </c>
    </row>
    <row r="310" spans="1:3" x14ac:dyDescent="0.25">
      <c r="A310" s="42" t="s">
        <v>730</v>
      </c>
      <c r="B310">
        <v>3855492</v>
      </c>
      <c r="C310" s="46">
        <f>B17M344128022019[[#This Row],[Column2]]/100</f>
        <v>38554.92</v>
      </c>
    </row>
    <row r="311" spans="1:3" x14ac:dyDescent="0.25">
      <c r="A311" s="42" t="s">
        <v>731</v>
      </c>
      <c r="B311">
        <v>748810</v>
      </c>
      <c r="C311" s="46">
        <f>B17M344128022019[[#This Row],[Column2]]/100</f>
        <v>7488.1</v>
      </c>
    </row>
    <row r="312" spans="1:3" x14ac:dyDescent="0.25">
      <c r="A312" s="42" t="s">
        <v>732</v>
      </c>
      <c r="B312">
        <v>191202</v>
      </c>
      <c r="C312" s="46">
        <f>B17M344128022019[[#This Row],[Column2]]/100</f>
        <v>1912.02</v>
      </c>
    </row>
    <row r="313" spans="1:3" x14ac:dyDescent="0.25">
      <c r="A313" s="42" t="s">
        <v>733</v>
      </c>
      <c r="B313">
        <v>0</v>
      </c>
      <c r="C313" s="46">
        <f>B17M344128022019[[#This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B17M344128022019[[#This Row],[Column2]]/100</f>
        <v>0</v>
      </c>
    </row>
    <row r="315" spans="1:3" x14ac:dyDescent="0.25">
      <c r="A315" s="42" t="s">
        <v>735</v>
      </c>
      <c r="B315">
        <v>0</v>
      </c>
      <c r="C315" s="46">
        <f>B17M344128022019[[#This Row],[Column2]]/100</f>
        <v>0</v>
      </c>
    </row>
    <row r="316" spans="1:3" x14ac:dyDescent="0.25">
      <c r="A316" s="42" t="s">
        <v>736</v>
      </c>
      <c r="B316">
        <v>400000</v>
      </c>
      <c r="C316" s="46">
        <f>B17M344128022019[[#This Row],[Column2]]/100</f>
        <v>4000</v>
      </c>
    </row>
    <row r="317" spans="1:3" x14ac:dyDescent="0.25">
      <c r="A317" s="42" t="s">
        <v>737</v>
      </c>
      <c r="B317">
        <v>11533</v>
      </c>
      <c r="C317" s="46">
        <f>B17M344128022019[[#This Row],[Column2]]/100</f>
        <v>115.33</v>
      </c>
    </row>
    <row r="318" spans="1:3" x14ac:dyDescent="0.25">
      <c r="A318" s="42" t="s">
        <v>738</v>
      </c>
      <c r="B318">
        <v>146075</v>
      </c>
      <c r="C318" s="46">
        <f>B17M344128022019[[#This Row],[Column2]]/100</f>
        <v>1460.75</v>
      </c>
    </row>
    <row r="319" spans="1:3" x14ac:dyDescent="0.25">
      <c r="A319" s="42" t="s">
        <v>739</v>
      </c>
      <c r="B319">
        <v>185765</v>
      </c>
      <c r="C319" s="46">
        <f>B17M344128022019[[#This Row],[Column2]]/100</f>
        <v>1857.65</v>
      </c>
    </row>
    <row r="320" spans="1:3" x14ac:dyDescent="0.25">
      <c r="A320" s="42" t="s">
        <v>740</v>
      </c>
      <c r="B320">
        <v>185765</v>
      </c>
      <c r="C320" s="46">
        <f>B17M344128022019[[#This Row],[Column2]]/100</f>
        <v>1857.65</v>
      </c>
    </row>
    <row r="321" spans="1:3" x14ac:dyDescent="0.25">
      <c r="A321" s="42" t="s">
        <v>741</v>
      </c>
      <c r="B321">
        <v>0</v>
      </c>
      <c r="C321" s="46">
        <f>B17M344128022019[[#This Row],[Column2]]/100</f>
        <v>0</v>
      </c>
    </row>
    <row r="322" spans="1:3" x14ac:dyDescent="0.25">
      <c r="A322" s="42" t="s">
        <v>742</v>
      </c>
      <c r="B322">
        <v>0</v>
      </c>
      <c r="C322" s="46">
        <f>B17M344128022019[[#This Row],[Column2]]/100</f>
        <v>0</v>
      </c>
    </row>
    <row r="323" spans="1:3" x14ac:dyDescent="0.25">
      <c r="A323" s="42" t="s">
        <v>743</v>
      </c>
      <c r="B323">
        <v>0</v>
      </c>
      <c r="C323" s="46">
        <f>B17M344128022019[[#This Row],[Column2]]/100</f>
        <v>0</v>
      </c>
    </row>
    <row r="324" spans="1:3" x14ac:dyDescent="0.25">
      <c r="A324" s="42" t="s">
        <v>744</v>
      </c>
      <c r="B324">
        <v>76134</v>
      </c>
      <c r="C324" s="46">
        <f>B17M344128022019[[#This Row],[Column2]]/100</f>
        <v>761.34</v>
      </c>
    </row>
    <row r="325" spans="1:3" x14ac:dyDescent="0.25">
      <c r="A325" s="42" t="s">
        <v>745</v>
      </c>
      <c r="B325">
        <v>0</v>
      </c>
      <c r="C325" s="46">
        <f>B17M344128022019[[#This Row],[Column2]]/100</f>
        <v>0</v>
      </c>
    </row>
    <row r="326" spans="1:3" x14ac:dyDescent="0.25">
      <c r="A326" s="42" t="s">
        <v>746</v>
      </c>
      <c r="B326">
        <v>68284</v>
      </c>
      <c r="C326" s="46">
        <f>B17M344128022019[[#This Row],[Column2]]/100</f>
        <v>682.84</v>
      </c>
    </row>
    <row r="327" spans="1:3" x14ac:dyDescent="0.25">
      <c r="A327" s="42" t="s">
        <v>747</v>
      </c>
      <c r="B327">
        <v>7850</v>
      </c>
      <c r="C327" s="46">
        <f>B17M344128022019[[#This Row],[Column2]]/100</f>
        <v>78.5</v>
      </c>
    </row>
    <row r="328" spans="1:3" x14ac:dyDescent="0.25">
      <c r="A328" s="42" t="s">
        <v>748</v>
      </c>
      <c r="B328">
        <v>0</v>
      </c>
      <c r="C328" s="46">
        <f>B17M344128022019[[#This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B17M344128022019[[#This Row],[Column2]]/100</f>
        <v>0</v>
      </c>
    </row>
    <row r="330" spans="1:3" x14ac:dyDescent="0.25">
      <c r="A330" s="42" t="s">
        <v>750</v>
      </c>
      <c r="B330">
        <v>42350</v>
      </c>
      <c r="C330" s="46">
        <f>B17M344128022019[[#This Row],[Column2]]/100</f>
        <v>423.5</v>
      </c>
    </row>
    <row r="331" spans="1:3" x14ac:dyDescent="0.25">
      <c r="A331" s="42" t="s">
        <v>751</v>
      </c>
      <c r="B331">
        <v>42350</v>
      </c>
      <c r="C331" s="46">
        <f>B17M344128022019[[#This Row],[Column2]]/100</f>
        <v>423.5</v>
      </c>
    </row>
    <row r="332" spans="1:3" x14ac:dyDescent="0.25">
      <c r="A332" s="42" t="s">
        <v>752</v>
      </c>
      <c r="B332">
        <v>0</v>
      </c>
      <c r="C332" s="46">
        <f>B17M344128022019[[#This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B17M344128022019[[#This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B17M344128022019[[#This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B17M344128022019[[#This Row],[Column2]]/100</f>
        <v>0</v>
      </c>
    </row>
    <row r="336" spans="1:3" x14ac:dyDescent="0.25">
      <c r="A336" s="42" t="s">
        <v>756</v>
      </c>
      <c r="B336">
        <v>1963256</v>
      </c>
      <c r="C336" s="46">
        <f>B17M344128022019[[#This Row],[Column2]]/100</f>
        <v>19632.560000000001</v>
      </c>
    </row>
    <row r="337" spans="1:3" x14ac:dyDescent="0.25">
      <c r="A337" s="42" t="s">
        <v>757</v>
      </c>
      <c r="B337">
        <v>0</v>
      </c>
      <c r="C337" s="46">
        <f>B17M344128022019[[#This Row],[Column2]]/100</f>
        <v>0</v>
      </c>
    </row>
    <row r="338" spans="1:3" x14ac:dyDescent="0.25">
      <c r="A338" s="42" t="s">
        <v>758</v>
      </c>
      <c r="B338">
        <v>0</v>
      </c>
      <c r="C338" s="46">
        <f>B17M344128022019[[#This Row],[Column2]]/100</f>
        <v>0</v>
      </c>
    </row>
    <row r="339" spans="1:3" x14ac:dyDescent="0.25">
      <c r="A339" s="42" t="s">
        <v>759</v>
      </c>
      <c r="B339">
        <v>1963256</v>
      </c>
      <c r="C339" s="46">
        <f>B17M344128022019[[#This Row],[Column2]]/100</f>
        <v>19632.560000000001</v>
      </c>
    </row>
    <row r="340" spans="1:3" x14ac:dyDescent="0.25">
      <c r="A340" s="42" t="s">
        <v>760</v>
      </c>
      <c r="B340">
        <v>0</v>
      </c>
      <c r="C340" s="46">
        <f>B17M344128022019[[#This Row],[Column2]]/100</f>
        <v>0</v>
      </c>
    </row>
    <row r="341" spans="1:3" x14ac:dyDescent="0.25">
      <c r="A341" s="42" t="s">
        <v>761</v>
      </c>
      <c r="B341">
        <v>9448</v>
      </c>
      <c r="C341" s="46">
        <f>B17M344128022019[[#This Row],[Column2]]/100</f>
        <v>94.48</v>
      </c>
    </row>
    <row r="342" spans="1:3" x14ac:dyDescent="0.25">
      <c r="A342" s="42" t="s">
        <v>762</v>
      </c>
      <c r="B342">
        <v>4648</v>
      </c>
      <c r="C342" s="46">
        <f>B17M344128022019[[#This Row],[Column2]]/100</f>
        <v>46.48</v>
      </c>
    </row>
    <row r="343" spans="1:3" x14ac:dyDescent="0.25">
      <c r="A343" s="42" t="s">
        <v>763</v>
      </c>
      <c r="B343">
        <v>4800</v>
      </c>
      <c r="C343" s="46">
        <f>B17M344128022019[[#This Row],[Column2]]/100</f>
        <v>48</v>
      </c>
    </row>
    <row r="344" spans="1:3" x14ac:dyDescent="0.25">
      <c r="A344" s="42" t="s">
        <v>764</v>
      </c>
      <c r="B344">
        <v>829729</v>
      </c>
      <c r="C344" s="46">
        <f>B17M344128022019[[#This Row],[Column2]]/100</f>
        <v>8297.2900000000009</v>
      </c>
    </row>
    <row r="345" spans="1:3" x14ac:dyDescent="0.25">
      <c r="A345" s="42" t="s">
        <v>765</v>
      </c>
      <c r="B345">
        <v>729667</v>
      </c>
      <c r="C345" s="46">
        <f>B17M344128022019[[#This Row],[Column2]]/100</f>
        <v>7296.67</v>
      </c>
    </row>
    <row r="346" spans="1:3" x14ac:dyDescent="0.25">
      <c r="A346" s="42" t="s">
        <v>766</v>
      </c>
      <c r="B346">
        <v>2900</v>
      </c>
      <c r="C346" s="46">
        <f>B17M344128022019[[#This Row],[Column2]]/100</f>
        <v>29</v>
      </c>
    </row>
    <row r="347" spans="1:3" x14ac:dyDescent="0.25">
      <c r="A347" s="42" t="s">
        <v>767</v>
      </c>
      <c r="B347">
        <v>97162</v>
      </c>
      <c r="C347" s="46">
        <f>B17M344128022019[[#This Row],[Column2]]/100</f>
        <v>971.62</v>
      </c>
    </row>
    <row r="348" spans="1:3" x14ac:dyDescent="0.25">
      <c r="A348" s="42" t="s">
        <v>768</v>
      </c>
      <c r="B348">
        <v>1281796</v>
      </c>
      <c r="C348" s="46">
        <f>B17M344128022019[[#This Row],[Column2]]/100</f>
        <v>12817.96</v>
      </c>
    </row>
    <row r="349" spans="1:3" x14ac:dyDescent="0.25">
      <c r="A349" s="42" t="s">
        <v>769</v>
      </c>
      <c r="B349">
        <v>0</v>
      </c>
      <c r="C349" s="46">
        <f>B17M344128022019[[#This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B17M344128022019[[#This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B17M344128022019[[#This Row],[Column2]]/100</f>
        <v>0</v>
      </c>
    </row>
    <row r="352" spans="1:3" x14ac:dyDescent="0.25">
      <c r="A352" s="42" t="s">
        <v>772</v>
      </c>
      <c r="B352">
        <v>937230</v>
      </c>
      <c r="C352" s="46">
        <f>B17M344128022019[[#This Row],[Column2]]/100</f>
        <v>9372.2999999999993</v>
      </c>
    </row>
    <row r="353" spans="1:3" x14ac:dyDescent="0.25">
      <c r="A353" s="42" t="s">
        <v>773</v>
      </c>
      <c r="B353">
        <v>0</v>
      </c>
      <c r="C353" s="46">
        <f>B17M344128022019[[#This Row],[Column2]]/100</f>
        <v>0</v>
      </c>
    </row>
    <row r="354" spans="1:3" x14ac:dyDescent="0.25">
      <c r="A354" s="42" t="s">
        <v>774</v>
      </c>
      <c r="B354">
        <v>937230</v>
      </c>
      <c r="C354" s="46">
        <f>B17M344128022019[[#This Row],[Column2]]/100</f>
        <v>9372.2999999999993</v>
      </c>
    </row>
    <row r="355" spans="1:3" x14ac:dyDescent="0.25">
      <c r="A355" s="42" t="s">
        <v>775</v>
      </c>
      <c r="B355">
        <v>0</v>
      </c>
      <c r="C355" s="46">
        <f>B17M344128022019[[#This Row],[Column2]]/100</f>
        <v>0</v>
      </c>
    </row>
    <row r="356" spans="1:3" x14ac:dyDescent="0.25">
      <c r="A356" s="42" t="s">
        <v>776</v>
      </c>
      <c r="B356">
        <v>344566</v>
      </c>
      <c r="C356" s="46">
        <f>B17M344128022019[[#This Row],[Column2]]/100</f>
        <v>3445.66</v>
      </c>
    </row>
    <row r="357" spans="1:3" x14ac:dyDescent="0.25">
      <c r="A357" s="42" t="s">
        <v>777</v>
      </c>
      <c r="B357">
        <v>858227</v>
      </c>
      <c r="C357" s="46">
        <f>B17M344128022019[[#This Row],[Column2]]/100</f>
        <v>8582.27</v>
      </c>
    </row>
    <row r="358" spans="1:3" x14ac:dyDescent="0.25">
      <c r="A358" s="42" t="s">
        <v>778</v>
      </c>
      <c r="B358">
        <v>858227</v>
      </c>
      <c r="C358" s="46">
        <f>B17M344128022019[[#This Row],[Column2]]/100</f>
        <v>8582.27</v>
      </c>
    </row>
    <row r="359" spans="1:3" x14ac:dyDescent="0.25">
      <c r="A359" s="42" t="s">
        <v>779</v>
      </c>
      <c r="B359">
        <v>858227</v>
      </c>
      <c r="C359" s="46">
        <f>B17M344128022019[[#This Row],[Column2]]/100</f>
        <v>8582.27</v>
      </c>
    </row>
    <row r="360" spans="1:3" x14ac:dyDescent="0.25">
      <c r="A360" s="42" t="s">
        <v>780</v>
      </c>
      <c r="B360">
        <v>0</v>
      </c>
      <c r="C360" s="46">
        <f>B17M344128022019[[#This Row],[Column2]]/100</f>
        <v>0</v>
      </c>
    </row>
    <row r="361" spans="1:3" x14ac:dyDescent="0.25">
      <c r="A361" s="42" t="s">
        <v>781</v>
      </c>
      <c r="B361">
        <v>0</v>
      </c>
      <c r="C361" s="46">
        <f>B17M344128022019[[#This Row],[Column2]]/100</f>
        <v>0</v>
      </c>
    </row>
    <row r="362" spans="1:3" x14ac:dyDescent="0.25">
      <c r="A362" s="42" t="s">
        <v>782</v>
      </c>
      <c r="B362">
        <v>783611</v>
      </c>
      <c r="C362" s="46">
        <f>B17M344128022019[[#This Row],[Column2]]/100</f>
        <v>7836.11</v>
      </c>
    </row>
    <row r="363" spans="1:3" x14ac:dyDescent="0.25">
      <c r="A363" s="42" t="s">
        <v>783</v>
      </c>
      <c r="B363">
        <v>728744</v>
      </c>
      <c r="C363" s="46">
        <f>B17M344128022019[[#This Row],[Column2]]/100</f>
        <v>7287.44</v>
      </c>
    </row>
    <row r="364" spans="1:3" x14ac:dyDescent="0.25">
      <c r="A364" s="42" t="s">
        <v>784</v>
      </c>
      <c r="B364">
        <v>0</v>
      </c>
      <c r="C364" s="46">
        <f>B17M344128022019[[#This Row],[Column2]]/100</f>
        <v>0</v>
      </c>
    </row>
    <row r="365" spans="1:3" x14ac:dyDescent="0.25">
      <c r="A365" s="42" t="s">
        <v>785</v>
      </c>
      <c r="B365">
        <v>331756</v>
      </c>
      <c r="C365" s="46">
        <f>B17M344128022019[[#This Row],[Column2]]/100</f>
        <v>3317.56</v>
      </c>
    </row>
    <row r="366" spans="1:3" x14ac:dyDescent="0.25">
      <c r="A366" s="42" t="s">
        <v>786</v>
      </c>
      <c r="B366">
        <v>35244</v>
      </c>
      <c r="C366" s="46">
        <f>B17M344128022019[[#This Row],[Column2]]/100</f>
        <v>352.44</v>
      </c>
    </row>
    <row r="367" spans="1:3" x14ac:dyDescent="0.25">
      <c r="A367" s="42" t="s">
        <v>787</v>
      </c>
      <c r="B367">
        <v>44341</v>
      </c>
      <c r="C367" s="46">
        <f>B17M344128022019[[#This Row],[Column2]]/100</f>
        <v>443.41</v>
      </c>
    </row>
    <row r="368" spans="1:3" x14ac:dyDescent="0.25">
      <c r="A368" s="42" t="s">
        <v>788</v>
      </c>
      <c r="B368">
        <v>317403</v>
      </c>
      <c r="C368" s="46">
        <f>B17M344128022019[[#This Row],[Column2]]/100</f>
        <v>3174.03</v>
      </c>
    </row>
    <row r="369" spans="1:3" x14ac:dyDescent="0.25">
      <c r="A369" s="42" t="s">
        <v>789</v>
      </c>
      <c r="B369">
        <v>0</v>
      </c>
      <c r="C369" s="46">
        <f>B17M344128022019[[#This Row],[Column2]]/100</f>
        <v>0</v>
      </c>
    </row>
    <row r="370" spans="1:3" x14ac:dyDescent="0.25">
      <c r="A370" s="42" t="s">
        <v>790</v>
      </c>
      <c r="B370">
        <v>54867</v>
      </c>
      <c r="C370" s="46">
        <f>B17M344128022019[[#This Row],[Column2]]/100</f>
        <v>548.66999999999996</v>
      </c>
    </row>
    <row r="371" spans="1:3" x14ac:dyDescent="0.25">
      <c r="A371" s="42" t="s">
        <v>791</v>
      </c>
      <c r="B371">
        <v>0</v>
      </c>
      <c r="C371" s="46">
        <f>B17M344128022019[[#This Row],[Column2]]/100</f>
        <v>0</v>
      </c>
    </row>
    <row r="372" spans="1:3" x14ac:dyDescent="0.25">
      <c r="A372" s="42" t="s">
        <v>792</v>
      </c>
      <c r="B372">
        <v>54867</v>
      </c>
      <c r="C372" s="46">
        <f>B17M344128022019[[#This Row],[Column2]]/100</f>
        <v>548.66999999999996</v>
      </c>
    </row>
    <row r="373" spans="1:3" x14ac:dyDescent="0.25">
      <c r="A373" s="42" t="s">
        <v>793</v>
      </c>
      <c r="B373">
        <v>0</v>
      </c>
      <c r="C373" s="46">
        <f>B17M344128022019[[#This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B17M344128022019[[#This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B17M344128022019[[#This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B17M344128022019[[#This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B17M344128022019[[#This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B17M344128022019[[#This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B17M344128022019[[#This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B17M344128022019[[#This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B17M344128022019[[#This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B17M344128022019[[#This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B17M344128022019[[#This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B17M344128022019[[#This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B17M344128022019[[#This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B17M344128022019[[#This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B17M344128022019[[#This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B17M344128022019[[#This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B17M344128022019[[#This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B17M344128022019[[#This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B17M344128022019[[#This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B17M344128022019[[#This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B17M344128022019[[#This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B17M344128022019[[#This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B17M344128022019[[#This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B17M344128022019[[#This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B17M344128022019[[#This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B17M344128022019[[#This Row],[Column2]]/100</f>
        <v>0</v>
      </c>
    </row>
    <row r="399" spans="1:3" x14ac:dyDescent="0.25">
      <c r="A399" s="42" t="s">
        <v>819</v>
      </c>
      <c r="B399">
        <v>311460</v>
      </c>
      <c r="C399" s="46">
        <f>B17M344128022019[[#This Row],[Column2]]/100</f>
        <v>3114.6</v>
      </c>
    </row>
    <row r="400" spans="1:3" x14ac:dyDescent="0.25">
      <c r="A400" s="42" t="s">
        <v>820</v>
      </c>
      <c r="B400">
        <v>0</v>
      </c>
      <c r="C400" s="46">
        <f>B17M344128022019[[#This Row],[Column2]]/100</f>
        <v>0</v>
      </c>
    </row>
    <row r="401" spans="1:3" x14ac:dyDescent="0.25">
      <c r="A401" s="42" t="s">
        <v>821</v>
      </c>
      <c r="B401">
        <v>311460</v>
      </c>
      <c r="C401" s="46">
        <f>B17M344128022019[[#This Row],[Column2]]/100</f>
        <v>3114.6</v>
      </c>
    </row>
    <row r="402" spans="1:3" x14ac:dyDescent="0.25">
      <c r="A402" s="42" t="s">
        <v>822</v>
      </c>
      <c r="B402">
        <v>0</v>
      </c>
      <c r="C402" s="46">
        <f>B17M344128022019[[#This Row],[Column2]]/100</f>
        <v>0</v>
      </c>
    </row>
    <row r="403" spans="1:3" x14ac:dyDescent="0.25">
      <c r="A403" s="42" t="s">
        <v>823</v>
      </c>
      <c r="B403">
        <v>311460</v>
      </c>
      <c r="C403" s="46">
        <f>B17M344128022019[[#This Row],[Column2]]/100</f>
        <v>3114.6</v>
      </c>
    </row>
    <row r="404" spans="1:3" x14ac:dyDescent="0.25">
      <c r="A404" s="42" t="s">
        <v>824</v>
      </c>
      <c r="B404">
        <v>84489710</v>
      </c>
      <c r="C404" s="46">
        <f>B17M344128022019[[#This Row],[Column2]]/100</f>
        <v>844897.1</v>
      </c>
    </row>
    <row r="405" spans="1:3" x14ac:dyDescent="0.25">
      <c r="A405" s="42" t="s">
        <v>825</v>
      </c>
      <c r="B405">
        <v>84489506</v>
      </c>
      <c r="C405" s="46">
        <f>B17M344128022019[[#This Row],[Column2]]/100</f>
        <v>844895.06</v>
      </c>
    </row>
    <row r="406" spans="1:3" x14ac:dyDescent="0.25">
      <c r="A406" s="42" t="s">
        <v>826</v>
      </c>
      <c r="B406">
        <v>32649071</v>
      </c>
      <c r="C406" s="46">
        <f>B17M344128022019[[#This Row],[Column2]]/100</f>
        <v>326490.71000000002</v>
      </c>
    </row>
    <row r="407" spans="1:3" x14ac:dyDescent="0.25">
      <c r="A407" s="42" t="s">
        <v>827</v>
      </c>
      <c r="B407">
        <v>32649071</v>
      </c>
      <c r="C407" s="46">
        <f>B17M344128022019[[#This Row],[Column2]]/100</f>
        <v>326490.71000000002</v>
      </c>
    </row>
    <row r="408" spans="1:3" x14ac:dyDescent="0.25">
      <c r="A408" s="42" t="s">
        <v>828</v>
      </c>
      <c r="B408">
        <v>0</v>
      </c>
      <c r="C408" s="46">
        <f>B17M344128022019[[#This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B17M344128022019[[#This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B17M344128022019[[#This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B17M344128022019[[#This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B17M344128022019[[#This Row],[Column2]]/100</f>
        <v>0</v>
      </c>
    </row>
    <row r="413" spans="1:3" x14ac:dyDescent="0.25">
      <c r="A413" s="42" t="s">
        <v>833</v>
      </c>
      <c r="B413">
        <v>51840435</v>
      </c>
      <c r="C413" s="46">
        <f>B17M344128022019[[#This Row],[Column2]]/100</f>
        <v>518404.35</v>
      </c>
    </row>
    <row r="414" spans="1:3" x14ac:dyDescent="0.25">
      <c r="A414" s="42" t="s">
        <v>834</v>
      </c>
      <c r="B414">
        <v>48838985</v>
      </c>
      <c r="C414" s="46">
        <f>B17M344128022019[[#This Row],[Column2]]/100</f>
        <v>488389.85</v>
      </c>
    </row>
    <row r="415" spans="1:3" x14ac:dyDescent="0.25">
      <c r="A415" s="42" t="s">
        <v>835</v>
      </c>
      <c r="B415">
        <v>0</v>
      </c>
      <c r="C415" s="46">
        <f>B17M344128022019[[#This Row],[Column2]]/100</f>
        <v>0</v>
      </c>
    </row>
    <row r="416" spans="1:3" x14ac:dyDescent="0.25">
      <c r="A416" s="42" t="s">
        <v>836</v>
      </c>
      <c r="B416">
        <v>3001450</v>
      </c>
      <c r="C416" s="46">
        <f>B17M344128022019[[#This Row],[Column2]]/100</f>
        <v>30014.5</v>
      </c>
    </row>
    <row r="417" spans="1:3" x14ac:dyDescent="0.25">
      <c r="A417" s="42" t="s">
        <v>837</v>
      </c>
      <c r="B417">
        <v>0</v>
      </c>
      <c r="C417" s="46">
        <f>B17M344128022019[[#This Row],[Column2]]/100</f>
        <v>0</v>
      </c>
    </row>
    <row r="418" spans="1:3" x14ac:dyDescent="0.25">
      <c r="A418" s="42" t="s">
        <v>838</v>
      </c>
      <c r="B418">
        <v>0</v>
      </c>
      <c r="C418" s="46">
        <f>B17M344128022019[[#This Row],[Column2]]/100</f>
        <v>0</v>
      </c>
    </row>
    <row r="419" spans="1:3" x14ac:dyDescent="0.25">
      <c r="A419" s="42" t="s">
        <v>839</v>
      </c>
      <c r="B419">
        <v>0</v>
      </c>
      <c r="C419" s="46">
        <f>B17M344128022019[[#This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B17M344128022019[[#This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B17M344128022019[[#This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B17M344128022019[[#This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B17M344128022019[[#This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B17M344128022019[[#This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B17M344128022019[[#This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B17M344128022019[[#This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B17M344128022019[[#This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B17M344128022019[[#This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B17M344128022019[[#This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B17M344128022019[[#This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B17M344128022019[[#This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B17M344128022019[[#This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B17M344128022019[[#This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B17M344128022019[[#This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B17M344128022019[[#This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B17M344128022019[[#This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B17M344128022019[[#This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B17M344128022019[[#This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B17M344128022019[[#This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B17M344128022019[[#This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B17M344128022019[[#This Row],[Column2]]/100</f>
        <v>0</v>
      </c>
    </row>
    <row r="442" spans="1:3" x14ac:dyDescent="0.25">
      <c r="A442" s="42" t="s">
        <v>862</v>
      </c>
      <c r="B442">
        <v>0</v>
      </c>
      <c r="C442" s="46">
        <f>B17M344128022019[[#This Row],[Column2]]/100</f>
        <v>0</v>
      </c>
    </row>
    <row r="443" spans="1:3" x14ac:dyDescent="0.25">
      <c r="A443" s="42" t="s">
        <v>863</v>
      </c>
      <c r="B443">
        <v>0</v>
      </c>
      <c r="C443" s="46">
        <f>B17M344128022019[[#This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B17M344128022019[[#This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B17M344128022019[[#This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B17M344128022019[[#This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B17M344128022019[[#This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B17M344128022019[[#This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B17M344128022019[[#This Row],[Column2]]/100</f>
        <v>0</v>
      </c>
    </row>
    <row r="450" spans="1:3" x14ac:dyDescent="0.25">
      <c r="A450" s="42" t="s">
        <v>870</v>
      </c>
      <c r="B450">
        <v>204</v>
      </c>
      <c r="C450" s="46">
        <f>B17M344128022019[[#This Row],[Column2]]/100</f>
        <v>2.04</v>
      </c>
    </row>
    <row r="451" spans="1:3" x14ac:dyDescent="0.25">
      <c r="A451" s="42" t="s">
        <v>871</v>
      </c>
      <c r="B451">
        <v>0</v>
      </c>
      <c r="C451" s="46">
        <f>B17M344128022019[[#This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B17M344128022019[[#This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B17M344128022019[[#This Row],[Column2]]/100</f>
        <v>0</v>
      </c>
    </row>
    <row r="454" spans="1:3" x14ac:dyDescent="0.25">
      <c r="A454" s="42" t="s">
        <v>874</v>
      </c>
      <c r="B454">
        <v>204</v>
      </c>
      <c r="C454" s="46">
        <f>B17M344128022019[[#This Row],[Column2]]/100</f>
        <v>2.04</v>
      </c>
    </row>
    <row r="455" spans="1:3" x14ac:dyDescent="0.25">
      <c r="A455" s="42" t="s">
        <v>875</v>
      </c>
      <c r="B455">
        <v>0</v>
      </c>
      <c r="C455" s="46">
        <f>B17M344128022019[[#This Row],[Column2]]/100</f>
        <v>0</v>
      </c>
    </row>
    <row r="456" spans="1:3" x14ac:dyDescent="0.25">
      <c r="A456" s="42" t="s">
        <v>876</v>
      </c>
      <c r="B456">
        <v>204</v>
      </c>
      <c r="C456" s="46">
        <f>B17M344128022019[[#This Row],[Column2]]/100</f>
        <v>2.04</v>
      </c>
    </row>
    <row r="457" spans="1:3" x14ac:dyDescent="0.25">
      <c r="A457" s="42" t="s">
        <v>877</v>
      </c>
      <c r="B457">
        <v>0</v>
      </c>
      <c r="C457" s="46">
        <f>B17M344128022019[[#This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B17M344128022019[[#This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B17M344128022019[[#This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B17M344128022019[[#This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B17M344128022019[[#This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B17M344128022019[[#This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B17M344128022019[[#This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B17M344128022019[[#This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B17M344128022019[[#This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B17M344128022019[[#This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B17M344128022019[[#This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B17M344128022019[[#This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B17M344128022019[[#This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B17M344128022019[[#This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B17M344128022019[[#This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B17M344128022019[[#This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B17M344128022019[[#This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B17M344128022019[[#This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B17M344128022019[[#This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B17M344128022019[[#This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B17M344128022019[[#This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B17M344128022019[[#This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B17M344128022019[[#This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B17M344128022019[[#This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B17M344128022019[[#This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B17M344128022019[[#This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B17M344128022019[[#This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B17M344128022019[[#This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B17M344128022019[[#This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B17M344128022019[[#This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B17M344128022019[[#This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B17M344128022019[[#This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B17M344128022019[[#This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B17M344128022019[[#This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B17M344128022019[[#This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B17M344128022019[[#This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B17M344128022019[[#This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B17M344128022019[[#This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B17M344128022019[[#This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B17M344128022019[[#This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B17M344128022019[[#This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B17M344128022019[[#This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B17M344128022019[[#This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B17M344128022019[[#This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B17M344128022019[[#This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B17M344128022019[[#This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B17M344128022019[[#This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B17M344128022019[[#This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B17M344128022019[[#This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B17M344128022019[[#This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B17M344128022019[[#This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B17M344128022019[[#This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B17M344128022019[[#This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B17M344128022019[[#This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B17M344128022019[[#This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B17M344128022019[[#This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B17M344128022019[[#This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B17M344128022019[[#This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B17M344128022019[[#This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B17M344128022019[[#This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B17M344128022019[[#This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B17M344128022019[[#This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B17M344128022019[[#This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B17M344128022019[[#This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B17M344128022019[[#This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B17M344128022019[[#This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B17M344128022019[[#This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B17M344128022019[[#This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B17M344128022019[[#This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B17M344128022019[[#This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B17M344128022019[[#This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B17M344128022019[[#This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B17M344128022019[[#This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B17M344128022019[[#This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B17M344128022019[[#This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B17M344128022019[[#This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B17M344128022019[[#This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B17M344128022019[[#This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B17M344128022019[[#This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B17M344128022019[[#This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B17M344128022019[[#This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C537"/>
  <sheetViews>
    <sheetView workbookViewId="0">
      <selection activeCell="C15" sqref="C15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B17M344131032019[[#This Row],[Column2]]/100</f>
        <v>34.409999999999997</v>
      </c>
    </row>
    <row r="3" spans="1:3" x14ac:dyDescent="0.25">
      <c r="A3" s="42" t="s">
        <v>421</v>
      </c>
      <c r="B3">
        <v>7256237350</v>
      </c>
      <c r="C3" s="46">
        <f>B17M344131032019[[#This Row],[Column2]]/100</f>
        <v>72562373.5</v>
      </c>
    </row>
    <row r="4" spans="1:3" x14ac:dyDescent="0.25">
      <c r="A4" s="42" t="s">
        <v>425</v>
      </c>
      <c r="B4">
        <v>86590920</v>
      </c>
      <c r="C4" s="46">
        <f>B17M344131032019[[#This Row],[Column2]]/100</f>
        <v>865909.2</v>
      </c>
    </row>
    <row r="5" spans="1:3" x14ac:dyDescent="0.25">
      <c r="A5" s="42" t="s">
        <v>426</v>
      </c>
      <c r="B5">
        <v>184496</v>
      </c>
      <c r="C5" s="46">
        <f>B17M344131032019[[#This Row],[Column2]]/100</f>
        <v>1844.96</v>
      </c>
    </row>
    <row r="6" spans="1:3" x14ac:dyDescent="0.25">
      <c r="A6" s="42" t="s">
        <v>427</v>
      </c>
      <c r="B6">
        <v>105696</v>
      </c>
      <c r="C6" s="46">
        <f>B17M344131032019[[#This Row],[Column2]]/100</f>
        <v>1056.96</v>
      </c>
    </row>
    <row r="7" spans="1:3" x14ac:dyDescent="0.25">
      <c r="A7" s="42" t="s">
        <v>428</v>
      </c>
      <c r="B7">
        <v>78800</v>
      </c>
      <c r="C7" s="46">
        <f>B17M344131032019[[#This Row],[Column2]]/100</f>
        <v>788</v>
      </c>
    </row>
    <row r="8" spans="1:3" x14ac:dyDescent="0.25">
      <c r="A8" s="42" t="s">
        <v>429</v>
      </c>
      <c r="B8">
        <v>86406424</v>
      </c>
      <c r="C8" s="46">
        <f>B17M344131032019[[#This Row],[Column2]]/100</f>
        <v>864064.24</v>
      </c>
    </row>
    <row r="9" spans="1:3" x14ac:dyDescent="0.25">
      <c r="A9" s="42" t="s">
        <v>430</v>
      </c>
      <c r="B9">
        <v>86406424</v>
      </c>
      <c r="C9" s="46">
        <f>B17M344131032019[[#This Row],[Column2]]/100</f>
        <v>864064.24</v>
      </c>
    </row>
    <row r="10" spans="1:3" x14ac:dyDescent="0.25">
      <c r="A10" s="42" t="s">
        <v>431</v>
      </c>
      <c r="B10">
        <v>0</v>
      </c>
      <c r="C10" s="46">
        <f>B17M344131032019[[#This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B17M344131032019[[#This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B17M344131032019[[#This Row],[Column2]]/100</f>
        <v>0</v>
      </c>
    </row>
    <row r="13" spans="1:3" x14ac:dyDescent="0.25">
      <c r="A13" s="42" t="s">
        <v>434</v>
      </c>
      <c r="B13">
        <v>3295618012</v>
      </c>
      <c r="C13" s="46">
        <f>B17M344131032019[[#This Row],[Column2]]/100</f>
        <v>32956180.120000001</v>
      </c>
    </row>
    <row r="14" spans="1:3" x14ac:dyDescent="0.25">
      <c r="A14" s="42" t="s">
        <v>435</v>
      </c>
      <c r="B14">
        <v>3295618012</v>
      </c>
      <c r="C14" s="46">
        <f>B17M344131032019[[#This Row],[Column2]]/100</f>
        <v>32956180.120000001</v>
      </c>
    </row>
    <row r="15" spans="1:3" x14ac:dyDescent="0.25">
      <c r="A15" s="42" t="s">
        <v>436</v>
      </c>
      <c r="B15">
        <v>3295618012</v>
      </c>
      <c r="C15" s="46">
        <f>B17M344131032019[[#This Row],[Column2]]/100</f>
        <v>32956180.120000001</v>
      </c>
    </row>
    <row r="16" spans="1:3" x14ac:dyDescent="0.25">
      <c r="A16" s="42" t="s">
        <v>437</v>
      </c>
      <c r="B16">
        <v>0</v>
      </c>
      <c r="C16" s="46">
        <f>B17M344131032019[[#This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B17M344131032019[[#This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B17M344131032019[[#This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B17M344131032019[[#This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B17M344131032019[[#This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B17M344131032019[[#This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B17M344131032019[[#This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B17M344131032019[[#This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B17M344131032019[[#This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B17M344131032019[[#This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B17M344131032019[[#This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B17M344131032019[[#This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B17M344131032019[[#This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B17M344131032019[[#This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B17M344131032019[[#This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B17M344131032019[[#This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B17M344131032019[[#This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B17M344131032019[[#This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B17M344131032019[[#This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B17M344131032019[[#This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B17M344131032019[[#This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B17M344131032019[[#This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B17M344131032019[[#This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B17M344131032019[[#This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B17M344131032019[[#This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B17M344131032019[[#This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B17M344131032019[[#This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B17M344131032019[[#This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B17M344131032019[[#This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B17M344131032019[[#This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B17M344131032019[[#This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B17M344131032019[[#This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B17M344131032019[[#This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B17M344131032019[[#This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B17M344131032019[[#This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B17M344131032019[[#This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B17M344131032019[[#This Row],[Column2]]/100</f>
        <v>0</v>
      </c>
    </row>
    <row r="53" spans="1:3" x14ac:dyDescent="0.25">
      <c r="A53" s="42" t="s">
        <v>474</v>
      </c>
      <c r="B53">
        <v>3431371335</v>
      </c>
      <c r="C53" s="46">
        <f>B17M344131032019[[#This Row],[Column2]]/100</f>
        <v>34313713.350000001</v>
      </c>
    </row>
    <row r="54" spans="1:3" x14ac:dyDescent="0.25">
      <c r="A54" s="42" t="s">
        <v>475</v>
      </c>
      <c r="B54">
        <v>3061223700</v>
      </c>
      <c r="C54" s="46">
        <f>B17M344131032019[[#This Row],[Column2]]/100</f>
        <v>30612237</v>
      </c>
    </row>
    <row r="55" spans="1:3" x14ac:dyDescent="0.25">
      <c r="A55" s="42" t="s">
        <v>476</v>
      </c>
      <c r="B55">
        <v>0</v>
      </c>
      <c r="C55" s="46">
        <f>B17M344131032019[[#This Row],[Column2]]/100</f>
        <v>0</v>
      </c>
    </row>
    <row r="56" spans="1:3" x14ac:dyDescent="0.25">
      <c r="A56" s="42" t="s">
        <v>477</v>
      </c>
      <c r="B56">
        <v>28820909</v>
      </c>
      <c r="C56" s="46">
        <f>B17M344131032019[[#This Row],[Column2]]/100</f>
        <v>288209.09000000003</v>
      </c>
    </row>
    <row r="57" spans="1:3" x14ac:dyDescent="0.25">
      <c r="A57" s="42" t="s">
        <v>478</v>
      </c>
      <c r="B57">
        <v>190507629</v>
      </c>
      <c r="C57" s="46">
        <f>B17M344131032019[[#This Row],[Column2]]/100</f>
        <v>1905076.29</v>
      </c>
    </row>
    <row r="58" spans="1:3" x14ac:dyDescent="0.25">
      <c r="A58" s="42" t="s">
        <v>479</v>
      </c>
      <c r="B58">
        <v>0</v>
      </c>
      <c r="C58" s="46">
        <f>B17M344131032019[[#This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B17M344131032019[[#This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B17M344131032019[[#This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B17M344131032019[[#This Row],[Column2]]/100</f>
        <v>0</v>
      </c>
    </row>
    <row r="62" spans="1:3" x14ac:dyDescent="0.25">
      <c r="A62" s="42" t="s">
        <v>483</v>
      </c>
      <c r="B62">
        <v>202513652</v>
      </c>
      <c r="C62" s="46">
        <f>B17M344131032019[[#This Row],[Column2]]/100</f>
        <v>2025136.52</v>
      </c>
    </row>
    <row r="63" spans="1:3" x14ac:dyDescent="0.25">
      <c r="A63" s="42" t="s">
        <v>484</v>
      </c>
      <c r="B63">
        <v>0</v>
      </c>
      <c r="C63" s="46">
        <f>B17M344131032019[[#This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B17M344131032019[[#This Row],[Column2]]/100</f>
        <v>0</v>
      </c>
    </row>
    <row r="65" spans="1:3" x14ac:dyDescent="0.25">
      <c r="A65" s="42" t="s">
        <v>486</v>
      </c>
      <c r="B65">
        <v>5805705</v>
      </c>
      <c r="C65" s="46">
        <f>B17M344131032019[[#This Row],[Column2]]/100</f>
        <v>58057.05</v>
      </c>
    </row>
    <row r="66" spans="1:3" x14ac:dyDescent="0.25">
      <c r="A66" s="42" t="s">
        <v>487</v>
      </c>
      <c r="B66">
        <v>-57500260</v>
      </c>
      <c r="C66" s="46">
        <f>B17M344131032019[[#This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B17M344131032019[[#This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B17M344131032019[[#This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B17M344131032019[[#This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B17M344131032019[[#This Row],[Column2]]/100</f>
        <v>0</v>
      </c>
    </row>
    <row r="71" spans="1:3" x14ac:dyDescent="0.25">
      <c r="A71" s="42" t="s">
        <v>492</v>
      </c>
      <c r="B71">
        <v>370228914</v>
      </c>
      <c r="C71" s="46">
        <f>B17M344131032019[[#This Row],[Column2]]/100</f>
        <v>3702289.14</v>
      </c>
    </row>
    <row r="72" spans="1:3" x14ac:dyDescent="0.25">
      <c r="A72" s="42" t="s">
        <v>493</v>
      </c>
      <c r="B72">
        <v>38317141</v>
      </c>
      <c r="C72" s="46">
        <f>B17M344131032019[[#This Row],[Column2]]/100</f>
        <v>383171.41</v>
      </c>
    </row>
    <row r="73" spans="1:3" x14ac:dyDescent="0.25">
      <c r="A73" s="42" t="s">
        <v>494</v>
      </c>
      <c r="B73">
        <v>38317141</v>
      </c>
      <c r="C73" s="46">
        <f>B17M344131032019[[#This Row],[Column2]]/100</f>
        <v>383171.41</v>
      </c>
    </row>
    <row r="74" spans="1:3" x14ac:dyDescent="0.25">
      <c r="A74" s="42" t="s">
        <v>495</v>
      </c>
      <c r="B74">
        <v>0</v>
      </c>
      <c r="C74" s="46">
        <f>B17M344131032019[[#This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B17M344131032019[[#This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B17M344131032019[[#This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B17M344131032019[[#This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B17M344131032019[[#This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B17M344131032019[[#This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B17M344131032019[[#This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B17M344131032019[[#This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B17M344131032019[[#This Row],[Column2]]/100</f>
        <v>0</v>
      </c>
    </row>
    <row r="83" spans="1:3" x14ac:dyDescent="0.25">
      <c r="A83" s="42" t="s">
        <v>504</v>
      </c>
      <c r="B83">
        <v>1610252</v>
      </c>
      <c r="C83" s="46">
        <f>B17M344131032019[[#This Row],[Column2]]/100</f>
        <v>16102.52</v>
      </c>
    </row>
    <row r="84" spans="1:3" x14ac:dyDescent="0.25">
      <c r="A84" s="42" t="s">
        <v>505</v>
      </c>
      <c r="B84">
        <v>0</v>
      </c>
      <c r="C84" s="46">
        <f>B17M344131032019[[#This Row],[Column2]]/100</f>
        <v>0</v>
      </c>
    </row>
    <row r="85" spans="1:3" x14ac:dyDescent="0.25">
      <c r="A85" s="42" t="s">
        <v>506</v>
      </c>
      <c r="B85">
        <v>1607287</v>
      </c>
      <c r="C85" s="46">
        <f>B17M344131032019[[#This Row],[Column2]]/100</f>
        <v>16072.87</v>
      </c>
    </row>
    <row r="86" spans="1:3" x14ac:dyDescent="0.25">
      <c r="A86" s="42" t="s">
        <v>507</v>
      </c>
      <c r="B86">
        <v>2965</v>
      </c>
      <c r="C86" s="46">
        <f>B17M344131032019[[#This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B17M344131032019[[#This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B17M344131032019[[#This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B17M344131032019[[#This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B17M344131032019[[#This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B17M344131032019[[#This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B17M344131032019[[#This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B17M344131032019[[#This Row],[Column2]]/100</f>
        <v>0</v>
      </c>
    </row>
    <row r="94" spans="1:3" x14ac:dyDescent="0.25">
      <c r="A94" s="42" t="s">
        <v>515</v>
      </c>
      <c r="B94">
        <v>327804469</v>
      </c>
      <c r="C94" s="46">
        <f>B17M344131032019[[#This Row],[Column2]]/100</f>
        <v>3278044.69</v>
      </c>
    </row>
    <row r="95" spans="1:3" x14ac:dyDescent="0.25">
      <c r="A95" s="42" t="s">
        <v>516</v>
      </c>
      <c r="B95">
        <v>88491569</v>
      </c>
      <c r="C95" s="46">
        <f>B17M344131032019[[#This Row],[Column2]]/100</f>
        <v>884915.69</v>
      </c>
    </row>
    <row r="96" spans="1:3" x14ac:dyDescent="0.25">
      <c r="A96" s="42" t="s">
        <v>517</v>
      </c>
      <c r="B96">
        <v>239312900</v>
      </c>
      <c r="C96" s="46">
        <f>B17M344131032019[[#This Row],[Column2]]/100</f>
        <v>2393129</v>
      </c>
    </row>
    <row r="97" spans="1:3" x14ac:dyDescent="0.25">
      <c r="A97" s="42" t="s">
        <v>518</v>
      </c>
      <c r="B97">
        <v>2497052</v>
      </c>
      <c r="C97" s="46">
        <f>B17M344131032019[[#This Row],[Column2]]/100</f>
        <v>24970.52</v>
      </c>
    </row>
    <row r="98" spans="1:3" x14ac:dyDescent="0.25">
      <c r="A98" s="42" t="s">
        <v>519</v>
      </c>
      <c r="B98">
        <v>0</v>
      </c>
      <c r="C98" s="46">
        <f>B17M344131032019[[#This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B17M344131032019[[#This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B17M344131032019[[#This Row],[Column2]]/100</f>
        <v>0</v>
      </c>
    </row>
    <row r="101" spans="1:3" x14ac:dyDescent="0.25">
      <c r="A101" s="42" t="s">
        <v>522</v>
      </c>
      <c r="B101">
        <v>2497052</v>
      </c>
      <c r="C101" s="46">
        <f>B17M344131032019[[#This Row],[Column2]]/100</f>
        <v>24970.52</v>
      </c>
    </row>
    <row r="102" spans="1:3" x14ac:dyDescent="0.25">
      <c r="A102" s="42" t="s">
        <v>523</v>
      </c>
      <c r="B102">
        <v>0</v>
      </c>
      <c r="C102" s="46">
        <f>B17M344131032019[[#This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B17M344131032019[[#This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B17M344131032019[[#This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B17M344131032019[[#This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B17M344131032019[[#This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B17M344131032019[[#This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B17M344131032019[[#This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B17M344131032019[[#This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B17M344131032019[[#This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B17M344131032019[[#This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B17M344131032019[[#This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B17M344131032019[[#This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B17M344131032019[[#This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B17M344131032019[[#This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B17M344131032019[[#This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B17M344131032019[[#This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B17M344131032019[[#This Row],[Column2]]/100</f>
        <v>0</v>
      </c>
    </row>
    <row r="119" spans="1:3" x14ac:dyDescent="0.25">
      <c r="A119" s="42" t="s">
        <v>540</v>
      </c>
      <c r="B119">
        <v>24296890</v>
      </c>
      <c r="C119" s="46">
        <f>B17M344131032019[[#This Row],[Column2]]/100</f>
        <v>242968.9</v>
      </c>
    </row>
    <row r="120" spans="1:3" x14ac:dyDescent="0.25">
      <c r="A120" s="42" t="s">
        <v>541</v>
      </c>
      <c r="B120">
        <v>39810700</v>
      </c>
      <c r="C120" s="46">
        <f>B17M344131032019[[#This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B17M344131032019[[#This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B17M344131032019[[#This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B17M344131032019[[#This Row],[Column2]]/100</f>
        <v>0</v>
      </c>
    </row>
    <row r="124" spans="1:3" x14ac:dyDescent="0.25">
      <c r="A124" s="42" t="s">
        <v>545</v>
      </c>
      <c r="B124">
        <v>41811471</v>
      </c>
      <c r="C124" s="46">
        <f>B17M344131032019[[#This Row],[Column2]]/100</f>
        <v>418114.71</v>
      </c>
    </row>
    <row r="125" spans="1:3" x14ac:dyDescent="0.25">
      <c r="A125" s="42" t="s">
        <v>546</v>
      </c>
      <c r="B125">
        <v>3603307</v>
      </c>
      <c r="C125" s="46">
        <f>B17M344131032019[[#This Row],[Column2]]/100</f>
        <v>36033.07</v>
      </c>
    </row>
    <row r="126" spans="1:3" x14ac:dyDescent="0.25">
      <c r="A126" s="42" t="s">
        <v>547</v>
      </c>
      <c r="B126">
        <v>3586736</v>
      </c>
      <c r="C126" s="46">
        <f>B17M344131032019[[#This Row],[Column2]]/100</f>
        <v>35867.360000000001</v>
      </c>
    </row>
    <row r="127" spans="1:3" x14ac:dyDescent="0.25">
      <c r="A127" s="42" t="s">
        <v>548</v>
      </c>
      <c r="B127">
        <v>21407953</v>
      </c>
      <c r="C127" s="46">
        <f>B17M344131032019[[#This Row],[Column2]]/100</f>
        <v>214079.53</v>
      </c>
    </row>
    <row r="128" spans="1:3" x14ac:dyDescent="0.25">
      <c r="A128" s="42" t="s">
        <v>549</v>
      </c>
      <c r="B128">
        <v>0</v>
      </c>
      <c r="C128" s="46">
        <f>B17M344131032019[[#This Row],[Column2]]/100</f>
        <v>0</v>
      </c>
    </row>
    <row r="129" spans="1:3" x14ac:dyDescent="0.25">
      <c r="A129" s="42" t="s">
        <v>550</v>
      </c>
      <c r="B129">
        <v>13213475</v>
      </c>
      <c r="C129" s="46">
        <f>B17M344131032019[[#This Row],[Column2]]/100</f>
        <v>132134.75</v>
      </c>
    </row>
    <row r="130" spans="1:3" x14ac:dyDescent="0.25">
      <c r="A130" s="42" t="s">
        <v>551</v>
      </c>
      <c r="B130">
        <v>-57325281</v>
      </c>
      <c r="C130" s="46">
        <f>B17M344131032019[[#This Row],[Column2]]/100</f>
        <v>-573252.81000000006</v>
      </c>
    </row>
    <row r="131" spans="1:3" x14ac:dyDescent="0.25">
      <c r="A131" s="42" t="s">
        <v>552</v>
      </c>
      <c r="B131">
        <v>-19848780</v>
      </c>
      <c r="C131" s="46">
        <f>B17M344131032019[[#This Row],[Column2]]/100</f>
        <v>-198487.8</v>
      </c>
    </row>
    <row r="132" spans="1:3" x14ac:dyDescent="0.25">
      <c r="A132" s="42" t="s">
        <v>553</v>
      </c>
      <c r="B132">
        <v>-2783025</v>
      </c>
      <c r="C132" s="46">
        <f>B17M344131032019[[#This Row],[Column2]]/100</f>
        <v>-27830.25</v>
      </c>
    </row>
    <row r="133" spans="1:3" x14ac:dyDescent="0.25">
      <c r="A133" s="42" t="s">
        <v>554</v>
      </c>
      <c r="B133">
        <v>-2627800</v>
      </c>
      <c r="C133" s="46">
        <f>B17M344131032019[[#This Row],[Column2]]/100</f>
        <v>-26278</v>
      </c>
    </row>
    <row r="134" spans="1:3" x14ac:dyDescent="0.25">
      <c r="A134" s="42" t="s">
        <v>555</v>
      </c>
      <c r="B134">
        <v>-16051624</v>
      </c>
      <c r="C134" s="46">
        <f>B17M344131032019[[#This Row],[Column2]]/100</f>
        <v>-160516.24</v>
      </c>
    </row>
    <row r="135" spans="1:3" x14ac:dyDescent="0.25">
      <c r="A135" s="42" t="s">
        <v>556</v>
      </c>
      <c r="B135">
        <v>0</v>
      </c>
      <c r="C135" s="46">
        <f>B17M344131032019[[#This Row],[Column2]]/100</f>
        <v>0</v>
      </c>
    </row>
    <row r="136" spans="1:3" x14ac:dyDescent="0.25">
      <c r="A136" s="42" t="s">
        <v>557</v>
      </c>
      <c r="B136">
        <v>-16014052</v>
      </c>
      <c r="C136" s="46">
        <f>B17M344131032019[[#This Row],[Column2]]/100</f>
        <v>-160140.51999999999</v>
      </c>
    </row>
    <row r="137" spans="1:3" x14ac:dyDescent="0.25">
      <c r="A137" s="42" t="s">
        <v>558</v>
      </c>
      <c r="B137">
        <v>0</v>
      </c>
      <c r="C137" s="46">
        <f>B17M344131032019[[#This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B17M344131032019[[#This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B17M344131032019[[#This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B17M344131032019[[#This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B17M344131032019[[#This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B17M344131032019[[#This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B17M344131032019[[#This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B17M344131032019[[#This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B17M344131032019[[#This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B17M344131032019[[#This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B17M344131032019[[#This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B17M344131032019[[#This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B17M344131032019[[#This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B17M344131032019[[#This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B17M344131032019[[#This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B17M344131032019[[#This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B17M344131032019[[#This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B17M344131032019[[#This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B17M344131032019[[#This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B17M344131032019[[#This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B17M344131032019[[#This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B17M344131032019[[#This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B17M344131032019[[#This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B17M344131032019[[#This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B17M344131032019[[#This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B17M344131032019[[#This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B17M344131032019[[#This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B17M344131032019[[#This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B17M344131032019[[#This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B17M344131032019[[#This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B17M344131032019[[#This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B17M344131032019[[#This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B17M344131032019[[#This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B17M344131032019[[#This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B17M344131032019[[#This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B17M344131032019[[#This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B17M344131032019[[#This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B17M344131032019[[#This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B17M344131032019[[#This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B17M344131032019[[#This Row],[Column2]]/100</f>
        <v>0</v>
      </c>
    </row>
    <row r="177" spans="1:3" x14ac:dyDescent="0.25">
      <c r="A177" s="42" t="s">
        <v>598</v>
      </c>
      <c r="B177">
        <v>6766113864</v>
      </c>
      <c r="C177" s="46">
        <f>B17M344131032019[[#This Row],[Column2]]/100</f>
        <v>67661138.640000001</v>
      </c>
    </row>
    <row r="178" spans="1:3" x14ac:dyDescent="0.25">
      <c r="A178" s="42" t="s">
        <v>599</v>
      </c>
      <c r="B178">
        <v>5751572504</v>
      </c>
      <c r="C178" s="46">
        <f>B17M344131032019[[#This Row],[Column2]]/100</f>
        <v>57515725.039999999</v>
      </c>
    </row>
    <row r="179" spans="1:3" x14ac:dyDescent="0.25">
      <c r="A179" s="42" t="s">
        <v>600</v>
      </c>
      <c r="B179">
        <v>5751572504</v>
      </c>
      <c r="C179" s="46">
        <f>B17M344131032019[[#This Row],[Column2]]/100</f>
        <v>57515725.039999999</v>
      </c>
    </row>
    <row r="180" spans="1:3" x14ac:dyDescent="0.25">
      <c r="A180" s="42" t="s">
        <v>601</v>
      </c>
      <c r="B180">
        <v>4983128507</v>
      </c>
      <c r="C180" s="46">
        <f>B17M344131032019[[#This Row],[Column2]]/100</f>
        <v>49831285.07</v>
      </c>
    </row>
    <row r="181" spans="1:3" x14ac:dyDescent="0.25">
      <c r="A181" s="42" t="s">
        <v>602</v>
      </c>
      <c r="B181">
        <v>768443997</v>
      </c>
      <c r="C181" s="46">
        <f>B17M344131032019[[#This Row],[Column2]]/100</f>
        <v>7684439.9699999997</v>
      </c>
    </row>
    <row r="182" spans="1:3" x14ac:dyDescent="0.25">
      <c r="A182" s="42" t="s">
        <v>603</v>
      </c>
      <c r="B182">
        <v>0</v>
      </c>
      <c r="C182" s="46">
        <f>B17M344131032019[[#This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B17M344131032019[[#This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B17M344131032019[[#This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B17M344131032019[[#This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B17M344131032019[[#This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B17M344131032019[[#This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B17M344131032019[[#This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B17M344131032019[[#This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B17M344131032019[[#This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B17M344131032019[[#This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B17M344131032019[[#This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B17M344131032019[[#This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B17M344131032019[[#This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B17M344131032019[[#This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B17M344131032019[[#This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B17M344131032019[[#This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B17M344131032019[[#This Row],[Column2]]/100</f>
        <v>0</v>
      </c>
    </row>
    <row r="199" spans="1:3" x14ac:dyDescent="0.25">
      <c r="A199" s="42" t="s">
        <v>620</v>
      </c>
      <c r="B199">
        <v>632555012</v>
      </c>
      <c r="C199" s="46">
        <f>B17M344131032019[[#This Row],[Column2]]/100</f>
        <v>6325550.1200000001</v>
      </c>
    </row>
    <row r="200" spans="1:3" x14ac:dyDescent="0.25">
      <c r="A200" s="42" t="s">
        <v>621</v>
      </c>
      <c r="B200">
        <v>551257217</v>
      </c>
      <c r="C200" s="46">
        <f>B17M344131032019[[#This Row],[Column2]]/100</f>
        <v>5512572.1699999999</v>
      </c>
    </row>
    <row r="201" spans="1:3" x14ac:dyDescent="0.25">
      <c r="A201" s="42" t="s">
        <v>622</v>
      </c>
      <c r="B201">
        <v>478566445</v>
      </c>
      <c r="C201" s="46">
        <f>B17M344131032019[[#This Row],[Column2]]/100</f>
        <v>4785664.45</v>
      </c>
    </row>
    <row r="202" spans="1:3" x14ac:dyDescent="0.25">
      <c r="A202" s="42" t="s">
        <v>623</v>
      </c>
      <c r="B202">
        <v>0</v>
      </c>
      <c r="C202" s="46">
        <f>B17M344131032019[[#This Row],[Column2]]/100</f>
        <v>0</v>
      </c>
    </row>
    <row r="203" spans="1:3" x14ac:dyDescent="0.25">
      <c r="A203" s="42" t="s">
        <v>624</v>
      </c>
      <c r="B203">
        <v>72690772</v>
      </c>
      <c r="C203" s="46">
        <f>B17M344131032019[[#This Row],[Column2]]/100</f>
        <v>726907.72</v>
      </c>
    </row>
    <row r="204" spans="1:3" x14ac:dyDescent="0.25">
      <c r="A204" s="42" t="s">
        <v>625</v>
      </c>
      <c r="B204">
        <v>524092</v>
      </c>
      <c r="C204" s="46">
        <f>B17M344131032019[[#This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B17M344131032019[[#This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B17M344131032019[[#This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B17M344131032019[[#This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B17M344131032019[[#This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B17M344131032019[[#This Row],[Column2]]/100</f>
        <v>0</v>
      </c>
    </row>
    <row r="210" spans="1:3" x14ac:dyDescent="0.25">
      <c r="A210" s="42" t="s">
        <v>631</v>
      </c>
      <c r="B210">
        <v>806834</v>
      </c>
      <c r="C210" s="46">
        <f>B17M344131032019[[#This Row],[Column2]]/100</f>
        <v>8068.34</v>
      </c>
    </row>
    <row r="211" spans="1:3" x14ac:dyDescent="0.25">
      <c r="A211" s="42" t="s">
        <v>632</v>
      </c>
      <c r="B211">
        <v>0</v>
      </c>
      <c r="C211" s="46">
        <f>B17M344131032019[[#This Row],[Column2]]/100</f>
        <v>0</v>
      </c>
    </row>
    <row r="212" spans="1:3" x14ac:dyDescent="0.25">
      <c r="A212" s="42" t="s">
        <v>633</v>
      </c>
      <c r="B212">
        <v>806834</v>
      </c>
      <c r="C212" s="46">
        <f>B17M344131032019[[#This Row],[Column2]]/100</f>
        <v>8068.34</v>
      </c>
    </row>
    <row r="213" spans="1:3" x14ac:dyDescent="0.25">
      <c r="A213" s="42" t="s">
        <v>634</v>
      </c>
      <c r="B213">
        <v>0</v>
      </c>
      <c r="C213" s="46">
        <f>B17M344131032019[[#This Row],[Column2]]/100</f>
        <v>0</v>
      </c>
    </row>
    <row r="214" spans="1:3" x14ac:dyDescent="0.25">
      <c r="A214" s="42" t="s">
        <v>635</v>
      </c>
      <c r="B214">
        <v>774952</v>
      </c>
      <c r="C214" s="46">
        <f>B17M344131032019[[#This Row],[Column2]]/100</f>
        <v>7749.52</v>
      </c>
    </row>
    <row r="215" spans="1:3" x14ac:dyDescent="0.25">
      <c r="A215" s="42">
        <v>230501</v>
      </c>
      <c r="B215">
        <v>774952</v>
      </c>
      <c r="C215" s="46">
        <f>B17M344131032019[[#This Row],[Column2]]/100</f>
        <v>7749.52</v>
      </c>
    </row>
    <row r="216" spans="1:3" x14ac:dyDescent="0.25">
      <c r="A216" s="42" t="s">
        <v>636</v>
      </c>
      <c r="B216">
        <v>79191917</v>
      </c>
      <c r="C216" s="46">
        <f>B17M344131032019[[#This Row],[Column2]]/100</f>
        <v>791919.17</v>
      </c>
    </row>
    <row r="217" spans="1:3" x14ac:dyDescent="0.25">
      <c r="A217" s="42" t="s">
        <v>637</v>
      </c>
      <c r="B217">
        <v>0</v>
      </c>
      <c r="C217" s="46">
        <f>B17M344131032019[[#This Row],[Column2]]/100</f>
        <v>0</v>
      </c>
    </row>
    <row r="218" spans="1:3" x14ac:dyDescent="0.25">
      <c r="A218" s="42" t="s">
        <v>638</v>
      </c>
      <c r="B218">
        <v>3207568</v>
      </c>
      <c r="C218" s="46">
        <f>B17M344131032019[[#This Row],[Column2]]/100</f>
        <v>32075.68</v>
      </c>
    </row>
    <row r="219" spans="1:3" x14ac:dyDescent="0.25">
      <c r="A219" s="42" t="s">
        <v>639</v>
      </c>
      <c r="B219">
        <v>0</v>
      </c>
      <c r="C219" s="46">
        <f>B17M344131032019[[#This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B17M344131032019[[#This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B17M344131032019[[#This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B17M344131032019[[#This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B17M344131032019[[#This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B17M344131032019[[#This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B17M344131032019[[#This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B17M344131032019[[#This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B17M344131032019[[#This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B17M344131032019[[#This Row],[Column2]]/100</f>
        <v>0</v>
      </c>
    </row>
    <row r="229" spans="1:3" x14ac:dyDescent="0.25">
      <c r="A229" s="42" t="s">
        <v>649</v>
      </c>
      <c r="B229">
        <v>2983413</v>
      </c>
      <c r="C229" s="46">
        <f>B17M344131032019[[#This Row],[Column2]]/100</f>
        <v>29834.13</v>
      </c>
    </row>
    <row r="230" spans="1:3" x14ac:dyDescent="0.25">
      <c r="A230" s="42" t="s">
        <v>650</v>
      </c>
      <c r="B230">
        <v>1356858</v>
      </c>
      <c r="C230" s="46">
        <f>B17M344131032019[[#This Row],[Column2]]/100</f>
        <v>13568.58</v>
      </c>
    </row>
    <row r="231" spans="1:3" x14ac:dyDescent="0.25">
      <c r="A231" s="42" t="s">
        <v>651</v>
      </c>
      <c r="B231">
        <v>841232</v>
      </c>
      <c r="C231" s="46">
        <f>B17M344131032019[[#This Row],[Column2]]/100</f>
        <v>8412.32</v>
      </c>
    </row>
    <row r="232" spans="1:3" x14ac:dyDescent="0.25">
      <c r="A232" s="42" t="s">
        <v>652</v>
      </c>
      <c r="B232">
        <v>582623</v>
      </c>
      <c r="C232" s="46">
        <f>B17M344131032019[[#This Row],[Column2]]/100</f>
        <v>5826.23</v>
      </c>
    </row>
    <row r="233" spans="1:3" x14ac:dyDescent="0.25">
      <c r="A233" s="42" t="s">
        <v>653</v>
      </c>
      <c r="B233">
        <v>13578</v>
      </c>
      <c r="C233" s="46">
        <f>B17M344131032019[[#This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B17M344131032019[[#This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B17M344131032019[[#This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B17M344131032019[[#This Row],[Column2]]/100</f>
        <v>0</v>
      </c>
    </row>
    <row r="237" spans="1:3" x14ac:dyDescent="0.25">
      <c r="A237" s="42" t="s">
        <v>657</v>
      </c>
      <c r="B237">
        <v>189122</v>
      </c>
      <c r="C237" s="46">
        <f>B17M344131032019[[#This Row],[Column2]]/100</f>
        <v>1891.22</v>
      </c>
    </row>
    <row r="238" spans="1:3" x14ac:dyDescent="0.25">
      <c r="A238" s="42" t="s">
        <v>658</v>
      </c>
      <c r="B238">
        <v>379002935</v>
      </c>
      <c r="C238" s="46">
        <f>B17M344131032019[[#This Row],[Column2]]/100</f>
        <v>3790029.35</v>
      </c>
    </row>
    <row r="239" spans="1:3" x14ac:dyDescent="0.25">
      <c r="A239" s="42" t="s">
        <v>659</v>
      </c>
      <c r="B239">
        <v>0</v>
      </c>
      <c r="C239" s="46">
        <f>B17M344131032019[[#This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B17M344131032019[[#This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B17M344131032019[[#This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B17M344131032019[[#This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B17M344131032019[[#This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B17M344131032019[[#This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B17M344131032019[[#This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B17M344131032019[[#This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B17M344131032019[[#This Row],[Column2]]/100</f>
        <v>145509.37</v>
      </c>
    </row>
    <row r="248" spans="1:3" x14ac:dyDescent="0.25">
      <c r="A248" s="42" t="s">
        <v>668</v>
      </c>
      <c r="B248">
        <v>3797796</v>
      </c>
      <c r="C248" s="46">
        <f>B17M344131032019[[#This Row],[Column2]]/100</f>
        <v>37977.96</v>
      </c>
    </row>
    <row r="249" spans="1:3" x14ac:dyDescent="0.25">
      <c r="A249" s="42" t="s">
        <v>669</v>
      </c>
      <c r="B249">
        <v>360654202</v>
      </c>
      <c r="C249" s="46">
        <f>B17M344131032019[[#This Row],[Column2]]/100</f>
        <v>3606542.02</v>
      </c>
    </row>
    <row r="250" spans="1:3" x14ac:dyDescent="0.25">
      <c r="A250" s="42" t="s">
        <v>670</v>
      </c>
      <c r="B250">
        <v>0</v>
      </c>
      <c r="C250" s="46">
        <f>B17M344131032019[[#This Row],[Column2]]/100</f>
        <v>0</v>
      </c>
    </row>
    <row r="251" spans="1:3" x14ac:dyDescent="0.25">
      <c r="A251" s="42" t="s">
        <v>671</v>
      </c>
      <c r="B251">
        <v>360654202</v>
      </c>
      <c r="C251" s="46">
        <f>B17M344131032019[[#This Row],[Column2]]/100</f>
        <v>3606542.02</v>
      </c>
    </row>
    <row r="252" spans="1:3" x14ac:dyDescent="0.25">
      <c r="A252" s="42" t="s">
        <v>672</v>
      </c>
      <c r="B252">
        <v>381226552</v>
      </c>
      <c r="C252" s="46">
        <f>B17M344131032019[[#This Row],[Column2]]/100</f>
        <v>3812265.52</v>
      </c>
    </row>
    <row r="253" spans="1:3" x14ac:dyDescent="0.25">
      <c r="A253" s="42" t="s">
        <v>673</v>
      </c>
      <c r="B253">
        <v>0</v>
      </c>
      <c r="C253" s="46">
        <f>B17M344131032019[[#This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B17M344131032019[[#This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B17M344131032019[[#This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B17M344131032019[[#This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B17M344131032019[[#This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B17M344131032019[[#This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B17M344131032019[[#This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B17M344131032019[[#This Row],[Column2]]/100</f>
        <v>0</v>
      </c>
    </row>
    <row r="261" spans="1:3" x14ac:dyDescent="0.25">
      <c r="A261" s="42" t="s">
        <v>681</v>
      </c>
      <c r="B261">
        <v>381226552</v>
      </c>
      <c r="C261" s="46">
        <f>B17M344131032019[[#This Row],[Column2]]/100</f>
        <v>3812265.52</v>
      </c>
    </row>
    <row r="262" spans="1:3" x14ac:dyDescent="0.25">
      <c r="A262" s="42" t="s">
        <v>682</v>
      </c>
      <c r="B262">
        <v>381226552</v>
      </c>
      <c r="C262" s="46">
        <f>B17M344131032019[[#This Row],[Column2]]/100</f>
        <v>3812265.52</v>
      </c>
    </row>
    <row r="263" spans="1:3" x14ac:dyDescent="0.25">
      <c r="A263" s="42" t="s">
        <v>683</v>
      </c>
      <c r="B263">
        <v>0</v>
      </c>
      <c r="C263" s="46">
        <f>B17M344131032019[[#This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B17M344131032019[[#This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B17M344131032019[[#This Row],[Column2]]/100</f>
        <v>0</v>
      </c>
    </row>
    <row r="266" spans="1:3" x14ac:dyDescent="0.25">
      <c r="A266" s="42" t="s">
        <v>686</v>
      </c>
      <c r="B266">
        <v>22650367</v>
      </c>
      <c r="C266" s="46">
        <f>B17M344131032019[[#This Row],[Column2]]/100</f>
        <v>226503.67</v>
      </c>
    </row>
    <row r="267" spans="1:3" x14ac:dyDescent="0.25">
      <c r="A267" s="42" t="s">
        <v>687</v>
      </c>
      <c r="B267">
        <v>0</v>
      </c>
      <c r="C267" s="46">
        <f>B17M344131032019[[#This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B17M344131032019[[#This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B17M344131032019[[#This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B17M344131032019[[#This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B17M344131032019[[#This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B17M344131032019[[#This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B17M344131032019[[#This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B17M344131032019[[#This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B17M344131032019[[#This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B17M344131032019[[#This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B17M344131032019[[#This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B17M344131032019[[#This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B17M344131032019[[#This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B17M344131032019[[#This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B17M344131032019[[#This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B17M344131032019[[#This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B17M344131032019[[#This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B17M344131032019[[#This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B17M344131032019[[#This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B17M344131032019[[#This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B17M344131032019[[#This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B17M344131032019[[#This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B17M344131032019[[#This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B17M344131032019[[#This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B17M344131032019[[#This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B17M344131032019[[#This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B17M344131032019[[#This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B17M344131032019[[#This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B17M344131032019[[#This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B17M344131032019[[#This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B17M344131032019[[#This Row],[Column2]]/100</f>
        <v>0</v>
      </c>
    </row>
    <row r="298" spans="1:3" x14ac:dyDescent="0.25">
      <c r="A298" s="42" t="s">
        <v>718</v>
      </c>
      <c r="B298">
        <v>7848622</v>
      </c>
      <c r="C298" s="46">
        <f>B17M344131032019[[#This Row],[Column2]]/100</f>
        <v>78486.22</v>
      </c>
    </row>
    <row r="299" spans="1:3" x14ac:dyDescent="0.25">
      <c r="A299" s="42" t="s">
        <v>719</v>
      </c>
      <c r="B299">
        <v>7848622</v>
      </c>
      <c r="C299" s="46">
        <f>B17M344131032019[[#This Row],[Column2]]/100</f>
        <v>78486.22</v>
      </c>
    </row>
    <row r="300" spans="1:3" x14ac:dyDescent="0.25">
      <c r="A300" s="42" t="s">
        <v>720</v>
      </c>
      <c r="B300">
        <v>5398767</v>
      </c>
      <c r="C300" s="46">
        <f>B17M344131032019[[#This Row],[Column2]]/100</f>
        <v>53987.67</v>
      </c>
    </row>
    <row r="301" spans="1:3" x14ac:dyDescent="0.25">
      <c r="A301" s="42" t="s">
        <v>721</v>
      </c>
      <c r="B301">
        <v>258020</v>
      </c>
      <c r="C301" s="46">
        <f>B17M344131032019[[#This Row],[Column2]]/100</f>
        <v>2580.1999999999998</v>
      </c>
    </row>
    <row r="302" spans="1:3" x14ac:dyDescent="0.25">
      <c r="A302" s="42" t="s">
        <v>722</v>
      </c>
      <c r="B302">
        <v>607380</v>
      </c>
      <c r="C302" s="46">
        <f>B17M344131032019[[#This Row],[Column2]]/100</f>
        <v>6073.8</v>
      </c>
    </row>
    <row r="303" spans="1:3" x14ac:dyDescent="0.25">
      <c r="A303" s="42" t="s">
        <v>723</v>
      </c>
      <c r="B303">
        <v>668354</v>
      </c>
      <c r="C303" s="46">
        <f>B17M344131032019[[#This Row],[Column2]]/100</f>
        <v>6683.54</v>
      </c>
    </row>
    <row r="304" spans="1:3" x14ac:dyDescent="0.25">
      <c r="A304" s="42" t="s">
        <v>724</v>
      </c>
      <c r="B304">
        <v>330828</v>
      </c>
      <c r="C304" s="46">
        <f>B17M344131032019[[#This Row],[Column2]]/100</f>
        <v>3308.28</v>
      </c>
    </row>
    <row r="305" spans="1:3" x14ac:dyDescent="0.25">
      <c r="A305" s="42" t="s">
        <v>725</v>
      </c>
      <c r="B305">
        <v>0</v>
      </c>
      <c r="C305" s="46">
        <f>B17M344131032019[[#This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B17M344131032019[[#This Row],[Column2]]/100</f>
        <v>0</v>
      </c>
    </row>
    <row r="307" spans="1:3" x14ac:dyDescent="0.25">
      <c r="A307" s="42" t="s">
        <v>727</v>
      </c>
      <c r="B307">
        <v>391900</v>
      </c>
      <c r="C307" s="46">
        <f>B17M344131032019[[#This Row],[Column2]]/100</f>
        <v>3919</v>
      </c>
    </row>
    <row r="308" spans="1:3" x14ac:dyDescent="0.25">
      <c r="A308" s="42" t="s">
        <v>728</v>
      </c>
      <c r="B308">
        <v>0</v>
      </c>
      <c r="C308" s="46">
        <f>B17M344131032019[[#This Row],[Column2]]/100</f>
        <v>0</v>
      </c>
    </row>
    <row r="309" spans="1:3" x14ac:dyDescent="0.25">
      <c r="A309" s="42" t="s">
        <v>729</v>
      </c>
      <c r="B309">
        <v>193373</v>
      </c>
      <c r="C309" s="46">
        <f>B17M344131032019[[#This Row],[Column2]]/100</f>
        <v>1933.73</v>
      </c>
    </row>
    <row r="310" spans="1:3" x14ac:dyDescent="0.25">
      <c r="A310" s="42" t="s">
        <v>730</v>
      </c>
      <c r="B310">
        <v>5895843</v>
      </c>
      <c r="C310" s="46">
        <f>B17M344131032019[[#This Row],[Column2]]/100</f>
        <v>58958.43</v>
      </c>
    </row>
    <row r="311" spans="1:3" x14ac:dyDescent="0.25">
      <c r="A311" s="42" t="s">
        <v>731</v>
      </c>
      <c r="B311">
        <v>1261966</v>
      </c>
      <c r="C311" s="46">
        <f>B17M344131032019[[#This Row],[Column2]]/100</f>
        <v>12619.66</v>
      </c>
    </row>
    <row r="312" spans="1:3" x14ac:dyDescent="0.25">
      <c r="A312" s="42" t="s">
        <v>732</v>
      </c>
      <c r="B312">
        <v>290786</v>
      </c>
      <c r="C312" s="46">
        <f>B17M344131032019[[#This Row],[Column2]]/100</f>
        <v>2907.86</v>
      </c>
    </row>
    <row r="313" spans="1:3" x14ac:dyDescent="0.25">
      <c r="A313" s="42" t="s">
        <v>733</v>
      </c>
      <c r="B313">
        <v>0</v>
      </c>
      <c r="C313" s="46">
        <f>B17M344131032019[[#This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B17M344131032019[[#This Row],[Column2]]/100</f>
        <v>0</v>
      </c>
    </row>
    <row r="315" spans="1:3" x14ac:dyDescent="0.25">
      <c r="A315" s="42" t="s">
        <v>735</v>
      </c>
      <c r="B315">
        <v>0</v>
      </c>
      <c r="C315" s="46">
        <f>B17M344131032019[[#This Row],[Column2]]/100</f>
        <v>0</v>
      </c>
    </row>
    <row r="316" spans="1:3" x14ac:dyDescent="0.25">
      <c r="A316" s="42" t="s">
        <v>736</v>
      </c>
      <c r="B316">
        <v>600000</v>
      </c>
      <c r="C316" s="46">
        <f>B17M344131032019[[#This Row],[Column2]]/100</f>
        <v>6000</v>
      </c>
    </row>
    <row r="317" spans="1:3" x14ac:dyDescent="0.25">
      <c r="A317" s="42" t="s">
        <v>737</v>
      </c>
      <c r="B317">
        <v>58133</v>
      </c>
      <c r="C317" s="46">
        <f>B17M344131032019[[#This Row],[Column2]]/100</f>
        <v>581.33000000000004</v>
      </c>
    </row>
    <row r="318" spans="1:3" x14ac:dyDescent="0.25">
      <c r="A318" s="42" t="s">
        <v>738</v>
      </c>
      <c r="B318">
        <v>313047</v>
      </c>
      <c r="C318" s="46">
        <f>B17M344131032019[[#This Row],[Column2]]/100</f>
        <v>3130.47</v>
      </c>
    </row>
    <row r="319" spans="1:3" x14ac:dyDescent="0.25">
      <c r="A319" s="42" t="s">
        <v>739</v>
      </c>
      <c r="B319">
        <v>274415</v>
      </c>
      <c r="C319" s="46">
        <f>B17M344131032019[[#This Row],[Column2]]/100</f>
        <v>2744.15</v>
      </c>
    </row>
    <row r="320" spans="1:3" x14ac:dyDescent="0.25">
      <c r="A320" s="42" t="s">
        <v>740</v>
      </c>
      <c r="B320">
        <v>185765</v>
      </c>
      <c r="C320" s="46">
        <f>B17M344131032019[[#This Row],[Column2]]/100</f>
        <v>1857.65</v>
      </c>
    </row>
    <row r="321" spans="1:3" x14ac:dyDescent="0.25">
      <c r="A321" s="42" t="s">
        <v>741</v>
      </c>
      <c r="B321">
        <v>0</v>
      </c>
      <c r="C321" s="46">
        <f>B17M344131032019[[#This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B17M344131032019[[#This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B17M344131032019[[#This Row],[Column2]]/100</f>
        <v>0</v>
      </c>
    </row>
    <row r="324" spans="1:3" x14ac:dyDescent="0.25">
      <c r="A324" s="42" t="s">
        <v>744</v>
      </c>
      <c r="B324">
        <v>97166</v>
      </c>
      <c r="C324" s="46">
        <f>B17M344131032019[[#This Row],[Column2]]/100</f>
        <v>971.66</v>
      </c>
    </row>
    <row r="325" spans="1:3" x14ac:dyDescent="0.25">
      <c r="A325" s="42" t="s">
        <v>745</v>
      </c>
      <c r="B325">
        <v>0</v>
      </c>
      <c r="C325" s="46">
        <f>B17M344131032019[[#This Row],[Column2]]/100</f>
        <v>0</v>
      </c>
    </row>
    <row r="326" spans="1:3" x14ac:dyDescent="0.25">
      <c r="A326" s="42" t="s">
        <v>746</v>
      </c>
      <c r="B326">
        <v>89316</v>
      </c>
      <c r="C326" s="46">
        <f>B17M344131032019[[#This Row],[Column2]]/100</f>
        <v>893.16</v>
      </c>
    </row>
    <row r="327" spans="1:3" x14ac:dyDescent="0.25">
      <c r="A327" s="42" t="s">
        <v>747</v>
      </c>
      <c r="B327">
        <v>7850</v>
      </c>
      <c r="C327" s="46">
        <f>B17M344131032019[[#This Row],[Column2]]/100</f>
        <v>78.5</v>
      </c>
    </row>
    <row r="328" spans="1:3" x14ac:dyDescent="0.25">
      <c r="A328" s="42" t="s">
        <v>748</v>
      </c>
      <c r="B328">
        <v>0</v>
      </c>
      <c r="C328" s="46">
        <f>B17M344131032019[[#This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B17M344131032019[[#This Row],[Column2]]/100</f>
        <v>0</v>
      </c>
    </row>
    <row r="330" spans="1:3" x14ac:dyDescent="0.25">
      <c r="A330" s="42" t="s">
        <v>750</v>
      </c>
      <c r="B330">
        <v>127050</v>
      </c>
      <c r="C330" s="46">
        <f>B17M344131032019[[#This Row],[Column2]]/100</f>
        <v>1270.5</v>
      </c>
    </row>
    <row r="331" spans="1:3" x14ac:dyDescent="0.25">
      <c r="A331" s="42" t="s">
        <v>751</v>
      </c>
      <c r="B331">
        <v>127050</v>
      </c>
      <c r="C331" s="46">
        <f>B17M344131032019[[#This Row],[Column2]]/100</f>
        <v>1270.5</v>
      </c>
    </row>
    <row r="332" spans="1:3" x14ac:dyDescent="0.25">
      <c r="A332" s="42" t="s">
        <v>752</v>
      </c>
      <c r="B332">
        <v>0</v>
      </c>
      <c r="C332" s="46">
        <f>B17M344131032019[[#This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B17M344131032019[[#This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B17M344131032019[[#This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B17M344131032019[[#This Row],[Column2]]/100</f>
        <v>0</v>
      </c>
    </row>
    <row r="336" spans="1:3" x14ac:dyDescent="0.25">
      <c r="A336" s="42" t="s">
        <v>756</v>
      </c>
      <c r="B336">
        <v>2751273</v>
      </c>
      <c r="C336" s="46">
        <f>B17M344131032019[[#This Row],[Column2]]/100</f>
        <v>27512.73</v>
      </c>
    </row>
    <row r="337" spans="1:3" x14ac:dyDescent="0.25">
      <c r="A337" s="42" t="s">
        <v>757</v>
      </c>
      <c r="B337">
        <v>0</v>
      </c>
      <c r="C337" s="46">
        <f>B17M344131032019[[#This Row],[Column2]]/100</f>
        <v>0</v>
      </c>
    </row>
    <row r="338" spans="1:3" x14ac:dyDescent="0.25">
      <c r="A338" s="42" t="s">
        <v>758</v>
      </c>
      <c r="B338">
        <v>0</v>
      </c>
      <c r="C338" s="46">
        <f>B17M344131032019[[#This Row],[Column2]]/100</f>
        <v>0</v>
      </c>
    </row>
    <row r="339" spans="1:3" x14ac:dyDescent="0.25">
      <c r="A339" s="42" t="s">
        <v>759</v>
      </c>
      <c r="B339">
        <v>2751273</v>
      </c>
      <c r="C339" s="46">
        <f>B17M344131032019[[#This Row],[Column2]]/100</f>
        <v>27512.73</v>
      </c>
    </row>
    <row r="340" spans="1:3" x14ac:dyDescent="0.25">
      <c r="A340" s="42" t="s">
        <v>760</v>
      </c>
      <c r="B340">
        <v>0</v>
      </c>
      <c r="C340" s="46">
        <f>B17M344131032019[[#This Row],[Column2]]/100</f>
        <v>0</v>
      </c>
    </row>
    <row r="341" spans="1:3" x14ac:dyDescent="0.25">
      <c r="A341" s="42" t="s">
        <v>761</v>
      </c>
      <c r="B341">
        <v>36634</v>
      </c>
      <c r="C341" s="46">
        <f>B17M344131032019[[#This Row],[Column2]]/100</f>
        <v>366.34</v>
      </c>
    </row>
    <row r="342" spans="1:3" x14ac:dyDescent="0.25">
      <c r="A342" s="42" t="s">
        <v>762</v>
      </c>
      <c r="B342">
        <v>31834</v>
      </c>
      <c r="C342" s="46">
        <f>B17M344131032019[[#This Row],[Column2]]/100</f>
        <v>318.33999999999997</v>
      </c>
    </row>
    <row r="343" spans="1:3" x14ac:dyDescent="0.25">
      <c r="A343" s="42" t="s">
        <v>763</v>
      </c>
      <c r="B343">
        <v>4800</v>
      </c>
      <c r="C343" s="46">
        <f>B17M344131032019[[#This Row],[Column2]]/100</f>
        <v>48</v>
      </c>
    </row>
    <row r="344" spans="1:3" x14ac:dyDescent="0.25">
      <c r="A344" s="42" t="s">
        <v>764</v>
      </c>
      <c r="B344">
        <v>1347339</v>
      </c>
      <c r="C344" s="46">
        <f>B17M344131032019[[#This Row],[Column2]]/100</f>
        <v>13473.39</v>
      </c>
    </row>
    <row r="345" spans="1:3" x14ac:dyDescent="0.25">
      <c r="A345" s="42" t="s">
        <v>765</v>
      </c>
      <c r="B345">
        <v>1169667</v>
      </c>
      <c r="C345" s="46">
        <f>B17M344131032019[[#This Row],[Column2]]/100</f>
        <v>11696.67</v>
      </c>
    </row>
    <row r="346" spans="1:3" x14ac:dyDescent="0.25">
      <c r="A346" s="42" t="s">
        <v>766</v>
      </c>
      <c r="B346">
        <v>2900</v>
      </c>
      <c r="C346" s="46">
        <f>B17M344131032019[[#This Row],[Column2]]/100</f>
        <v>29</v>
      </c>
    </row>
    <row r="347" spans="1:3" x14ac:dyDescent="0.25">
      <c r="A347" s="42" t="s">
        <v>767</v>
      </c>
      <c r="B347">
        <v>174772</v>
      </c>
      <c r="C347" s="46">
        <f>B17M344131032019[[#This Row],[Column2]]/100</f>
        <v>1747.72</v>
      </c>
    </row>
    <row r="348" spans="1:3" x14ac:dyDescent="0.25">
      <c r="A348" s="42" t="s">
        <v>768</v>
      </c>
      <c r="B348">
        <v>1776628</v>
      </c>
      <c r="C348" s="46">
        <f>B17M344131032019[[#This Row],[Column2]]/100</f>
        <v>17766.28</v>
      </c>
    </row>
    <row r="349" spans="1:3" x14ac:dyDescent="0.25">
      <c r="A349" s="42" t="s">
        <v>769</v>
      </c>
      <c r="B349">
        <v>0</v>
      </c>
      <c r="C349" s="46">
        <f>B17M344131032019[[#This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B17M344131032019[[#This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B17M344131032019[[#This Row],[Column2]]/100</f>
        <v>0</v>
      </c>
    </row>
    <row r="352" spans="1:3" x14ac:dyDescent="0.25">
      <c r="A352" s="42" t="s">
        <v>772</v>
      </c>
      <c r="B352">
        <v>1259779</v>
      </c>
      <c r="C352" s="46">
        <f>B17M344131032019[[#This Row],[Column2]]/100</f>
        <v>12597.79</v>
      </c>
    </row>
    <row r="353" spans="1:3" x14ac:dyDescent="0.25">
      <c r="A353" s="42" t="s">
        <v>773</v>
      </c>
      <c r="B353">
        <v>0</v>
      </c>
      <c r="C353" s="46">
        <f>B17M344131032019[[#This Row],[Column2]]/100</f>
        <v>0</v>
      </c>
    </row>
    <row r="354" spans="1:3" x14ac:dyDescent="0.25">
      <c r="A354" s="42" t="s">
        <v>774</v>
      </c>
      <c r="B354">
        <v>1259779</v>
      </c>
      <c r="C354" s="46">
        <f>B17M344131032019[[#This Row],[Column2]]/100</f>
        <v>12597.79</v>
      </c>
    </row>
    <row r="355" spans="1:3" x14ac:dyDescent="0.25">
      <c r="A355" s="42" t="s">
        <v>775</v>
      </c>
      <c r="B355">
        <v>0</v>
      </c>
      <c r="C355" s="46">
        <f>B17M344131032019[[#This Row],[Column2]]/100</f>
        <v>0</v>
      </c>
    </row>
    <row r="356" spans="1:3" x14ac:dyDescent="0.25">
      <c r="A356" s="42" t="s">
        <v>776</v>
      </c>
      <c r="B356">
        <v>516849</v>
      </c>
      <c r="C356" s="46">
        <f>B17M344131032019[[#This Row],[Column2]]/100</f>
        <v>5168.49</v>
      </c>
    </row>
    <row r="357" spans="1:3" x14ac:dyDescent="0.25">
      <c r="A357" s="42" t="s">
        <v>777</v>
      </c>
      <c r="B357">
        <v>3898888</v>
      </c>
      <c r="C357" s="46">
        <f>B17M344131032019[[#This Row],[Column2]]/100</f>
        <v>38988.879999999997</v>
      </c>
    </row>
    <row r="358" spans="1:3" x14ac:dyDescent="0.25">
      <c r="A358" s="42" t="s">
        <v>778</v>
      </c>
      <c r="B358">
        <v>3898888</v>
      </c>
      <c r="C358" s="46">
        <f>B17M344131032019[[#This Row],[Column2]]/100</f>
        <v>38988.879999999997</v>
      </c>
    </row>
    <row r="359" spans="1:3" x14ac:dyDescent="0.25">
      <c r="A359" s="42" t="s">
        <v>779</v>
      </c>
      <c r="B359">
        <v>1437631</v>
      </c>
      <c r="C359" s="46">
        <f>B17M344131032019[[#This Row],[Column2]]/100</f>
        <v>14376.31</v>
      </c>
    </row>
    <row r="360" spans="1:3" x14ac:dyDescent="0.25">
      <c r="A360" s="42" t="s">
        <v>780</v>
      </c>
      <c r="B360">
        <v>2461257</v>
      </c>
      <c r="C360" s="46">
        <f>B17M344131032019[[#This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B17M344131032019[[#This Row],[Column2]]/100</f>
        <v>0</v>
      </c>
    </row>
    <row r="362" spans="1:3" x14ac:dyDescent="0.25">
      <c r="A362" s="42" t="s">
        <v>782</v>
      </c>
      <c r="B362">
        <v>1215287</v>
      </c>
      <c r="C362" s="46">
        <f>B17M344131032019[[#This Row],[Column2]]/100</f>
        <v>12152.87</v>
      </c>
    </row>
    <row r="363" spans="1:3" x14ac:dyDescent="0.25">
      <c r="A363" s="42" t="s">
        <v>783</v>
      </c>
      <c r="B363">
        <v>1114486</v>
      </c>
      <c r="C363" s="46">
        <f>B17M344131032019[[#This Row],[Column2]]/100</f>
        <v>11144.86</v>
      </c>
    </row>
    <row r="364" spans="1:3" x14ac:dyDescent="0.25">
      <c r="A364" s="42" t="s">
        <v>784</v>
      </c>
      <c r="B364">
        <v>0</v>
      </c>
      <c r="C364" s="46">
        <f>B17M344131032019[[#This Row],[Column2]]/100</f>
        <v>0</v>
      </c>
    </row>
    <row r="365" spans="1:3" x14ac:dyDescent="0.25">
      <c r="A365" s="42" t="s">
        <v>785</v>
      </c>
      <c r="B365">
        <v>497634</v>
      </c>
      <c r="C365" s="46">
        <f>B17M344131032019[[#This Row],[Column2]]/100</f>
        <v>4976.34</v>
      </c>
    </row>
    <row r="366" spans="1:3" x14ac:dyDescent="0.25">
      <c r="A366" s="42" t="s">
        <v>786</v>
      </c>
      <c r="B366">
        <v>52866</v>
      </c>
      <c r="C366" s="46">
        <f>B17M344131032019[[#This Row],[Column2]]/100</f>
        <v>528.66</v>
      </c>
    </row>
    <row r="367" spans="1:3" x14ac:dyDescent="0.25">
      <c r="A367" s="42" t="s">
        <v>787</v>
      </c>
      <c r="B367">
        <v>79476</v>
      </c>
      <c r="C367" s="46">
        <f>B17M344131032019[[#This Row],[Column2]]/100</f>
        <v>794.76</v>
      </c>
    </row>
    <row r="368" spans="1:3" x14ac:dyDescent="0.25">
      <c r="A368" s="42" t="s">
        <v>788</v>
      </c>
      <c r="B368">
        <v>484510</v>
      </c>
      <c r="C368" s="46">
        <f>B17M344131032019[[#This Row],[Column2]]/100</f>
        <v>4845.1000000000004</v>
      </c>
    </row>
    <row r="369" spans="1:3" x14ac:dyDescent="0.25">
      <c r="A369" s="42" t="s">
        <v>789</v>
      </c>
      <c r="B369">
        <v>0</v>
      </c>
      <c r="C369" s="46">
        <f>B17M344131032019[[#This Row],[Column2]]/100</f>
        <v>0</v>
      </c>
    </row>
    <row r="370" spans="1:3" x14ac:dyDescent="0.25">
      <c r="A370" s="42" t="s">
        <v>790</v>
      </c>
      <c r="B370">
        <v>100801</v>
      </c>
      <c r="C370" s="46">
        <f>B17M344131032019[[#This Row],[Column2]]/100</f>
        <v>1008.01</v>
      </c>
    </row>
    <row r="371" spans="1:3" x14ac:dyDescent="0.25">
      <c r="A371" s="42" t="s">
        <v>791</v>
      </c>
      <c r="B371">
        <v>0</v>
      </c>
      <c r="C371" s="46">
        <f>B17M344131032019[[#This Row],[Column2]]/100</f>
        <v>0</v>
      </c>
    </row>
    <row r="372" spans="1:3" x14ac:dyDescent="0.25">
      <c r="A372" s="42" t="s">
        <v>792</v>
      </c>
      <c r="B372">
        <v>100801</v>
      </c>
      <c r="C372" s="46">
        <f>B17M344131032019[[#This Row],[Column2]]/100</f>
        <v>1008.01</v>
      </c>
    </row>
    <row r="373" spans="1:3" x14ac:dyDescent="0.25">
      <c r="A373" s="42" t="s">
        <v>793</v>
      </c>
      <c r="B373">
        <v>0</v>
      </c>
      <c r="C373" s="46">
        <f>B17M344131032019[[#This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B17M344131032019[[#This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B17M344131032019[[#This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B17M344131032019[[#This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B17M344131032019[[#This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B17M344131032019[[#This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B17M344131032019[[#This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B17M344131032019[[#This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B17M344131032019[[#This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B17M344131032019[[#This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B17M344131032019[[#This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B17M344131032019[[#This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B17M344131032019[[#This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B17M344131032019[[#This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B17M344131032019[[#This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B17M344131032019[[#This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B17M344131032019[[#This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B17M344131032019[[#This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B17M344131032019[[#This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B17M344131032019[[#This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B17M344131032019[[#This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B17M344131032019[[#This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B17M344131032019[[#This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B17M344131032019[[#This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B17M344131032019[[#This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B17M344131032019[[#This Row],[Column2]]/100</f>
        <v>0</v>
      </c>
    </row>
    <row r="399" spans="1:3" x14ac:dyDescent="0.25">
      <c r="A399" s="42" t="s">
        <v>819</v>
      </c>
      <c r="B399">
        <v>2015099</v>
      </c>
      <c r="C399" s="46">
        <f>B17M344131032019[[#This Row],[Column2]]/100</f>
        <v>20150.990000000002</v>
      </c>
    </row>
    <row r="400" spans="1:3" x14ac:dyDescent="0.25">
      <c r="A400" s="42" t="s">
        <v>820</v>
      </c>
      <c r="B400">
        <v>0</v>
      </c>
      <c r="C400" s="46">
        <f>B17M344131032019[[#This Row],[Column2]]/100</f>
        <v>0</v>
      </c>
    </row>
    <row r="401" spans="1:3" x14ac:dyDescent="0.25">
      <c r="A401" s="42" t="s">
        <v>821</v>
      </c>
      <c r="B401">
        <v>2015099</v>
      </c>
      <c r="C401" s="46">
        <f>B17M344131032019[[#This Row],[Column2]]/100</f>
        <v>20150.990000000002</v>
      </c>
    </row>
    <row r="402" spans="1:3" x14ac:dyDescent="0.25">
      <c r="A402" s="42" t="s">
        <v>822</v>
      </c>
      <c r="B402">
        <v>0</v>
      </c>
      <c r="C402" s="46">
        <f>B17M344131032019[[#This Row],[Column2]]/100</f>
        <v>0</v>
      </c>
    </row>
    <row r="403" spans="1:3" x14ac:dyDescent="0.25">
      <c r="A403" s="42" t="s">
        <v>823</v>
      </c>
      <c r="B403">
        <v>2015099</v>
      </c>
      <c r="C403" s="46">
        <f>B17M344131032019[[#This Row],[Column2]]/100</f>
        <v>20150.990000000002</v>
      </c>
    </row>
    <row r="404" spans="1:3" x14ac:dyDescent="0.25">
      <c r="A404" s="42" t="s">
        <v>824</v>
      </c>
      <c r="B404">
        <v>131547301</v>
      </c>
      <c r="C404" s="46">
        <f>B17M344131032019[[#This Row],[Column2]]/100</f>
        <v>1315473.01</v>
      </c>
    </row>
    <row r="405" spans="1:3" x14ac:dyDescent="0.25">
      <c r="A405" s="42" t="s">
        <v>825</v>
      </c>
      <c r="B405">
        <v>128839725</v>
      </c>
      <c r="C405" s="46">
        <f>B17M344131032019[[#This Row],[Column2]]/100</f>
        <v>1288397.25</v>
      </c>
    </row>
    <row r="406" spans="1:3" x14ac:dyDescent="0.25">
      <c r="A406" s="42" t="s">
        <v>826</v>
      </c>
      <c r="B406">
        <v>52273966</v>
      </c>
      <c r="C406" s="46">
        <f>B17M344131032019[[#This Row],[Column2]]/100</f>
        <v>522739.66</v>
      </c>
    </row>
    <row r="407" spans="1:3" x14ac:dyDescent="0.25">
      <c r="A407" s="42" t="s">
        <v>827</v>
      </c>
      <c r="B407">
        <v>52273966</v>
      </c>
      <c r="C407" s="46">
        <f>B17M344131032019[[#This Row],[Column2]]/100</f>
        <v>522739.66</v>
      </c>
    </row>
    <row r="408" spans="1:3" x14ac:dyDescent="0.25">
      <c r="A408" s="42" t="s">
        <v>828</v>
      </c>
      <c r="B408">
        <v>0</v>
      </c>
      <c r="C408" s="46">
        <f>B17M344131032019[[#This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B17M344131032019[[#This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B17M344131032019[[#This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B17M344131032019[[#This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B17M344131032019[[#This Row],[Column2]]/100</f>
        <v>0</v>
      </c>
    </row>
    <row r="413" spans="1:3" x14ac:dyDescent="0.25">
      <c r="A413" s="42" t="s">
        <v>833</v>
      </c>
      <c r="B413">
        <v>76565759</v>
      </c>
      <c r="C413" s="46">
        <f>B17M344131032019[[#This Row],[Column2]]/100</f>
        <v>765657.59</v>
      </c>
    </row>
    <row r="414" spans="1:3" x14ac:dyDescent="0.25">
      <c r="A414" s="42" t="s">
        <v>834</v>
      </c>
      <c r="B414">
        <v>72214284</v>
      </c>
      <c r="C414" s="46">
        <f>B17M344131032019[[#This Row],[Column2]]/100</f>
        <v>722142.84</v>
      </c>
    </row>
    <row r="415" spans="1:3" x14ac:dyDescent="0.25">
      <c r="A415" s="42" t="s">
        <v>835</v>
      </c>
      <c r="B415">
        <v>0</v>
      </c>
      <c r="C415" s="46">
        <f>B17M344131032019[[#This Row],[Column2]]/100</f>
        <v>0</v>
      </c>
    </row>
    <row r="416" spans="1:3" x14ac:dyDescent="0.25">
      <c r="A416" s="42" t="s">
        <v>836</v>
      </c>
      <c r="B416">
        <v>4351475</v>
      </c>
      <c r="C416" s="46">
        <f>B17M344131032019[[#This Row],[Column2]]/100</f>
        <v>43514.75</v>
      </c>
    </row>
    <row r="417" spans="1:3" x14ac:dyDescent="0.25">
      <c r="A417" s="42" t="s">
        <v>837</v>
      </c>
      <c r="B417">
        <v>0</v>
      </c>
      <c r="C417" s="46">
        <f>B17M344131032019[[#This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B17M344131032019[[#This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B17M344131032019[[#This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B17M344131032019[[#This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B17M344131032019[[#This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B17M344131032019[[#This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B17M344131032019[[#This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B17M344131032019[[#This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B17M344131032019[[#This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B17M344131032019[[#This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B17M344131032019[[#This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B17M344131032019[[#This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B17M344131032019[[#This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B17M344131032019[[#This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B17M344131032019[[#This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B17M344131032019[[#This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B17M344131032019[[#This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B17M344131032019[[#This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B17M344131032019[[#This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B17M344131032019[[#This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B17M344131032019[[#This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B17M344131032019[[#This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B17M344131032019[[#This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B17M344131032019[[#This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B17M344131032019[[#This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B17M344131032019[[#This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B17M344131032019[[#This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B17M344131032019[[#This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B17M344131032019[[#This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B17M344131032019[[#This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B17M344131032019[[#This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B17M344131032019[[#This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B17M344131032019[[#This Row],[Column2]]/100</f>
        <v>0</v>
      </c>
    </row>
    <row r="450" spans="1:3" x14ac:dyDescent="0.25">
      <c r="A450" s="42" t="s">
        <v>870</v>
      </c>
      <c r="B450">
        <v>1312200</v>
      </c>
      <c r="C450" s="46">
        <f>B17M344131032019[[#This Row],[Column2]]/100</f>
        <v>13122</v>
      </c>
    </row>
    <row r="451" spans="1:3" x14ac:dyDescent="0.25">
      <c r="A451" s="42" t="s">
        <v>871</v>
      </c>
      <c r="B451">
        <v>0</v>
      </c>
      <c r="C451" s="46">
        <f>B17M344131032019[[#This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B17M344131032019[[#This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B17M344131032019[[#This Row],[Column2]]/100</f>
        <v>0</v>
      </c>
    </row>
    <row r="454" spans="1:3" x14ac:dyDescent="0.25">
      <c r="A454" s="42" t="s">
        <v>874</v>
      </c>
      <c r="B454">
        <v>1312200</v>
      </c>
      <c r="C454" s="46">
        <f>B17M344131032019[[#This Row],[Column2]]/100</f>
        <v>13122</v>
      </c>
    </row>
    <row r="455" spans="1:3" x14ac:dyDescent="0.25">
      <c r="A455" s="42" t="s">
        <v>875</v>
      </c>
      <c r="B455">
        <v>0</v>
      </c>
      <c r="C455" s="46">
        <f>B17M344131032019[[#This Row],[Column2]]/100</f>
        <v>0</v>
      </c>
    </row>
    <row r="456" spans="1:3" x14ac:dyDescent="0.25">
      <c r="A456" s="42" t="s">
        <v>876</v>
      </c>
      <c r="B456">
        <v>1312200</v>
      </c>
      <c r="C456" s="46">
        <f>B17M344131032019[[#This Row],[Column2]]/100</f>
        <v>13122</v>
      </c>
    </row>
    <row r="457" spans="1:3" x14ac:dyDescent="0.25">
      <c r="A457" s="42" t="s">
        <v>877</v>
      </c>
      <c r="B457">
        <v>0</v>
      </c>
      <c r="C457" s="46">
        <f>B17M344131032019[[#This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B17M344131032019[[#This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B17M344131032019[[#This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B17M344131032019[[#This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B17M344131032019[[#This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B17M344131032019[[#This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B17M344131032019[[#This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B17M344131032019[[#This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B17M344131032019[[#This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B17M344131032019[[#This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B17M344131032019[[#This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B17M344131032019[[#This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B17M344131032019[[#This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B17M344131032019[[#This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B17M344131032019[[#This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B17M344131032019[[#This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B17M344131032019[[#This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B17M344131032019[[#This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B17M344131032019[[#This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B17M344131032019[[#This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B17M344131032019[[#This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B17M344131032019[[#This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B17M344131032019[[#This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B17M344131032019[[#This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B17M344131032019[[#This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B17M344131032019[[#This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B17M344131032019[[#This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B17M344131032019[[#This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B17M344131032019[[#This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B17M344131032019[[#This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B17M344131032019[[#This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B17M344131032019[[#This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B17M344131032019[[#This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B17M344131032019[[#This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B17M344131032019[[#This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B17M344131032019[[#This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B17M344131032019[[#This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B17M344131032019[[#This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B17M344131032019[[#This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B17M344131032019[[#This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B17M344131032019[[#This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B17M344131032019[[#This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B17M344131032019[[#This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B17M344131032019[[#This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B17M344131032019[[#This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B17M344131032019[[#This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B17M344131032019[[#This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B17M344131032019[[#This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B17M344131032019[[#This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B17M344131032019[[#This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B17M344131032019[[#This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B17M344131032019[[#This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B17M344131032019[[#This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B17M344131032019[[#This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B17M344131032019[[#This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B17M344131032019[[#This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B17M344131032019[[#This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B17M344131032019[[#This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B17M344131032019[[#This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B17M344131032019[[#This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B17M344131032019[[#This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B17M344131032019[[#This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B17M344131032019[[#This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B17M344131032019[[#This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B17M344131032019[[#This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B17M344131032019[[#This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B17M344131032019[[#This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B17M344131032019[[#This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B17M344131032019[[#This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B17M344131032019[[#This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B17M344131032019[[#This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B17M344131032019[[#This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B17M344131032019[[#This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B17M344131032019[[#This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B17M344131032019[[#This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B17M344131032019[[#This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B17M344131032019[[#This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B17M344131032019[[#This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B17M344131032019[[#This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B17M344131032019[[#This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B17M344131032019[[#This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C537"/>
  <sheetViews>
    <sheetView workbookViewId="0">
      <selection activeCell="D3" sqref="D3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B17M344130042019[[#This Row],[Column2]]/100</f>
        <v>34.409999999999997</v>
      </c>
    </row>
    <row r="3" spans="1:3" x14ac:dyDescent="0.25">
      <c r="A3" s="42" t="s">
        <v>421</v>
      </c>
      <c r="B3">
        <v>7376631767</v>
      </c>
      <c r="C3">
        <f>B17M344130042019[[#This Row],[Column2]]/100</f>
        <v>73766317.670000002</v>
      </c>
    </row>
    <row r="4" spans="1:3" x14ac:dyDescent="0.25">
      <c r="A4" s="42" t="s">
        <v>425</v>
      </c>
      <c r="B4">
        <v>356085449</v>
      </c>
      <c r="C4">
        <f>B17M344130042019[[#This Row],[Column2]]/100</f>
        <v>3560854.49</v>
      </c>
    </row>
    <row r="5" spans="1:3" x14ac:dyDescent="0.25">
      <c r="A5" s="42" t="s">
        <v>426</v>
      </c>
      <c r="B5">
        <v>89800</v>
      </c>
      <c r="C5">
        <f>B17M344130042019[[#This Row],[Column2]]/100</f>
        <v>898</v>
      </c>
    </row>
    <row r="6" spans="1:3" x14ac:dyDescent="0.25">
      <c r="A6" s="42" t="s">
        <v>427</v>
      </c>
      <c r="B6">
        <v>11000</v>
      </c>
      <c r="C6">
        <f>B17M344130042019[[#This Row],[Column2]]/100</f>
        <v>110</v>
      </c>
    </row>
    <row r="7" spans="1:3" x14ac:dyDescent="0.25">
      <c r="A7" s="42" t="s">
        <v>428</v>
      </c>
      <c r="B7">
        <v>78800</v>
      </c>
      <c r="C7">
        <f>B17M344130042019[[#This Row],[Column2]]/100</f>
        <v>788</v>
      </c>
    </row>
    <row r="8" spans="1:3" x14ac:dyDescent="0.25">
      <c r="A8" s="42" t="s">
        <v>429</v>
      </c>
      <c r="B8">
        <v>355995649</v>
      </c>
      <c r="C8">
        <f>B17M344130042019[[#This Row],[Column2]]/100</f>
        <v>3559956.49</v>
      </c>
    </row>
    <row r="9" spans="1:3" x14ac:dyDescent="0.25">
      <c r="A9" s="42" t="s">
        <v>430</v>
      </c>
      <c r="B9">
        <v>355995649</v>
      </c>
      <c r="C9">
        <f>B17M344130042019[[#This Row],[Column2]]/100</f>
        <v>3559956.49</v>
      </c>
    </row>
    <row r="10" spans="1:3" x14ac:dyDescent="0.25">
      <c r="A10" s="42" t="s">
        <v>431</v>
      </c>
      <c r="B10">
        <v>0</v>
      </c>
      <c r="C10">
        <f>B17M344130042019[[#This Row],[Column2]]/100</f>
        <v>0</v>
      </c>
    </row>
    <row r="11" spans="1:3" x14ac:dyDescent="0.25">
      <c r="A11" s="42" t="s">
        <v>432</v>
      </c>
      <c r="B11">
        <v>0</v>
      </c>
      <c r="C11">
        <f>B17M344130042019[[#This Row],[Column2]]/100</f>
        <v>0</v>
      </c>
    </row>
    <row r="12" spans="1:3" x14ac:dyDescent="0.25">
      <c r="A12" s="42" t="s">
        <v>433</v>
      </c>
      <c r="B12">
        <v>0</v>
      </c>
      <c r="C12">
        <f>B17M344130042019[[#This Row],[Column2]]/100</f>
        <v>0</v>
      </c>
    </row>
    <row r="13" spans="1:3" x14ac:dyDescent="0.25">
      <c r="A13" s="42" t="s">
        <v>434</v>
      </c>
      <c r="B13">
        <v>3057402327</v>
      </c>
      <c r="C13">
        <f>B17M344130042019[[#This Row],[Column2]]/100</f>
        <v>30574023.27</v>
      </c>
    </row>
    <row r="14" spans="1:3" x14ac:dyDescent="0.25">
      <c r="A14" s="42" t="s">
        <v>435</v>
      </c>
      <c r="B14">
        <v>3057402327</v>
      </c>
      <c r="C14">
        <f>B17M344130042019[[#This Row],[Column2]]/100</f>
        <v>30574023.27</v>
      </c>
    </row>
    <row r="15" spans="1:3" x14ac:dyDescent="0.25">
      <c r="A15" s="42" t="s">
        <v>436</v>
      </c>
      <c r="B15">
        <v>3057402327</v>
      </c>
      <c r="C15">
        <f>B17M344130042019[[#This Row],[Column2]]/100</f>
        <v>30574023.27</v>
      </c>
    </row>
    <row r="16" spans="1:3" x14ac:dyDescent="0.25">
      <c r="A16" s="42" t="s">
        <v>437</v>
      </c>
      <c r="B16">
        <v>0</v>
      </c>
      <c r="C16">
        <f>B17M344130042019[[#This Row],[Column2]]/100</f>
        <v>0</v>
      </c>
    </row>
    <row r="17" spans="1:3" x14ac:dyDescent="0.25">
      <c r="A17" s="42" t="s">
        <v>438</v>
      </c>
      <c r="B17">
        <v>0</v>
      </c>
      <c r="C17">
        <f>B17M344130042019[[#This Row],[Column2]]/100</f>
        <v>0</v>
      </c>
    </row>
    <row r="18" spans="1:3" x14ac:dyDescent="0.25">
      <c r="A18" s="42" t="s">
        <v>439</v>
      </c>
      <c r="B18">
        <v>0</v>
      </c>
      <c r="C18">
        <f>B17M344130042019[[#This Row],[Column2]]/100</f>
        <v>0</v>
      </c>
    </row>
    <row r="19" spans="1:3" x14ac:dyDescent="0.25">
      <c r="A19" s="42" t="s">
        <v>440</v>
      </c>
      <c r="B19">
        <v>0</v>
      </c>
      <c r="C19">
        <f>B17M344130042019[[#This Row],[Column2]]/100</f>
        <v>0</v>
      </c>
    </row>
    <row r="20" spans="1:3" x14ac:dyDescent="0.25">
      <c r="A20" s="42" t="s">
        <v>441</v>
      </c>
      <c r="B20">
        <v>0</v>
      </c>
      <c r="C20">
        <f>B17M344130042019[[#This Row],[Column2]]/100</f>
        <v>0</v>
      </c>
    </row>
    <row r="21" spans="1:3" x14ac:dyDescent="0.25">
      <c r="A21" s="42" t="s">
        <v>442</v>
      </c>
      <c r="B21">
        <v>0</v>
      </c>
      <c r="C21">
        <f>B17M344130042019[[#This Row],[Column2]]/100</f>
        <v>0</v>
      </c>
    </row>
    <row r="22" spans="1:3" x14ac:dyDescent="0.25">
      <c r="A22" s="42" t="s">
        <v>443</v>
      </c>
      <c r="B22">
        <v>0</v>
      </c>
      <c r="C22">
        <f>B17M344130042019[[#This Row],[Column2]]/100</f>
        <v>0</v>
      </c>
    </row>
    <row r="23" spans="1:3" x14ac:dyDescent="0.25">
      <c r="A23" s="42" t="s">
        <v>444</v>
      </c>
      <c r="B23">
        <v>0</v>
      </c>
      <c r="C23">
        <f>B17M344130042019[[#This Row],[Column2]]/100</f>
        <v>0</v>
      </c>
    </row>
    <row r="24" spans="1:3" x14ac:dyDescent="0.25">
      <c r="A24" s="42" t="s">
        <v>445</v>
      </c>
      <c r="B24">
        <v>0</v>
      </c>
      <c r="C24">
        <f>B17M344130042019[[#This Row],[Column2]]/100</f>
        <v>0</v>
      </c>
    </row>
    <row r="25" spans="1:3" x14ac:dyDescent="0.25">
      <c r="A25" s="42" t="s">
        <v>446</v>
      </c>
      <c r="B25">
        <v>0</v>
      </c>
      <c r="C25">
        <f>B17M344130042019[[#This Row],[Column2]]/100</f>
        <v>0</v>
      </c>
    </row>
    <row r="26" spans="1:3" x14ac:dyDescent="0.25">
      <c r="A26" s="42" t="s">
        <v>447</v>
      </c>
      <c r="B26">
        <v>0</v>
      </c>
      <c r="C26">
        <f>B17M344130042019[[#This Row],[Column2]]/100</f>
        <v>0</v>
      </c>
    </row>
    <row r="27" spans="1:3" x14ac:dyDescent="0.25">
      <c r="A27" s="42" t="s">
        <v>448</v>
      </c>
      <c r="B27">
        <v>0</v>
      </c>
      <c r="C27">
        <f>B17M344130042019[[#This Row],[Column2]]/100</f>
        <v>0</v>
      </c>
    </row>
    <row r="28" spans="1:3" x14ac:dyDescent="0.25">
      <c r="A28" s="42" t="s">
        <v>449</v>
      </c>
      <c r="B28">
        <v>0</v>
      </c>
      <c r="C28">
        <f>B17M344130042019[[#This Row],[Column2]]/100</f>
        <v>0</v>
      </c>
    </row>
    <row r="29" spans="1:3" x14ac:dyDescent="0.25">
      <c r="A29" s="42" t="s">
        <v>450</v>
      </c>
      <c r="B29">
        <v>0</v>
      </c>
      <c r="C29">
        <f>B17M344130042019[[#This Row],[Column2]]/100</f>
        <v>0</v>
      </c>
    </row>
    <row r="30" spans="1:3" x14ac:dyDescent="0.25">
      <c r="A30" s="42" t="s">
        <v>451</v>
      </c>
      <c r="B30">
        <v>0</v>
      </c>
      <c r="C30">
        <f>B17M344130042019[[#This Row],[Column2]]/100</f>
        <v>0</v>
      </c>
    </row>
    <row r="31" spans="1:3" x14ac:dyDescent="0.25">
      <c r="A31" s="42" t="s">
        <v>452</v>
      </c>
      <c r="B31">
        <v>0</v>
      </c>
      <c r="C31">
        <f>B17M344130042019[[#This Row],[Column2]]/100</f>
        <v>0</v>
      </c>
    </row>
    <row r="32" spans="1:3" x14ac:dyDescent="0.25">
      <c r="A32" s="42" t="s">
        <v>453</v>
      </c>
      <c r="B32">
        <v>0</v>
      </c>
      <c r="C32">
        <f>B17M344130042019[[#This Row],[Column2]]/100</f>
        <v>0</v>
      </c>
    </row>
    <row r="33" spans="1:3" x14ac:dyDescent="0.25">
      <c r="A33" s="42" t="s">
        <v>454</v>
      </c>
      <c r="B33">
        <v>0</v>
      </c>
      <c r="C33">
        <f>B17M344130042019[[#This Row],[Column2]]/100</f>
        <v>0</v>
      </c>
    </row>
    <row r="34" spans="1:3" x14ac:dyDescent="0.25">
      <c r="A34" s="42" t="s">
        <v>455</v>
      </c>
      <c r="B34">
        <v>0</v>
      </c>
      <c r="C34">
        <f>B17M344130042019[[#This Row],[Column2]]/100</f>
        <v>0</v>
      </c>
    </row>
    <row r="35" spans="1:3" x14ac:dyDescent="0.25">
      <c r="A35" s="42" t="s">
        <v>456</v>
      </c>
      <c r="B35">
        <v>0</v>
      </c>
      <c r="C35">
        <f>B17M344130042019[[#This Row],[Column2]]/100</f>
        <v>0</v>
      </c>
    </row>
    <row r="36" spans="1:3" x14ac:dyDescent="0.25">
      <c r="A36" s="42" t="s">
        <v>457</v>
      </c>
      <c r="B36">
        <v>0</v>
      </c>
      <c r="C36">
        <f>B17M344130042019[[#This Row],[Column2]]/100</f>
        <v>0</v>
      </c>
    </row>
    <row r="37" spans="1:3" x14ac:dyDescent="0.25">
      <c r="A37" s="42" t="s">
        <v>458</v>
      </c>
      <c r="B37">
        <v>0</v>
      </c>
      <c r="C37">
        <f>B17M344130042019[[#This Row],[Column2]]/100</f>
        <v>0</v>
      </c>
    </row>
    <row r="38" spans="1:3" x14ac:dyDescent="0.25">
      <c r="A38" s="42" t="s">
        <v>459</v>
      </c>
      <c r="B38">
        <v>0</v>
      </c>
      <c r="C38">
        <f>B17M344130042019[[#This Row],[Column2]]/100</f>
        <v>0</v>
      </c>
    </row>
    <row r="39" spans="1:3" x14ac:dyDescent="0.25">
      <c r="A39" s="42" t="s">
        <v>460</v>
      </c>
      <c r="B39">
        <v>0</v>
      </c>
      <c r="C39">
        <f>B17M344130042019[[#This Row],[Column2]]/100</f>
        <v>0</v>
      </c>
    </row>
    <row r="40" spans="1:3" x14ac:dyDescent="0.25">
      <c r="A40" s="42" t="s">
        <v>461</v>
      </c>
      <c r="B40">
        <v>0</v>
      </c>
      <c r="C40">
        <f>B17M344130042019[[#This Row],[Column2]]/100</f>
        <v>0</v>
      </c>
    </row>
    <row r="41" spans="1:3" x14ac:dyDescent="0.25">
      <c r="A41" s="42" t="s">
        <v>462</v>
      </c>
      <c r="B41">
        <v>0</v>
      </c>
      <c r="C41">
        <f>B17M344130042019[[#This Row],[Column2]]/100</f>
        <v>0</v>
      </c>
    </row>
    <row r="42" spans="1:3" x14ac:dyDescent="0.25">
      <c r="A42" s="42" t="s">
        <v>463</v>
      </c>
      <c r="B42">
        <v>0</v>
      </c>
      <c r="C42">
        <f>B17M344130042019[[#This Row],[Column2]]/100</f>
        <v>0</v>
      </c>
    </row>
    <row r="43" spans="1:3" x14ac:dyDescent="0.25">
      <c r="A43" s="42" t="s">
        <v>464</v>
      </c>
      <c r="B43">
        <v>0</v>
      </c>
      <c r="C43">
        <f>B17M344130042019[[#This Row],[Column2]]/100</f>
        <v>0</v>
      </c>
    </row>
    <row r="44" spans="1:3" x14ac:dyDescent="0.25">
      <c r="A44" s="42" t="s">
        <v>465</v>
      </c>
      <c r="B44">
        <v>0</v>
      </c>
      <c r="C44">
        <f>B17M344130042019[[#This Row],[Column2]]/100</f>
        <v>0</v>
      </c>
    </row>
    <row r="45" spans="1:3" x14ac:dyDescent="0.25">
      <c r="A45" s="42" t="s">
        <v>466</v>
      </c>
      <c r="B45">
        <v>0</v>
      </c>
      <c r="C45">
        <f>B17M344130042019[[#This Row],[Column2]]/100</f>
        <v>0</v>
      </c>
    </row>
    <row r="46" spans="1:3" x14ac:dyDescent="0.25">
      <c r="A46" s="42" t="s">
        <v>467</v>
      </c>
      <c r="B46">
        <v>0</v>
      </c>
      <c r="C46">
        <f>B17M344130042019[[#This Row],[Column2]]/100</f>
        <v>0</v>
      </c>
    </row>
    <row r="47" spans="1:3" x14ac:dyDescent="0.25">
      <c r="A47" s="42" t="s">
        <v>468</v>
      </c>
      <c r="B47">
        <v>0</v>
      </c>
      <c r="C47">
        <f>B17M344130042019[[#This Row],[Column2]]/100</f>
        <v>0</v>
      </c>
    </row>
    <row r="48" spans="1:3" x14ac:dyDescent="0.25">
      <c r="A48" s="42" t="s">
        <v>469</v>
      </c>
      <c r="B48">
        <v>0</v>
      </c>
      <c r="C48">
        <f>B17M344130042019[[#This Row],[Column2]]/100</f>
        <v>0</v>
      </c>
    </row>
    <row r="49" spans="1:3" x14ac:dyDescent="0.25">
      <c r="A49" s="42" t="s">
        <v>470</v>
      </c>
      <c r="B49">
        <v>0</v>
      </c>
      <c r="C49">
        <f>B17M344130042019[[#This Row],[Column2]]/100</f>
        <v>0</v>
      </c>
    </row>
    <row r="50" spans="1:3" x14ac:dyDescent="0.25">
      <c r="A50" s="42" t="s">
        <v>471</v>
      </c>
      <c r="B50">
        <v>0</v>
      </c>
      <c r="C50">
        <f>B17M344130042019[[#This Row],[Column2]]/100</f>
        <v>0</v>
      </c>
    </row>
    <row r="51" spans="1:3" x14ac:dyDescent="0.25">
      <c r="A51" s="42" t="s">
        <v>472</v>
      </c>
      <c r="B51">
        <v>0</v>
      </c>
      <c r="C51">
        <f>B17M344130042019[[#This Row],[Column2]]/100</f>
        <v>0</v>
      </c>
    </row>
    <row r="52" spans="1:3" x14ac:dyDescent="0.25">
      <c r="A52" s="42" t="s">
        <v>473</v>
      </c>
      <c r="B52">
        <v>0</v>
      </c>
      <c r="C52">
        <f>B17M344130042019[[#This Row],[Column2]]/100</f>
        <v>0</v>
      </c>
    </row>
    <row r="53" spans="1:3" x14ac:dyDescent="0.25">
      <c r="A53" s="42" t="s">
        <v>474</v>
      </c>
      <c r="B53">
        <v>3436551066</v>
      </c>
      <c r="C53">
        <f>B17M344130042019[[#This Row],[Column2]]/100</f>
        <v>34365510.659999996</v>
      </c>
    </row>
    <row r="54" spans="1:3" x14ac:dyDescent="0.25">
      <c r="A54" s="42" t="s">
        <v>475</v>
      </c>
      <c r="B54">
        <v>3076367222</v>
      </c>
      <c r="C54">
        <f>B17M344130042019[[#This Row],[Column2]]/100</f>
        <v>30763672.219999999</v>
      </c>
    </row>
    <row r="55" spans="1:3" x14ac:dyDescent="0.25">
      <c r="A55" s="42" t="s">
        <v>476</v>
      </c>
      <c r="B55">
        <v>0</v>
      </c>
      <c r="C55">
        <f>B17M344130042019[[#This Row],[Column2]]/100</f>
        <v>0</v>
      </c>
    </row>
    <row r="56" spans="1:3" x14ac:dyDescent="0.25">
      <c r="A56" s="42" t="s">
        <v>477</v>
      </c>
      <c r="B56">
        <v>29641396</v>
      </c>
      <c r="C56">
        <f>B17M344130042019[[#This Row],[Column2]]/100</f>
        <v>296413.96000000002</v>
      </c>
    </row>
    <row r="57" spans="1:3" x14ac:dyDescent="0.25">
      <c r="A57" s="42" t="s">
        <v>478</v>
      </c>
      <c r="B57">
        <v>182024933</v>
      </c>
      <c r="C57">
        <f>B17M344130042019[[#This Row],[Column2]]/100</f>
        <v>1820249.33</v>
      </c>
    </row>
    <row r="58" spans="1:3" x14ac:dyDescent="0.25">
      <c r="A58" s="42" t="s">
        <v>479</v>
      </c>
      <c r="B58">
        <v>0</v>
      </c>
      <c r="C58">
        <f>B17M344130042019[[#This Row],[Column2]]/100</f>
        <v>0</v>
      </c>
    </row>
    <row r="59" spans="1:3" x14ac:dyDescent="0.25">
      <c r="A59" s="42" t="s">
        <v>480</v>
      </c>
      <c r="B59">
        <v>0</v>
      </c>
      <c r="C59">
        <f>B17M344130042019[[#This Row],[Column2]]/100</f>
        <v>0</v>
      </c>
    </row>
    <row r="60" spans="1:3" x14ac:dyDescent="0.25">
      <c r="A60" s="42" t="s">
        <v>481</v>
      </c>
      <c r="B60">
        <v>0</v>
      </c>
      <c r="C60">
        <f>B17M344130042019[[#This Row],[Column2]]/100</f>
        <v>0</v>
      </c>
    </row>
    <row r="61" spans="1:3" x14ac:dyDescent="0.25">
      <c r="A61" s="42" t="s">
        <v>482</v>
      </c>
      <c r="B61">
        <v>0</v>
      </c>
      <c r="C61">
        <f>B17M344130042019[[#This Row],[Column2]]/100</f>
        <v>0</v>
      </c>
    </row>
    <row r="62" spans="1:3" x14ac:dyDescent="0.25">
      <c r="A62" s="42" t="s">
        <v>483</v>
      </c>
      <c r="B62">
        <v>203993985</v>
      </c>
      <c r="C62">
        <f>B17M344130042019[[#This Row],[Column2]]/100</f>
        <v>2039939.85</v>
      </c>
    </row>
    <row r="63" spans="1:3" x14ac:dyDescent="0.25">
      <c r="A63" s="42" t="s">
        <v>484</v>
      </c>
      <c r="B63">
        <v>0</v>
      </c>
      <c r="C63">
        <f>B17M344130042019[[#This Row],[Column2]]/100</f>
        <v>0</v>
      </c>
    </row>
    <row r="64" spans="1:3" x14ac:dyDescent="0.25">
      <c r="A64" s="42" t="s">
        <v>485</v>
      </c>
      <c r="B64">
        <v>0</v>
      </c>
      <c r="C64">
        <f>B17M344130042019[[#This Row],[Column2]]/100</f>
        <v>0</v>
      </c>
    </row>
    <row r="65" spans="1:3" x14ac:dyDescent="0.25">
      <c r="A65" s="42" t="s">
        <v>486</v>
      </c>
      <c r="B65">
        <v>2023790</v>
      </c>
      <c r="C65">
        <f>B17M344130042019[[#This Row],[Column2]]/100</f>
        <v>20237.900000000001</v>
      </c>
    </row>
    <row r="66" spans="1:3" x14ac:dyDescent="0.25">
      <c r="A66" s="42" t="s">
        <v>487</v>
      </c>
      <c r="B66">
        <v>-57500260</v>
      </c>
      <c r="C66">
        <f>B17M344130042019[[#This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B17M344130042019[[#This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B17M344130042019[[#This Row],[Column2]]/100</f>
        <v>0</v>
      </c>
    </row>
    <row r="69" spans="1:3" x14ac:dyDescent="0.25">
      <c r="A69" s="42" t="s">
        <v>490</v>
      </c>
      <c r="B69">
        <v>-2527133</v>
      </c>
      <c r="C69">
        <f>B17M344130042019[[#This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B17M344130042019[[#This Row],[Column2]]/100</f>
        <v>0</v>
      </c>
    </row>
    <row r="71" spans="1:3" x14ac:dyDescent="0.25">
      <c r="A71" s="42" t="s">
        <v>492</v>
      </c>
      <c r="B71">
        <v>452306099</v>
      </c>
      <c r="C71">
        <f>B17M344130042019[[#This Row],[Column2]]/100</f>
        <v>4523060.99</v>
      </c>
    </row>
    <row r="72" spans="1:3" x14ac:dyDescent="0.25">
      <c r="A72" s="42" t="s">
        <v>493</v>
      </c>
      <c r="B72">
        <v>40100662</v>
      </c>
      <c r="C72">
        <f>B17M344130042019[[#This Row],[Column2]]/100</f>
        <v>401006.62</v>
      </c>
    </row>
    <row r="73" spans="1:3" x14ac:dyDescent="0.25">
      <c r="A73" s="42" t="s">
        <v>494</v>
      </c>
      <c r="B73">
        <v>40100662</v>
      </c>
      <c r="C73">
        <f>B17M344130042019[[#This Row],[Column2]]/100</f>
        <v>401006.62</v>
      </c>
    </row>
    <row r="74" spans="1:3" x14ac:dyDescent="0.25">
      <c r="A74" s="42" t="s">
        <v>495</v>
      </c>
      <c r="B74">
        <v>0</v>
      </c>
      <c r="C74">
        <f>B17M344130042019[[#This Row],[Column2]]/100</f>
        <v>0</v>
      </c>
    </row>
    <row r="75" spans="1:3" x14ac:dyDescent="0.25">
      <c r="A75" s="42" t="s">
        <v>496</v>
      </c>
      <c r="B75">
        <v>0</v>
      </c>
      <c r="C75">
        <f>B17M344130042019[[#This Row],[Column2]]/100</f>
        <v>0</v>
      </c>
    </row>
    <row r="76" spans="1:3" x14ac:dyDescent="0.25">
      <c r="A76" s="42" t="s">
        <v>497</v>
      </c>
      <c r="B76">
        <v>0</v>
      </c>
      <c r="C76">
        <f>B17M344130042019[[#This Row],[Column2]]/100</f>
        <v>0</v>
      </c>
    </row>
    <row r="77" spans="1:3" x14ac:dyDescent="0.25">
      <c r="A77" s="42" t="s">
        <v>498</v>
      </c>
      <c r="B77">
        <v>0</v>
      </c>
      <c r="C77">
        <f>B17M344130042019[[#This Row],[Column2]]/100</f>
        <v>0</v>
      </c>
    </row>
    <row r="78" spans="1:3" x14ac:dyDescent="0.25">
      <c r="A78" s="42" t="s">
        <v>499</v>
      </c>
      <c r="B78">
        <v>0</v>
      </c>
      <c r="C78">
        <f>B17M344130042019[[#This Row],[Column2]]/100</f>
        <v>0</v>
      </c>
    </row>
    <row r="79" spans="1:3" x14ac:dyDescent="0.25">
      <c r="A79" s="42" t="s">
        <v>500</v>
      </c>
      <c r="B79">
        <v>0</v>
      </c>
      <c r="C79">
        <f>B17M344130042019[[#This Row],[Column2]]/100</f>
        <v>0</v>
      </c>
    </row>
    <row r="80" spans="1:3" x14ac:dyDescent="0.25">
      <c r="A80" s="42" t="s">
        <v>501</v>
      </c>
      <c r="B80">
        <v>0</v>
      </c>
      <c r="C80">
        <f>B17M344130042019[[#This Row],[Column2]]/100</f>
        <v>0</v>
      </c>
    </row>
    <row r="81" spans="1:3" x14ac:dyDescent="0.25">
      <c r="A81" s="42" t="s">
        <v>502</v>
      </c>
      <c r="B81">
        <v>0</v>
      </c>
      <c r="C81">
        <f>B17M344130042019[[#This Row],[Column2]]/100</f>
        <v>0</v>
      </c>
    </row>
    <row r="82" spans="1:3" x14ac:dyDescent="0.25">
      <c r="A82" s="42" t="s">
        <v>503</v>
      </c>
      <c r="B82">
        <v>0</v>
      </c>
      <c r="C82">
        <f>B17M344130042019[[#This Row],[Column2]]/100</f>
        <v>0</v>
      </c>
    </row>
    <row r="83" spans="1:3" x14ac:dyDescent="0.25">
      <c r="A83" s="42" t="s">
        <v>504</v>
      </c>
      <c r="B83">
        <v>1516161</v>
      </c>
      <c r="C83">
        <f>B17M344130042019[[#This Row],[Column2]]/100</f>
        <v>15161.61</v>
      </c>
    </row>
    <row r="84" spans="1:3" x14ac:dyDescent="0.25">
      <c r="A84" s="42" t="s">
        <v>505</v>
      </c>
      <c r="B84">
        <v>0</v>
      </c>
      <c r="C84">
        <f>B17M344130042019[[#This Row],[Column2]]/100</f>
        <v>0</v>
      </c>
    </row>
    <row r="85" spans="1:3" x14ac:dyDescent="0.25">
      <c r="A85" s="42" t="s">
        <v>506</v>
      </c>
      <c r="B85">
        <v>1513196</v>
      </c>
      <c r="C85">
        <f>B17M344130042019[[#This Row],[Column2]]/100</f>
        <v>15131.96</v>
      </c>
    </row>
    <row r="86" spans="1:3" x14ac:dyDescent="0.25">
      <c r="A86" s="42" t="s">
        <v>507</v>
      </c>
      <c r="B86">
        <v>2965</v>
      </c>
      <c r="C86">
        <f>B17M344130042019[[#This Row],[Column2]]/100</f>
        <v>29.65</v>
      </c>
    </row>
    <row r="87" spans="1:3" x14ac:dyDescent="0.25">
      <c r="A87" s="42" t="s">
        <v>508</v>
      </c>
      <c r="B87">
        <v>0</v>
      </c>
      <c r="C87">
        <f>B17M344130042019[[#This Row],[Column2]]/100</f>
        <v>0</v>
      </c>
    </row>
    <row r="88" spans="1:3" x14ac:dyDescent="0.25">
      <c r="A88" s="42" t="s">
        <v>509</v>
      </c>
      <c r="B88">
        <v>0</v>
      </c>
      <c r="C88">
        <f>B17M344130042019[[#This Row],[Column2]]/100</f>
        <v>0</v>
      </c>
    </row>
    <row r="89" spans="1:3" x14ac:dyDescent="0.25">
      <c r="A89" s="42" t="s">
        <v>510</v>
      </c>
      <c r="B89">
        <v>0</v>
      </c>
      <c r="C89">
        <f>B17M344130042019[[#This Row],[Column2]]/100</f>
        <v>0</v>
      </c>
    </row>
    <row r="90" spans="1:3" x14ac:dyDescent="0.25">
      <c r="A90" s="42" t="s">
        <v>511</v>
      </c>
      <c r="B90">
        <v>0</v>
      </c>
      <c r="C90">
        <f>B17M344130042019[[#This Row],[Column2]]/100</f>
        <v>0</v>
      </c>
    </row>
    <row r="91" spans="1:3" x14ac:dyDescent="0.25">
      <c r="A91" s="42" t="s">
        <v>512</v>
      </c>
      <c r="B91">
        <v>0</v>
      </c>
      <c r="C91">
        <f>B17M344130042019[[#This Row],[Column2]]/100</f>
        <v>0</v>
      </c>
    </row>
    <row r="92" spans="1:3" x14ac:dyDescent="0.25">
      <c r="A92" s="42" t="s">
        <v>513</v>
      </c>
      <c r="B92">
        <v>0</v>
      </c>
      <c r="C92">
        <f>B17M344130042019[[#This Row],[Column2]]/100</f>
        <v>0</v>
      </c>
    </row>
    <row r="93" spans="1:3" x14ac:dyDescent="0.25">
      <c r="A93" s="42" t="s">
        <v>514</v>
      </c>
      <c r="B93">
        <v>0</v>
      </c>
      <c r="C93">
        <f>B17M344130042019[[#This Row],[Column2]]/100</f>
        <v>0</v>
      </c>
    </row>
    <row r="94" spans="1:3" x14ac:dyDescent="0.25">
      <c r="A94" s="42" t="s">
        <v>515</v>
      </c>
      <c r="B94">
        <v>408595544</v>
      </c>
      <c r="C94">
        <f>B17M344130042019[[#This Row],[Column2]]/100</f>
        <v>4085955.44</v>
      </c>
    </row>
    <row r="95" spans="1:3" x14ac:dyDescent="0.25">
      <c r="A95" s="42" t="s">
        <v>516</v>
      </c>
      <c r="B95">
        <v>109865689</v>
      </c>
      <c r="C95">
        <f>B17M344130042019[[#This Row],[Column2]]/100</f>
        <v>1098656.8899999999</v>
      </c>
    </row>
    <row r="96" spans="1:3" x14ac:dyDescent="0.25">
      <c r="A96" s="42" t="s">
        <v>517</v>
      </c>
      <c r="B96">
        <v>298729855</v>
      </c>
      <c r="C96">
        <f>B17M344130042019[[#This Row],[Column2]]/100</f>
        <v>2987298.55</v>
      </c>
    </row>
    <row r="97" spans="1:3" x14ac:dyDescent="0.25">
      <c r="A97" s="42" t="s">
        <v>518</v>
      </c>
      <c r="B97">
        <v>2093732</v>
      </c>
      <c r="C97">
        <f>B17M344130042019[[#This Row],[Column2]]/100</f>
        <v>20937.32</v>
      </c>
    </row>
    <row r="98" spans="1:3" x14ac:dyDescent="0.25">
      <c r="A98" s="42" t="s">
        <v>519</v>
      </c>
      <c r="B98">
        <v>0</v>
      </c>
      <c r="C98">
        <f>B17M344130042019[[#This Row],[Column2]]/100</f>
        <v>0</v>
      </c>
    </row>
    <row r="99" spans="1:3" x14ac:dyDescent="0.25">
      <c r="A99" s="42" t="s">
        <v>520</v>
      </c>
      <c r="B99">
        <v>0</v>
      </c>
      <c r="C99">
        <f>B17M344130042019[[#This Row],[Column2]]/100</f>
        <v>0</v>
      </c>
    </row>
    <row r="100" spans="1:3" x14ac:dyDescent="0.25">
      <c r="A100" s="42" t="s">
        <v>521</v>
      </c>
      <c r="B100">
        <v>0</v>
      </c>
      <c r="C100">
        <f>B17M344130042019[[#This Row],[Column2]]/100</f>
        <v>0</v>
      </c>
    </row>
    <row r="101" spans="1:3" x14ac:dyDescent="0.25">
      <c r="A101" s="42" t="s">
        <v>522</v>
      </c>
      <c r="B101">
        <v>2093732</v>
      </c>
      <c r="C101">
        <f>B17M344130042019[[#This Row],[Column2]]/100</f>
        <v>20937.32</v>
      </c>
    </row>
    <row r="102" spans="1:3" x14ac:dyDescent="0.25">
      <c r="A102" s="42" t="s">
        <v>523</v>
      </c>
      <c r="B102">
        <v>0</v>
      </c>
      <c r="C102">
        <f>B17M344130042019[[#This Row],[Column2]]/100</f>
        <v>0</v>
      </c>
    </row>
    <row r="103" spans="1:3" x14ac:dyDescent="0.25">
      <c r="A103" s="42" t="s">
        <v>524</v>
      </c>
      <c r="B103">
        <v>0</v>
      </c>
      <c r="C103">
        <f>B17M344130042019[[#This Row],[Column2]]/100</f>
        <v>0</v>
      </c>
    </row>
    <row r="104" spans="1:3" x14ac:dyDescent="0.25">
      <c r="A104" s="42" t="s">
        <v>525</v>
      </c>
      <c r="B104">
        <v>0</v>
      </c>
      <c r="C104">
        <f>B17M344130042019[[#This Row],[Column2]]/100</f>
        <v>0</v>
      </c>
    </row>
    <row r="105" spans="1:3" x14ac:dyDescent="0.25">
      <c r="A105" s="42" t="s">
        <v>526</v>
      </c>
      <c r="B105">
        <v>0</v>
      </c>
      <c r="C105">
        <f>B17M344130042019[[#This Row],[Column2]]/100</f>
        <v>0</v>
      </c>
    </row>
    <row r="106" spans="1:3" x14ac:dyDescent="0.25">
      <c r="A106" s="42" t="s">
        <v>527</v>
      </c>
      <c r="B106">
        <v>0</v>
      </c>
      <c r="C106">
        <f>B17M344130042019[[#This Row],[Column2]]/100</f>
        <v>0</v>
      </c>
    </row>
    <row r="107" spans="1:3" x14ac:dyDescent="0.25">
      <c r="A107" s="42" t="s">
        <v>528</v>
      </c>
      <c r="B107">
        <v>0</v>
      </c>
      <c r="C107">
        <f>B17M344130042019[[#This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B17M344130042019[[#This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B17M344130042019[[#This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B17M344130042019[[#This Row],[Column2]]/100</f>
        <v>0</v>
      </c>
    </row>
    <row r="111" spans="1:3" x14ac:dyDescent="0.25">
      <c r="A111" s="42" t="s">
        <v>532</v>
      </c>
      <c r="B111">
        <v>0</v>
      </c>
      <c r="C111">
        <f>B17M344130042019[[#This Row],[Column2]]/100</f>
        <v>0</v>
      </c>
    </row>
    <row r="112" spans="1:3" x14ac:dyDescent="0.25">
      <c r="A112" s="42" t="s">
        <v>533</v>
      </c>
      <c r="B112">
        <v>0</v>
      </c>
      <c r="C112">
        <f>B17M344130042019[[#This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B17M344130042019[[#This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B17M344130042019[[#This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B17M344130042019[[#This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B17M344130042019[[#This Row],[Column2]]/100</f>
        <v>0</v>
      </c>
    </row>
    <row r="117" spans="1:3" x14ac:dyDescent="0.25">
      <c r="A117" s="42" t="s">
        <v>538</v>
      </c>
      <c r="B117">
        <v>0</v>
      </c>
      <c r="C117">
        <f>B17M344130042019[[#This Row],[Column2]]/100</f>
        <v>0</v>
      </c>
    </row>
    <row r="118" spans="1:3" x14ac:dyDescent="0.25">
      <c r="A118" s="42" t="s">
        <v>539</v>
      </c>
      <c r="B118">
        <v>0</v>
      </c>
      <c r="C118">
        <f>B17M344130042019[[#This Row],[Column2]]/100</f>
        <v>0</v>
      </c>
    </row>
    <row r="119" spans="1:3" x14ac:dyDescent="0.25">
      <c r="A119" s="42" t="s">
        <v>540</v>
      </c>
      <c r="B119">
        <v>26155547</v>
      </c>
      <c r="C119">
        <f>B17M344130042019[[#This Row],[Column2]]/100</f>
        <v>261555.47</v>
      </c>
    </row>
    <row r="120" spans="1:3" x14ac:dyDescent="0.25">
      <c r="A120" s="42" t="s">
        <v>541</v>
      </c>
      <c r="B120">
        <v>39810700</v>
      </c>
      <c r="C120">
        <f>B17M344130042019[[#This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B17M344130042019[[#This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B17M344130042019[[#This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B17M344130042019[[#This Row],[Column2]]/100</f>
        <v>0</v>
      </c>
    </row>
    <row r="124" spans="1:3" x14ac:dyDescent="0.25">
      <c r="A124" s="42" t="s">
        <v>545</v>
      </c>
      <c r="B124">
        <v>44146871</v>
      </c>
      <c r="C124">
        <f>B17M344130042019[[#This Row],[Column2]]/100</f>
        <v>441468.71</v>
      </c>
    </row>
    <row r="125" spans="1:3" x14ac:dyDescent="0.25">
      <c r="A125" s="42" t="s">
        <v>546</v>
      </c>
      <c r="B125">
        <v>3655707</v>
      </c>
      <c r="C125">
        <f>B17M344130042019[[#This Row],[Column2]]/100</f>
        <v>36557.07</v>
      </c>
    </row>
    <row r="126" spans="1:3" x14ac:dyDescent="0.25">
      <c r="A126" s="42" t="s">
        <v>547</v>
      </c>
      <c r="B126">
        <v>3586736</v>
      </c>
      <c r="C126">
        <f>B17M344130042019[[#This Row],[Column2]]/100</f>
        <v>35867.360000000001</v>
      </c>
    </row>
    <row r="127" spans="1:3" x14ac:dyDescent="0.25">
      <c r="A127" s="42" t="s">
        <v>548</v>
      </c>
      <c r="B127">
        <v>22190953</v>
      </c>
      <c r="C127">
        <f>B17M344130042019[[#This Row],[Column2]]/100</f>
        <v>221909.53</v>
      </c>
    </row>
    <row r="128" spans="1:3" x14ac:dyDescent="0.25">
      <c r="A128" s="42" t="s">
        <v>549</v>
      </c>
      <c r="B128">
        <v>0</v>
      </c>
      <c r="C128">
        <f>B17M344130042019[[#This Row],[Column2]]/100</f>
        <v>0</v>
      </c>
    </row>
    <row r="129" spans="1:3" x14ac:dyDescent="0.25">
      <c r="A129" s="42" t="s">
        <v>550</v>
      </c>
      <c r="B129">
        <v>14713475</v>
      </c>
      <c r="C129">
        <f>B17M344130042019[[#This Row],[Column2]]/100</f>
        <v>147134.75</v>
      </c>
    </row>
    <row r="130" spans="1:3" x14ac:dyDescent="0.25">
      <c r="A130" s="42" t="s">
        <v>551</v>
      </c>
      <c r="B130">
        <v>-57802024</v>
      </c>
      <c r="C130">
        <f>B17M344130042019[[#This Row],[Column2]]/100</f>
        <v>-578020.24</v>
      </c>
    </row>
    <row r="131" spans="1:3" x14ac:dyDescent="0.25">
      <c r="A131" s="42" t="s">
        <v>552</v>
      </c>
      <c r="B131">
        <v>-20014658</v>
      </c>
      <c r="C131">
        <f>B17M344130042019[[#This Row],[Column2]]/100</f>
        <v>-200146.58</v>
      </c>
    </row>
    <row r="132" spans="1:3" x14ac:dyDescent="0.25">
      <c r="A132" s="42" t="s">
        <v>553</v>
      </c>
      <c r="B132">
        <v>-2804861</v>
      </c>
      <c r="C132">
        <f>B17M344130042019[[#This Row],[Column2]]/100</f>
        <v>-28048.61</v>
      </c>
    </row>
    <row r="133" spans="1:3" x14ac:dyDescent="0.25">
      <c r="A133" s="42" t="s">
        <v>554</v>
      </c>
      <c r="B133">
        <v>-2662872</v>
      </c>
      <c r="C133">
        <f>B17M344130042019[[#This Row],[Column2]]/100</f>
        <v>-26628.720000000001</v>
      </c>
    </row>
    <row r="134" spans="1:3" x14ac:dyDescent="0.25">
      <c r="A134" s="42" t="s">
        <v>555</v>
      </c>
      <c r="B134">
        <v>-16240481</v>
      </c>
      <c r="C134">
        <f>B17M344130042019[[#This Row],[Column2]]/100</f>
        <v>-162404.81</v>
      </c>
    </row>
    <row r="135" spans="1:3" x14ac:dyDescent="0.25">
      <c r="A135" s="42" t="s">
        <v>556</v>
      </c>
      <c r="B135">
        <v>0</v>
      </c>
      <c r="C135">
        <f>B17M344130042019[[#This Row],[Column2]]/100</f>
        <v>0</v>
      </c>
    </row>
    <row r="136" spans="1:3" x14ac:dyDescent="0.25">
      <c r="A136" s="42" t="s">
        <v>557</v>
      </c>
      <c r="B136">
        <v>-16079152</v>
      </c>
      <c r="C136">
        <f>B17M344130042019[[#This Row],[Column2]]/100</f>
        <v>-160791.51999999999</v>
      </c>
    </row>
    <row r="137" spans="1:3" x14ac:dyDescent="0.25">
      <c r="A137" s="42" t="s">
        <v>558</v>
      </c>
      <c r="B137">
        <v>0</v>
      </c>
      <c r="C137">
        <f>B17M344130042019[[#This Row],[Column2]]/100</f>
        <v>0</v>
      </c>
    </row>
    <row r="138" spans="1:3" x14ac:dyDescent="0.25">
      <c r="A138" s="42" t="s">
        <v>559</v>
      </c>
      <c r="B138">
        <v>0</v>
      </c>
      <c r="C138">
        <f>B17M344130042019[[#This Row],[Column2]]/100</f>
        <v>0</v>
      </c>
    </row>
    <row r="139" spans="1:3" x14ac:dyDescent="0.25">
      <c r="A139" s="42" t="s">
        <v>560</v>
      </c>
      <c r="B139">
        <v>0</v>
      </c>
      <c r="C139">
        <f>B17M344130042019[[#This Row],[Column2]]/100</f>
        <v>0</v>
      </c>
    </row>
    <row r="140" spans="1:3" x14ac:dyDescent="0.25">
      <c r="A140" s="42" t="s">
        <v>561</v>
      </c>
      <c r="B140">
        <v>0</v>
      </c>
      <c r="C140">
        <f>B17M344130042019[[#This Row],[Column2]]/100</f>
        <v>0</v>
      </c>
    </row>
    <row r="141" spans="1:3" x14ac:dyDescent="0.25">
      <c r="A141" s="42" t="s">
        <v>562</v>
      </c>
      <c r="B141">
        <v>0</v>
      </c>
      <c r="C141">
        <f>B17M344130042019[[#This Row],[Column2]]/100</f>
        <v>0</v>
      </c>
    </row>
    <row r="142" spans="1:3" x14ac:dyDescent="0.25">
      <c r="A142" s="42" t="s">
        <v>563</v>
      </c>
      <c r="B142">
        <v>0</v>
      </c>
      <c r="C142">
        <f>B17M344130042019[[#This Row],[Column2]]/100</f>
        <v>0</v>
      </c>
    </row>
    <row r="143" spans="1:3" x14ac:dyDescent="0.25">
      <c r="A143" s="42" t="s">
        <v>564</v>
      </c>
      <c r="B143">
        <v>0</v>
      </c>
      <c r="C143">
        <f>B17M344130042019[[#This Row],[Column2]]/100</f>
        <v>0</v>
      </c>
    </row>
    <row r="144" spans="1:3" x14ac:dyDescent="0.25">
      <c r="A144" s="42" t="s">
        <v>565</v>
      </c>
      <c r="B144">
        <v>0</v>
      </c>
      <c r="C144">
        <f>B17M344130042019[[#This Row],[Column2]]/100</f>
        <v>0</v>
      </c>
    </row>
    <row r="145" spans="1:3" x14ac:dyDescent="0.25">
      <c r="A145" s="42" t="s">
        <v>566</v>
      </c>
      <c r="B145">
        <v>0</v>
      </c>
      <c r="C145">
        <f>B17M344130042019[[#This Row],[Column2]]/100</f>
        <v>0</v>
      </c>
    </row>
    <row r="146" spans="1:3" x14ac:dyDescent="0.25">
      <c r="A146" s="42" t="s">
        <v>567</v>
      </c>
      <c r="B146">
        <v>0</v>
      </c>
      <c r="C146">
        <f>B17M344130042019[[#This Row],[Column2]]/100</f>
        <v>0</v>
      </c>
    </row>
    <row r="147" spans="1:3" x14ac:dyDescent="0.25">
      <c r="A147" s="42" t="s">
        <v>568</v>
      </c>
      <c r="B147">
        <v>0</v>
      </c>
      <c r="C147">
        <f>B17M344130042019[[#This Row],[Column2]]/100</f>
        <v>0</v>
      </c>
    </row>
    <row r="148" spans="1:3" x14ac:dyDescent="0.25">
      <c r="A148" s="42" t="s">
        <v>569</v>
      </c>
      <c r="B148">
        <v>0</v>
      </c>
      <c r="C148">
        <f>B17M344130042019[[#This Row],[Column2]]/100</f>
        <v>0</v>
      </c>
    </row>
    <row r="149" spans="1:3" x14ac:dyDescent="0.25">
      <c r="A149" s="42" t="s">
        <v>570</v>
      </c>
      <c r="B149">
        <v>0</v>
      </c>
      <c r="C149">
        <f>B17M344130042019[[#This Row],[Column2]]/100</f>
        <v>0</v>
      </c>
    </row>
    <row r="150" spans="1:3" x14ac:dyDescent="0.25">
      <c r="A150" s="42" t="s">
        <v>571</v>
      </c>
      <c r="B150">
        <v>5133602</v>
      </c>
      <c r="C150">
        <f>B17M344130042019[[#This Row],[Column2]]/100</f>
        <v>51336.02</v>
      </c>
    </row>
    <row r="151" spans="1:3" x14ac:dyDescent="0.25">
      <c r="A151" s="42" t="s">
        <v>572</v>
      </c>
      <c r="B151">
        <v>0</v>
      </c>
      <c r="C151">
        <f>B17M344130042019[[#This Row],[Column2]]/100</f>
        <v>0</v>
      </c>
    </row>
    <row r="152" spans="1:3" x14ac:dyDescent="0.25">
      <c r="A152" s="42" t="s">
        <v>573</v>
      </c>
      <c r="B152">
        <v>0</v>
      </c>
      <c r="C152">
        <f>B17M344130042019[[#This Row],[Column2]]/100</f>
        <v>0</v>
      </c>
    </row>
    <row r="153" spans="1:3" x14ac:dyDescent="0.25">
      <c r="A153" s="42" t="s">
        <v>574</v>
      </c>
      <c r="B153">
        <v>0</v>
      </c>
      <c r="C153">
        <f>B17M344130042019[[#This Row],[Column2]]/100</f>
        <v>0</v>
      </c>
    </row>
    <row r="154" spans="1:3" x14ac:dyDescent="0.25">
      <c r="A154" s="42" t="s">
        <v>575</v>
      </c>
      <c r="B154">
        <v>0</v>
      </c>
      <c r="C154">
        <f>B17M344130042019[[#This Row],[Column2]]/100</f>
        <v>0</v>
      </c>
    </row>
    <row r="155" spans="1:3" x14ac:dyDescent="0.25">
      <c r="A155" s="42" t="s">
        <v>576</v>
      </c>
      <c r="B155">
        <v>0</v>
      </c>
      <c r="C155">
        <f>B17M344130042019[[#This Row],[Column2]]/100</f>
        <v>0</v>
      </c>
    </row>
    <row r="156" spans="1:3" x14ac:dyDescent="0.25">
      <c r="A156" s="42" t="s">
        <v>577</v>
      </c>
      <c r="B156">
        <v>0</v>
      </c>
      <c r="C156">
        <f>B17M344130042019[[#This Row],[Column2]]/100</f>
        <v>0</v>
      </c>
    </row>
    <row r="157" spans="1:3" x14ac:dyDescent="0.25">
      <c r="A157" s="42" t="s">
        <v>578</v>
      </c>
      <c r="B157">
        <v>0</v>
      </c>
      <c r="C157">
        <f>B17M344130042019[[#This Row],[Column2]]/100</f>
        <v>0</v>
      </c>
    </row>
    <row r="158" spans="1:3" x14ac:dyDescent="0.25">
      <c r="A158" s="42" t="s">
        <v>579</v>
      </c>
      <c r="B158">
        <v>5133602</v>
      </c>
      <c r="C158">
        <f>B17M344130042019[[#This Row],[Column2]]/100</f>
        <v>51336.02</v>
      </c>
    </row>
    <row r="159" spans="1:3" x14ac:dyDescent="0.25">
      <c r="A159" s="42" t="s">
        <v>580</v>
      </c>
      <c r="B159">
        <v>4817509</v>
      </c>
      <c r="C159">
        <f>B17M344130042019[[#This Row],[Column2]]/100</f>
        <v>48175.09</v>
      </c>
    </row>
    <row r="160" spans="1:3" x14ac:dyDescent="0.25">
      <c r="A160" s="42" t="s">
        <v>581</v>
      </c>
      <c r="B160">
        <v>0</v>
      </c>
      <c r="C160">
        <f>B17M344130042019[[#This Row],[Column2]]/100</f>
        <v>0</v>
      </c>
    </row>
    <row r="161" spans="1:3" x14ac:dyDescent="0.25">
      <c r="A161" s="42" t="s">
        <v>582</v>
      </c>
      <c r="B161">
        <v>316093</v>
      </c>
      <c r="C161">
        <f>B17M344130042019[[#This Row],[Column2]]/100</f>
        <v>3160.93</v>
      </c>
    </row>
    <row r="162" spans="1:3" x14ac:dyDescent="0.25">
      <c r="A162" s="42" t="s">
        <v>583</v>
      </c>
      <c r="B162">
        <v>0</v>
      </c>
      <c r="C162">
        <f>B17M344130042019[[#This Row],[Column2]]/100</f>
        <v>0</v>
      </c>
    </row>
    <row r="163" spans="1:3" x14ac:dyDescent="0.25">
      <c r="A163" s="42" t="s">
        <v>584</v>
      </c>
      <c r="B163">
        <v>0</v>
      </c>
      <c r="C163">
        <f>B17M344130042019[[#This Row],[Column2]]/100</f>
        <v>0</v>
      </c>
    </row>
    <row r="164" spans="1:3" x14ac:dyDescent="0.25">
      <c r="A164" s="42" t="s">
        <v>585</v>
      </c>
      <c r="B164">
        <v>0</v>
      </c>
      <c r="C164">
        <f>B17M344130042019[[#This Row],[Column2]]/100</f>
        <v>0</v>
      </c>
    </row>
    <row r="165" spans="1:3" x14ac:dyDescent="0.25">
      <c r="A165" s="42" t="s">
        <v>586</v>
      </c>
      <c r="B165">
        <v>0</v>
      </c>
      <c r="C165">
        <f>B17M344130042019[[#This Row],[Column2]]/100</f>
        <v>0</v>
      </c>
    </row>
    <row r="166" spans="1:3" x14ac:dyDescent="0.25">
      <c r="A166" s="42" t="s">
        <v>587</v>
      </c>
      <c r="B166">
        <v>0</v>
      </c>
      <c r="C166">
        <f>B17M344130042019[[#This Row],[Column2]]/100</f>
        <v>0</v>
      </c>
    </row>
    <row r="167" spans="1:3" x14ac:dyDescent="0.25">
      <c r="A167" s="42" t="s">
        <v>588</v>
      </c>
      <c r="B167">
        <v>0</v>
      </c>
      <c r="C167">
        <f>B17M344130042019[[#This Row],[Column2]]/100</f>
        <v>0</v>
      </c>
    </row>
    <row r="168" spans="1:3" x14ac:dyDescent="0.25">
      <c r="A168" s="42" t="s">
        <v>589</v>
      </c>
      <c r="B168">
        <v>0</v>
      </c>
      <c r="C168">
        <f>B17M344130042019[[#This Row],[Column2]]/100</f>
        <v>0</v>
      </c>
    </row>
    <row r="169" spans="1:3" x14ac:dyDescent="0.25">
      <c r="A169" s="42" t="s">
        <v>590</v>
      </c>
      <c r="B169">
        <v>0</v>
      </c>
      <c r="C169">
        <f>B17M344130042019[[#This Row],[Column2]]/100</f>
        <v>0</v>
      </c>
    </row>
    <row r="170" spans="1:3" x14ac:dyDescent="0.25">
      <c r="A170" s="42" t="s">
        <v>591</v>
      </c>
      <c r="B170">
        <v>0</v>
      </c>
      <c r="C170">
        <f>B17M344130042019[[#This Row],[Column2]]/100</f>
        <v>0</v>
      </c>
    </row>
    <row r="171" spans="1:3" x14ac:dyDescent="0.25">
      <c r="A171" s="42" t="s">
        <v>592</v>
      </c>
      <c r="B171">
        <v>0</v>
      </c>
      <c r="C171">
        <f>B17M344130042019[[#This Row],[Column2]]/100</f>
        <v>0</v>
      </c>
    </row>
    <row r="172" spans="1:3" x14ac:dyDescent="0.25">
      <c r="A172" s="42" t="s">
        <v>593</v>
      </c>
      <c r="B172">
        <v>0</v>
      </c>
      <c r="C172">
        <f>B17M344130042019[[#This Row],[Column2]]/100</f>
        <v>0</v>
      </c>
    </row>
    <row r="173" spans="1:3" x14ac:dyDescent="0.25">
      <c r="A173" s="42" t="s">
        <v>594</v>
      </c>
      <c r="B173">
        <v>0</v>
      </c>
      <c r="C173">
        <f>B17M344130042019[[#This Row],[Column2]]/100</f>
        <v>0</v>
      </c>
    </row>
    <row r="174" spans="1:3" x14ac:dyDescent="0.25">
      <c r="A174" s="42" t="s">
        <v>595</v>
      </c>
      <c r="B174">
        <v>0</v>
      </c>
      <c r="C174">
        <f>B17M344130042019[[#This Row],[Column2]]/100</f>
        <v>0</v>
      </c>
    </row>
    <row r="175" spans="1:3" x14ac:dyDescent="0.25">
      <c r="A175" s="42" t="s">
        <v>596</v>
      </c>
      <c r="B175">
        <v>0</v>
      </c>
      <c r="C175">
        <f>B17M344130042019[[#This Row],[Column2]]/100</f>
        <v>0</v>
      </c>
    </row>
    <row r="176" spans="1:3" x14ac:dyDescent="0.25">
      <c r="A176" s="42" t="s">
        <v>597</v>
      </c>
      <c r="B176">
        <v>0</v>
      </c>
      <c r="C176">
        <f>B17M344130042019[[#This Row],[Column2]]/100</f>
        <v>0</v>
      </c>
    </row>
    <row r="177" spans="1:3" x14ac:dyDescent="0.25">
      <c r="A177" s="42" t="s">
        <v>598</v>
      </c>
      <c r="B177">
        <v>7230988571</v>
      </c>
      <c r="C177">
        <f>B17M344130042019[[#This Row],[Column2]]/100</f>
        <v>72309885.709999993</v>
      </c>
    </row>
    <row r="178" spans="1:3" x14ac:dyDescent="0.25">
      <c r="A178" s="42" t="s">
        <v>599</v>
      </c>
      <c r="B178">
        <v>6061675756</v>
      </c>
      <c r="C178">
        <f>B17M344130042019[[#This Row],[Column2]]/100</f>
        <v>60616757.560000002</v>
      </c>
    </row>
    <row r="179" spans="1:3" x14ac:dyDescent="0.25">
      <c r="A179" s="42" t="s">
        <v>600</v>
      </c>
      <c r="B179">
        <v>6061675756</v>
      </c>
      <c r="C179">
        <f>B17M344130042019[[#This Row],[Column2]]/100</f>
        <v>60616757.560000002</v>
      </c>
    </row>
    <row r="180" spans="1:3" x14ac:dyDescent="0.25">
      <c r="A180" s="42" t="s">
        <v>601</v>
      </c>
      <c r="B180">
        <v>5253260510</v>
      </c>
      <c r="C180">
        <f>B17M344130042019[[#This Row],[Column2]]/100</f>
        <v>52532605.100000001</v>
      </c>
    </row>
    <row r="181" spans="1:3" x14ac:dyDescent="0.25">
      <c r="A181" s="42" t="s">
        <v>602</v>
      </c>
      <c r="B181">
        <v>808415246</v>
      </c>
      <c r="C181">
        <f>B17M344130042019[[#This Row],[Column2]]/100</f>
        <v>8084152.46</v>
      </c>
    </row>
    <row r="182" spans="1:3" x14ac:dyDescent="0.25">
      <c r="A182" s="42" t="s">
        <v>603</v>
      </c>
      <c r="B182">
        <v>0</v>
      </c>
      <c r="C182">
        <f>B17M344130042019[[#This Row],[Column2]]/100</f>
        <v>0</v>
      </c>
    </row>
    <row r="183" spans="1:3" x14ac:dyDescent="0.25">
      <c r="A183" s="42" t="s">
        <v>604</v>
      </c>
      <c r="B183">
        <v>0</v>
      </c>
      <c r="C183">
        <f>B17M344130042019[[#This Row],[Column2]]/100</f>
        <v>0</v>
      </c>
    </row>
    <row r="184" spans="1:3" x14ac:dyDescent="0.25">
      <c r="A184" s="42" t="s">
        <v>605</v>
      </c>
      <c r="B184">
        <v>0</v>
      </c>
      <c r="C184">
        <f>B17M344130042019[[#This Row],[Column2]]/100</f>
        <v>0</v>
      </c>
    </row>
    <row r="185" spans="1:3" x14ac:dyDescent="0.25">
      <c r="A185" s="42" t="s">
        <v>606</v>
      </c>
      <c r="B185">
        <v>0</v>
      </c>
      <c r="C185">
        <f>B17M344130042019[[#This Row],[Column2]]/100</f>
        <v>0</v>
      </c>
    </row>
    <row r="186" spans="1:3" x14ac:dyDescent="0.25">
      <c r="A186" s="42" t="s">
        <v>607</v>
      </c>
      <c r="B186">
        <v>0</v>
      </c>
      <c r="C186">
        <f>B17M344130042019[[#This Row],[Column2]]/100</f>
        <v>0</v>
      </c>
    </row>
    <row r="187" spans="1:3" x14ac:dyDescent="0.25">
      <c r="A187" s="42" t="s">
        <v>608</v>
      </c>
      <c r="B187">
        <v>0</v>
      </c>
      <c r="C187">
        <f>B17M344130042019[[#This Row],[Column2]]/100</f>
        <v>0</v>
      </c>
    </row>
    <row r="188" spans="1:3" x14ac:dyDescent="0.25">
      <c r="A188" s="42" t="s">
        <v>609</v>
      </c>
      <c r="B188">
        <v>0</v>
      </c>
      <c r="C188">
        <f>B17M344130042019[[#This Row],[Column2]]/100</f>
        <v>0</v>
      </c>
    </row>
    <row r="189" spans="1:3" x14ac:dyDescent="0.25">
      <c r="A189" s="42" t="s">
        <v>610</v>
      </c>
      <c r="B189">
        <v>0</v>
      </c>
      <c r="C189">
        <f>B17M344130042019[[#This Row],[Column2]]/100</f>
        <v>0</v>
      </c>
    </row>
    <row r="190" spans="1:3" x14ac:dyDescent="0.25">
      <c r="A190" s="42" t="s">
        <v>611</v>
      </c>
      <c r="B190">
        <v>0</v>
      </c>
      <c r="C190">
        <f>B17M344130042019[[#This Row],[Column2]]/100</f>
        <v>0</v>
      </c>
    </row>
    <row r="191" spans="1:3" x14ac:dyDescent="0.25">
      <c r="A191" s="42" t="s">
        <v>612</v>
      </c>
      <c r="B191">
        <v>0</v>
      </c>
      <c r="C191">
        <f>B17M344130042019[[#This Row],[Column2]]/100</f>
        <v>0</v>
      </c>
    </row>
    <row r="192" spans="1:3" x14ac:dyDescent="0.25">
      <c r="A192" s="42" t="s">
        <v>613</v>
      </c>
      <c r="B192">
        <v>0</v>
      </c>
      <c r="C192">
        <f>B17M344130042019[[#This Row],[Column2]]/100</f>
        <v>0</v>
      </c>
    </row>
    <row r="193" spans="1:3" x14ac:dyDescent="0.25">
      <c r="A193" s="42" t="s">
        <v>614</v>
      </c>
      <c r="B193">
        <v>0</v>
      </c>
      <c r="C193">
        <f>B17M344130042019[[#This Row],[Column2]]/100</f>
        <v>0</v>
      </c>
    </row>
    <row r="194" spans="1:3" x14ac:dyDescent="0.25">
      <c r="A194" s="42" t="s">
        <v>615</v>
      </c>
      <c r="B194">
        <v>0</v>
      </c>
      <c r="C194">
        <f>B17M344130042019[[#This Row],[Column2]]/100</f>
        <v>0</v>
      </c>
    </row>
    <row r="195" spans="1:3" x14ac:dyDescent="0.25">
      <c r="A195" s="42" t="s">
        <v>616</v>
      </c>
      <c r="B195">
        <v>0</v>
      </c>
      <c r="C195">
        <f>B17M344130042019[[#This Row],[Column2]]/100</f>
        <v>0</v>
      </c>
    </row>
    <row r="196" spans="1:3" x14ac:dyDescent="0.25">
      <c r="A196" s="42" t="s">
        <v>617</v>
      </c>
      <c r="B196">
        <v>0</v>
      </c>
      <c r="C196">
        <f>B17M344130042019[[#This Row],[Column2]]/100</f>
        <v>0</v>
      </c>
    </row>
    <row r="197" spans="1:3" x14ac:dyDescent="0.25">
      <c r="A197" s="42" t="s">
        <v>618</v>
      </c>
      <c r="B197">
        <v>0</v>
      </c>
      <c r="C197">
        <f>B17M344130042019[[#This Row],[Column2]]/100</f>
        <v>0</v>
      </c>
    </row>
    <row r="198" spans="1:3" x14ac:dyDescent="0.25">
      <c r="A198" s="42" t="s">
        <v>619</v>
      </c>
      <c r="B198">
        <v>0</v>
      </c>
      <c r="C198">
        <f>B17M344130042019[[#This Row],[Column2]]/100</f>
        <v>0</v>
      </c>
    </row>
    <row r="199" spans="1:3" x14ac:dyDescent="0.25">
      <c r="A199" s="42" t="s">
        <v>620</v>
      </c>
      <c r="B199">
        <v>684180770</v>
      </c>
      <c r="C199">
        <f>B17M344130042019[[#This Row],[Column2]]/100</f>
        <v>6841807.7000000002</v>
      </c>
    </row>
    <row r="200" spans="1:3" x14ac:dyDescent="0.25">
      <c r="A200" s="42" t="s">
        <v>621</v>
      </c>
      <c r="B200">
        <v>597684868</v>
      </c>
      <c r="C200">
        <f>B17M344130042019[[#This Row],[Column2]]/100</f>
        <v>5976848.6799999997</v>
      </c>
    </row>
    <row r="201" spans="1:3" x14ac:dyDescent="0.25">
      <c r="A201" s="42" t="s">
        <v>622</v>
      </c>
      <c r="B201">
        <v>508292049</v>
      </c>
      <c r="C201">
        <f>B17M344130042019[[#This Row],[Column2]]/100</f>
        <v>5082920.49</v>
      </c>
    </row>
    <row r="202" spans="1:3" x14ac:dyDescent="0.25">
      <c r="A202" s="42" t="s">
        <v>623</v>
      </c>
      <c r="B202">
        <v>0</v>
      </c>
      <c r="C202">
        <f>B17M344130042019[[#This Row],[Column2]]/100</f>
        <v>0</v>
      </c>
    </row>
    <row r="203" spans="1:3" x14ac:dyDescent="0.25">
      <c r="A203" s="42" t="s">
        <v>624</v>
      </c>
      <c r="B203">
        <v>89392819</v>
      </c>
      <c r="C203">
        <f>B17M344130042019[[#This Row],[Column2]]/100</f>
        <v>893928.19</v>
      </c>
    </row>
    <row r="204" spans="1:3" x14ac:dyDescent="0.25">
      <c r="A204" s="42" t="s">
        <v>625</v>
      </c>
      <c r="B204">
        <v>524092</v>
      </c>
      <c r="C204">
        <f>B17M344130042019[[#This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B17M344130042019[[#This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B17M344130042019[[#This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B17M344130042019[[#This Row],[Column2]]/100</f>
        <v>0</v>
      </c>
    </row>
    <row r="208" spans="1:3" x14ac:dyDescent="0.25">
      <c r="A208" s="42" t="s">
        <v>629</v>
      </c>
      <c r="B208">
        <v>0</v>
      </c>
      <c r="C208">
        <f>B17M344130042019[[#This Row],[Column2]]/100</f>
        <v>0</v>
      </c>
    </row>
    <row r="209" spans="1:3" x14ac:dyDescent="0.25">
      <c r="A209" s="42" t="s">
        <v>630</v>
      </c>
      <c r="B209">
        <v>0</v>
      </c>
      <c r="C209">
        <f>B17M344130042019[[#This Row],[Column2]]/100</f>
        <v>0</v>
      </c>
    </row>
    <row r="210" spans="1:3" x14ac:dyDescent="0.25">
      <c r="A210" s="42" t="s">
        <v>631</v>
      </c>
      <c r="B210">
        <v>6988773</v>
      </c>
      <c r="C210">
        <f>B17M344130042019[[#This Row],[Column2]]/100</f>
        <v>69887.73</v>
      </c>
    </row>
    <row r="211" spans="1:3" x14ac:dyDescent="0.25">
      <c r="A211" s="42" t="s">
        <v>632</v>
      </c>
      <c r="B211">
        <v>0</v>
      </c>
      <c r="C211">
        <f>B17M344130042019[[#This Row],[Column2]]/100</f>
        <v>0</v>
      </c>
    </row>
    <row r="212" spans="1:3" x14ac:dyDescent="0.25">
      <c r="A212" s="42" t="s">
        <v>633</v>
      </c>
      <c r="B212">
        <v>6988773</v>
      </c>
      <c r="C212">
        <f>B17M344130042019[[#This Row],[Column2]]/100</f>
        <v>69887.73</v>
      </c>
    </row>
    <row r="213" spans="1:3" x14ac:dyDescent="0.25">
      <c r="A213" s="42" t="s">
        <v>634</v>
      </c>
      <c r="B213">
        <v>0</v>
      </c>
      <c r="C213">
        <f>B17M344130042019[[#This Row],[Column2]]/100</f>
        <v>0</v>
      </c>
    </row>
    <row r="214" spans="1:3" x14ac:dyDescent="0.25">
      <c r="A214" s="42" t="s">
        <v>635</v>
      </c>
      <c r="B214">
        <v>947235</v>
      </c>
      <c r="C214">
        <f>B17M344130042019[[#This Row],[Column2]]/100</f>
        <v>9472.35</v>
      </c>
    </row>
    <row r="215" spans="1:3" x14ac:dyDescent="0.25">
      <c r="A215" s="43">
        <v>230501</v>
      </c>
      <c r="B215">
        <v>947235</v>
      </c>
      <c r="C215">
        <f>B17M344130042019[[#This Row],[Column2]]/100</f>
        <v>9472.35</v>
      </c>
    </row>
    <row r="216" spans="1:3" x14ac:dyDescent="0.25">
      <c r="A216" s="42" t="s">
        <v>636</v>
      </c>
      <c r="B216">
        <v>78035802</v>
      </c>
      <c r="C216">
        <f>B17M344130042019[[#This Row],[Column2]]/100</f>
        <v>780358.02</v>
      </c>
    </row>
    <row r="217" spans="1:3" x14ac:dyDescent="0.25">
      <c r="A217" s="42" t="s">
        <v>637</v>
      </c>
      <c r="B217">
        <v>0</v>
      </c>
      <c r="C217">
        <f>B17M344130042019[[#This Row],[Column2]]/100</f>
        <v>0</v>
      </c>
    </row>
    <row r="218" spans="1:3" x14ac:dyDescent="0.25">
      <c r="A218" s="42" t="s">
        <v>638</v>
      </c>
      <c r="B218">
        <v>2051453</v>
      </c>
      <c r="C218">
        <f>B17M344130042019[[#This Row],[Column2]]/100</f>
        <v>20514.53</v>
      </c>
    </row>
    <row r="219" spans="1:3" x14ac:dyDescent="0.25">
      <c r="A219" s="42" t="s">
        <v>639</v>
      </c>
      <c r="B219">
        <v>0</v>
      </c>
      <c r="C219">
        <f>B17M344130042019[[#This Row],[Column2]]/100</f>
        <v>0</v>
      </c>
    </row>
    <row r="220" spans="1:3" x14ac:dyDescent="0.25">
      <c r="A220" s="42" t="s">
        <v>640</v>
      </c>
      <c r="B220">
        <v>0</v>
      </c>
      <c r="C220">
        <f>B17M344130042019[[#This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B17M344130042019[[#This Row],[Column2]]/100</f>
        <v>3166</v>
      </c>
    </row>
    <row r="222" spans="1:3" x14ac:dyDescent="0.25">
      <c r="A222" s="42" t="s">
        <v>642</v>
      </c>
      <c r="B222">
        <v>0</v>
      </c>
      <c r="C222">
        <f>B17M344130042019[[#This Row],[Column2]]/100</f>
        <v>0</v>
      </c>
    </row>
    <row r="223" spans="1:3" x14ac:dyDescent="0.25">
      <c r="A223" s="42" t="s">
        <v>643</v>
      </c>
      <c r="B223">
        <v>75667749</v>
      </c>
      <c r="C223">
        <f>B17M344130042019[[#This Row],[Column2]]/100</f>
        <v>756677.49</v>
      </c>
    </row>
    <row r="224" spans="1:3" x14ac:dyDescent="0.25">
      <c r="A224" s="42" t="s">
        <v>644</v>
      </c>
      <c r="B224">
        <v>0</v>
      </c>
      <c r="C224">
        <f>B17M344130042019[[#This Row],[Column2]]/100</f>
        <v>0</v>
      </c>
    </row>
    <row r="225" spans="1:3" x14ac:dyDescent="0.25">
      <c r="A225" s="42" t="s">
        <v>645</v>
      </c>
      <c r="B225">
        <v>0</v>
      </c>
      <c r="C225">
        <f>B17M344130042019[[#This Row],[Column2]]/100</f>
        <v>0</v>
      </c>
    </row>
    <row r="226" spans="1:3" x14ac:dyDescent="0.25">
      <c r="A226" s="42" t="s">
        <v>646</v>
      </c>
      <c r="B226">
        <v>0</v>
      </c>
      <c r="C226">
        <f>B17M344130042019[[#This Row],[Column2]]/100</f>
        <v>0</v>
      </c>
    </row>
    <row r="227" spans="1:3" x14ac:dyDescent="0.25">
      <c r="A227" s="42" t="s">
        <v>647</v>
      </c>
      <c r="B227">
        <v>0</v>
      </c>
      <c r="C227">
        <f>B17M344130042019[[#This Row],[Column2]]/100</f>
        <v>0</v>
      </c>
    </row>
    <row r="228" spans="1:3" x14ac:dyDescent="0.25">
      <c r="A228" s="42" t="s">
        <v>648</v>
      </c>
      <c r="B228">
        <v>0</v>
      </c>
      <c r="C228">
        <f>B17M344130042019[[#This Row],[Column2]]/100</f>
        <v>0</v>
      </c>
    </row>
    <row r="229" spans="1:3" x14ac:dyDescent="0.25">
      <c r="A229" s="42" t="s">
        <v>649</v>
      </c>
      <c r="B229">
        <v>3494238</v>
      </c>
      <c r="C229">
        <f>B17M344130042019[[#This Row],[Column2]]/100</f>
        <v>34942.379999999997</v>
      </c>
    </row>
    <row r="230" spans="1:3" x14ac:dyDescent="0.25">
      <c r="A230" s="42" t="s">
        <v>650</v>
      </c>
      <c r="B230">
        <v>1692257</v>
      </c>
      <c r="C230">
        <f>B17M344130042019[[#This Row],[Column2]]/100</f>
        <v>16922.57</v>
      </c>
    </row>
    <row r="231" spans="1:3" x14ac:dyDescent="0.25">
      <c r="A231" s="42" t="s">
        <v>651</v>
      </c>
      <c r="B231">
        <v>1075003</v>
      </c>
      <c r="C231">
        <f>B17M344130042019[[#This Row],[Column2]]/100</f>
        <v>10750.03</v>
      </c>
    </row>
    <row r="232" spans="1:3" x14ac:dyDescent="0.25">
      <c r="A232" s="42" t="s">
        <v>652</v>
      </c>
      <c r="B232">
        <v>641656</v>
      </c>
      <c r="C232">
        <f>B17M344130042019[[#This Row],[Column2]]/100</f>
        <v>6416.56</v>
      </c>
    </row>
    <row r="233" spans="1:3" x14ac:dyDescent="0.25">
      <c r="A233" s="42" t="s">
        <v>653</v>
      </c>
      <c r="B233">
        <v>13578</v>
      </c>
      <c r="C233">
        <f>B17M344130042019[[#This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B17M344130042019[[#This Row],[Column2]]/100</f>
        <v>0</v>
      </c>
    </row>
    <row r="235" spans="1:3" x14ac:dyDescent="0.25">
      <c r="A235" s="42" t="s">
        <v>655</v>
      </c>
      <c r="B235">
        <v>0</v>
      </c>
      <c r="C235">
        <f>B17M344130042019[[#This Row],[Column2]]/100</f>
        <v>0</v>
      </c>
    </row>
    <row r="236" spans="1:3" x14ac:dyDescent="0.25">
      <c r="A236" s="42" t="s">
        <v>656</v>
      </c>
      <c r="B236">
        <v>0</v>
      </c>
      <c r="C236">
        <f>B17M344130042019[[#This Row],[Column2]]/100</f>
        <v>0</v>
      </c>
    </row>
    <row r="237" spans="1:3" x14ac:dyDescent="0.25">
      <c r="A237" s="42" t="s">
        <v>657</v>
      </c>
      <c r="B237">
        <v>71744</v>
      </c>
      <c r="C237">
        <f>B17M344130042019[[#This Row],[Column2]]/100</f>
        <v>717.44</v>
      </c>
    </row>
    <row r="238" spans="1:3" x14ac:dyDescent="0.25">
      <c r="A238" s="42" t="s">
        <v>658</v>
      </c>
      <c r="B238">
        <v>481637807</v>
      </c>
      <c r="C238">
        <f>B17M344130042019[[#This Row],[Column2]]/100</f>
        <v>4816378.07</v>
      </c>
    </row>
    <row r="239" spans="1:3" x14ac:dyDescent="0.25">
      <c r="A239" s="42" t="s">
        <v>659</v>
      </c>
      <c r="B239">
        <v>0</v>
      </c>
      <c r="C239">
        <f>B17M344130042019[[#This Row],[Column2]]/100</f>
        <v>0</v>
      </c>
    </row>
    <row r="240" spans="1:3" x14ac:dyDescent="0.25">
      <c r="A240" s="42" t="s">
        <v>660</v>
      </c>
      <c r="B240">
        <v>0</v>
      </c>
      <c r="C240">
        <f>B17M344130042019[[#This Row],[Column2]]/100</f>
        <v>0</v>
      </c>
    </row>
    <row r="241" spans="1:3" x14ac:dyDescent="0.25">
      <c r="A241" s="42" t="s">
        <v>661</v>
      </c>
      <c r="B241">
        <v>0</v>
      </c>
      <c r="C241">
        <f>B17M344130042019[[#This Row],[Column2]]/100</f>
        <v>0</v>
      </c>
    </row>
    <row r="242" spans="1:3" x14ac:dyDescent="0.25">
      <c r="A242" s="42" t="s">
        <v>662</v>
      </c>
      <c r="B242">
        <v>0</v>
      </c>
      <c r="C242">
        <f>B17M344130042019[[#This Row],[Column2]]/100</f>
        <v>0</v>
      </c>
    </row>
    <row r="243" spans="1:3" x14ac:dyDescent="0.25">
      <c r="A243" s="42" t="s">
        <v>663</v>
      </c>
      <c r="B243">
        <v>0</v>
      </c>
      <c r="C243">
        <f>B17M344130042019[[#This Row],[Column2]]/100</f>
        <v>0</v>
      </c>
    </row>
    <row r="244" spans="1:3" x14ac:dyDescent="0.25">
      <c r="A244" s="42" t="s">
        <v>664</v>
      </c>
      <c r="B244">
        <v>0</v>
      </c>
      <c r="C244">
        <f>B17M344130042019[[#This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B17M344130042019[[#This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B17M344130042019[[#This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B17M344130042019[[#This Row],[Column2]]/100</f>
        <v>145509.37</v>
      </c>
    </row>
    <row r="248" spans="1:3" x14ac:dyDescent="0.25">
      <c r="A248" s="42" t="s">
        <v>668</v>
      </c>
      <c r="B248">
        <v>3797796</v>
      </c>
      <c r="C248">
        <f>B17M344130042019[[#This Row],[Column2]]/100</f>
        <v>37977.96</v>
      </c>
    </row>
    <row r="249" spans="1:3" x14ac:dyDescent="0.25">
      <c r="A249" s="42" t="s">
        <v>669</v>
      </c>
      <c r="B249">
        <v>463289074</v>
      </c>
      <c r="C249">
        <f>B17M344130042019[[#This Row],[Column2]]/100</f>
        <v>4632890.74</v>
      </c>
    </row>
    <row r="250" spans="1:3" x14ac:dyDescent="0.25">
      <c r="A250" s="42" t="s">
        <v>670</v>
      </c>
      <c r="B250">
        <v>0</v>
      </c>
      <c r="C250">
        <f>B17M344130042019[[#This Row],[Column2]]/100</f>
        <v>0</v>
      </c>
    </row>
    <row r="251" spans="1:3" x14ac:dyDescent="0.25">
      <c r="A251" s="42" t="s">
        <v>671</v>
      </c>
      <c r="B251">
        <v>463289074</v>
      </c>
      <c r="C251">
        <f>B17M344130042019[[#This Row],[Column2]]/100</f>
        <v>4632890.74</v>
      </c>
    </row>
    <row r="252" spans="1:3" x14ac:dyDescent="0.25">
      <c r="A252" s="42" t="s">
        <v>672</v>
      </c>
      <c r="B252">
        <v>0</v>
      </c>
      <c r="C252">
        <f>B17M344130042019[[#This Row],[Column2]]/100</f>
        <v>0</v>
      </c>
    </row>
    <row r="253" spans="1:3" x14ac:dyDescent="0.25">
      <c r="A253" s="42" t="s">
        <v>673</v>
      </c>
      <c r="B253">
        <v>0</v>
      </c>
      <c r="C253">
        <f>B17M344130042019[[#This Row],[Column2]]/100</f>
        <v>0</v>
      </c>
    </row>
    <row r="254" spans="1:3" x14ac:dyDescent="0.25">
      <c r="A254" s="42" t="s">
        <v>674</v>
      </c>
      <c r="B254">
        <v>0</v>
      </c>
      <c r="C254">
        <f>B17M344130042019[[#This Row],[Column2]]/100</f>
        <v>0</v>
      </c>
    </row>
    <row r="255" spans="1:3" x14ac:dyDescent="0.25">
      <c r="A255" s="42" t="s">
        <v>675</v>
      </c>
      <c r="B255">
        <v>0</v>
      </c>
      <c r="C255">
        <f>B17M344130042019[[#This Row],[Column2]]/100</f>
        <v>0</v>
      </c>
    </row>
    <row r="256" spans="1:3" x14ac:dyDescent="0.25">
      <c r="A256" s="42" t="s">
        <v>676</v>
      </c>
      <c r="B256">
        <v>0</v>
      </c>
      <c r="C256">
        <f>B17M344130042019[[#This Row],[Column2]]/100</f>
        <v>0</v>
      </c>
    </row>
    <row r="257" spans="1:3" x14ac:dyDescent="0.25">
      <c r="A257" s="42" t="s">
        <v>677</v>
      </c>
      <c r="B257">
        <v>0</v>
      </c>
      <c r="C257">
        <f>B17M344130042019[[#This Row],[Column2]]/100</f>
        <v>0</v>
      </c>
    </row>
    <row r="258" spans="1:3" x14ac:dyDescent="0.25">
      <c r="A258" s="42" t="s">
        <v>678</v>
      </c>
      <c r="B258">
        <v>0</v>
      </c>
      <c r="C258">
        <f>B17M344130042019[[#This Row],[Column2]]/100</f>
        <v>0</v>
      </c>
    </row>
    <row r="259" spans="1:3" x14ac:dyDescent="0.25">
      <c r="A259" s="42" t="s">
        <v>679</v>
      </c>
      <c r="B259">
        <v>0</v>
      </c>
      <c r="C259">
        <f>B17M344130042019[[#This Row],[Column2]]/100</f>
        <v>0</v>
      </c>
    </row>
    <row r="260" spans="1:3" x14ac:dyDescent="0.25">
      <c r="A260" s="42" t="s">
        <v>680</v>
      </c>
      <c r="B260">
        <v>0</v>
      </c>
      <c r="C260">
        <f>B17M344130042019[[#This Row],[Column2]]/100</f>
        <v>0</v>
      </c>
    </row>
    <row r="261" spans="1:3" x14ac:dyDescent="0.25">
      <c r="A261" s="42" t="s">
        <v>681</v>
      </c>
      <c r="B261">
        <v>0</v>
      </c>
      <c r="C261">
        <f>B17M344130042019[[#This Row],[Column2]]/100</f>
        <v>0</v>
      </c>
    </row>
    <row r="262" spans="1:3" x14ac:dyDescent="0.25">
      <c r="A262" s="42" t="s">
        <v>682</v>
      </c>
      <c r="B262">
        <v>0</v>
      </c>
      <c r="C262">
        <f>B17M344130042019[[#This Row],[Column2]]/100</f>
        <v>0</v>
      </c>
    </row>
    <row r="263" spans="1:3" x14ac:dyDescent="0.25">
      <c r="A263" s="42" t="s">
        <v>683</v>
      </c>
      <c r="B263">
        <v>0</v>
      </c>
      <c r="C263">
        <f>B17M344130042019[[#This Row],[Column2]]/100</f>
        <v>0</v>
      </c>
    </row>
    <row r="264" spans="1:3" x14ac:dyDescent="0.25">
      <c r="A264" s="42" t="s">
        <v>684</v>
      </c>
      <c r="B264">
        <v>0</v>
      </c>
      <c r="C264">
        <f>B17M344130042019[[#This Row],[Column2]]/100</f>
        <v>0</v>
      </c>
    </row>
    <row r="265" spans="1:3" x14ac:dyDescent="0.25">
      <c r="A265" s="42" t="s">
        <v>685</v>
      </c>
      <c r="B265">
        <v>0</v>
      </c>
      <c r="C265">
        <f>B17M344130042019[[#This Row],[Column2]]/100</f>
        <v>0</v>
      </c>
    </row>
    <row r="266" spans="1:3" x14ac:dyDescent="0.25">
      <c r="A266" s="42" t="s">
        <v>686</v>
      </c>
      <c r="B266">
        <v>30351162</v>
      </c>
      <c r="C266">
        <f>B17M344130042019[[#This Row],[Column2]]/100</f>
        <v>303511.62</v>
      </c>
    </row>
    <row r="267" spans="1:3" x14ac:dyDescent="0.25">
      <c r="A267" s="42" t="s">
        <v>687</v>
      </c>
      <c r="B267">
        <v>0</v>
      </c>
      <c r="C267">
        <f>B17M344130042019[[#This Row],[Column2]]/100</f>
        <v>0</v>
      </c>
    </row>
    <row r="268" spans="1:3" x14ac:dyDescent="0.25">
      <c r="A268" s="42" t="s">
        <v>688</v>
      </c>
      <c r="B268">
        <v>0</v>
      </c>
      <c r="C268">
        <f>B17M344130042019[[#This Row],[Column2]]/100</f>
        <v>0</v>
      </c>
    </row>
    <row r="269" spans="1:3" x14ac:dyDescent="0.25">
      <c r="A269" s="42" t="s">
        <v>689</v>
      </c>
      <c r="B269">
        <v>0</v>
      </c>
      <c r="C269">
        <f>B17M344130042019[[#This Row],[Column2]]/100</f>
        <v>0</v>
      </c>
    </row>
    <row r="270" spans="1:3" x14ac:dyDescent="0.25">
      <c r="A270" s="42" t="s">
        <v>690</v>
      </c>
      <c r="B270">
        <v>0</v>
      </c>
      <c r="C270">
        <f>B17M344130042019[[#This Row],[Column2]]/100</f>
        <v>0</v>
      </c>
    </row>
    <row r="271" spans="1:3" x14ac:dyDescent="0.25">
      <c r="A271" s="42" t="s">
        <v>691</v>
      </c>
      <c r="B271">
        <v>0</v>
      </c>
      <c r="C271">
        <f>B17M344130042019[[#This Row],[Column2]]/100</f>
        <v>0</v>
      </c>
    </row>
    <row r="272" spans="1:3" x14ac:dyDescent="0.25">
      <c r="A272" s="42" t="s">
        <v>692</v>
      </c>
      <c r="B272">
        <v>0</v>
      </c>
      <c r="C272">
        <f>B17M344130042019[[#This Row],[Column2]]/100</f>
        <v>0</v>
      </c>
    </row>
    <row r="273" spans="1:3" x14ac:dyDescent="0.25">
      <c r="A273" s="42" t="s">
        <v>693</v>
      </c>
      <c r="B273">
        <v>0</v>
      </c>
      <c r="C273">
        <f>B17M344130042019[[#This Row],[Column2]]/100</f>
        <v>0</v>
      </c>
    </row>
    <row r="274" spans="1:3" x14ac:dyDescent="0.25">
      <c r="A274" s="42" t="s">
        <v>694</v>
      </c>
      <c r="B274">
        <v>0</v>
      </c>
      <c r="C274">
        <f>B17M344130042019[[#This Row],[Column2]]/100</f>
        <v>0</v>
      </c>
    </row>
    <row r="275" spans="1:3" x14ac:dyDescent="0.25">
      <c r="A275" s="42" t="s">
        <v>695</v>
      </c>
      <c r="B275">
        <v>0</v>
      </c>
      <c r="C275">
        <f>B17M344130042019[[#This Row],[Column2]]/100</f>
        <v>0</v>
      </c>
    </row>
    <row r="276" spans="1:3" x14ac:dyDescent="0.25">
      <c r="A276" s="42" t="s">
        <v>696</v>
      </c>
      <c r="B276">
        <v>0</v>
      </c>
      <c r="C276">
        <f>B17M344130042019[[#This Row],[Column2]]/100</f>
        <v>0</v>
      </c>
    </row>
    <row r="277" spans="1:3" x14ac:dyDescent="0.25">
      <c r="A277" s="42" t="s">
        <v>697</v>
      </c>
      <c r="B277">
        <v>0</v>
      </c>
      <c r="C277">
        <f>B17M344130042019[[#This Row],[Column2]]/100</f>
        <v>0</v>
      </c>
    </row>
    <row r="278" spans="1:3" x14ac:dyDescent="0.25">
      <c r="A278" s="42" t="s">
        <v>698</v>
      </c>
      <c r="B278">
        <v>0</v>
      </c>
      <c r="C278">
        <f>B17M344130042019[[#This Row],[Column2]]/100</f>
        <v>0</v>
      </c>
    </row>
    <row r="279" spans="1:3" x14ac:dyDescent="0.25">
      <c r="A279" s="42" t="s">
        <v>699</v>
      </c>
      <c r="B279">
        <v>0</v>
      </c>
      <c r="C279">
        <f>B17M344130042019[[#This Row],[Column2]]/100</f>
        <v>0</v>
      </c>
    </row>
    <row r="280" spans="1:3" x14ac:dyDescent="0.25">
      <c r="A280" s="42" t="s">
        <v>700</v>
      </c>
      <c r="B280">
        <v>0</v>
      </c>
      <c r="C280">
        <f>B17M344130042019[[#This Row],[Column2]]/100</f>
        <v>0</v>
      </c>
    </row>
    <row r="281" spans="1:3" x14ac:dyDescent="0.25">
      <c r="A281" s="42" t="s">
        <v>701</v>
      </c>
      <c r="B281">
        <v>0</v>
      </c>
      <c r="C281">
        <f>B17M344130042019[[#This Row],[Column2]]/100</f>
        <v>0</v>
      </c>
    </row>
    <row r="282" spans="1:3" x14ac:dyDescent="0.25">
      <c r="A282" s="42" t="s">
        <v>702</v>
      </c>
      <c r="B282">
        <v>0</v>
      </c>
      <c r="C282">
        <f>B17M344130042019[[#This Row],[Column2]]/100</f>
        <v>0</v>
      </c>
    </row>
    <row r="283" spans="1:3" x14ac:dyDescent="0.25">
      <c r="A283" s="42" t="s">
        <v>703</v>
      </c>
      <c r="B283">
        <v>0</v>
      </c>
      <c r="C283">
        <f>B17M344130042019[[#This Row],[Column2]]/100</f>
        <v>0</v>
      </c>
    </row>
    <row r="284" spans="1:3" x14ac:dyDescent="0.25">
      <c r="A284" s="42" t="s">
        <v>704</v>
      </c>
      <c r="B284">
        <v>0</v>
      </c>
      <c r="C284">
        <f>B17M344130042019[[#This Row],[Column2]]/100</f>
        <v>0</v>
      </c>
    </row>
    <row r="285" spans="1:3" x14ac:dyDescent="0.25">
      <c r="A285" s="42" t="s">
        <v>705</v>
      </c>
      <c r="B285">
        <v>0</v>
      </c>
      <c r="C285">
        <f>B17M344130042019[[#This Row],[Column2]]/100</f>
        <v>0</v>
      </c>
    </row>
    <row r="286" spans="1:3" x14ac:dyDescent="0.25">
      <c r="A286" s="42" t="s">
        <v>706</v>
      </c>
      <c r="B286">
        <v>0</v>
      </c>
      <c r="C286">
        <f>B17M344130042019[[#This Row],[Column2]]/100</f>
        <v>0</v>
      </c>
    </row>
    <row r="287" spans="1:3" x14ac:dyDescent="0.25">
      <c r="A287" s="42" t="s">
        <v>707</v>
      </c>
      <c r="B287">
        <v>0</v>
      </c>
      <c r="C287">
        <f>B17M344130042019[[#This Row],[Column2]]/100</f>
        <v>0</v>
      </c>
    </row>
    <row r="288" spans="1:3" x14ac:dyDescent="0.25">
      <c r="A288" s="42" t="s">
        <v>708</v>
      </c>
      <c r="B288">
        <v>0</v>
      </c>
      <c r="C288">
        <f>B17M344130042019[[#This Row],[Column2]]/100</f>
        <v>0</v>
      </c>
    </row>
    <row r="289" spans="1:3" x14ac:dyDescent="0.25">
      <c r="A289" s="42" t="s">
        <v>709</v>
      </c>
      <c r="B289">
        <v>0</v>
      </c>
      <c r="C289">
        <f>B17M344130042019[[#This Row],[Column2]]/100</f>
        <v>0</v>
      </c>
    </row>
    <row r="290" spans="1:3" x14ac:dyDescent="0.25">
      <c r="A290" s="42" t="s">
        <v>710</v>
      </c>
      <c r="B290">
        <v>0</v>
      </c>
      <c r="C290">
        <f>B17M344130042019[[#This Row],[Column2]]/100</f>
        <v>0</v>
      </c>
    </row>
    <row r="291" spans="1:3" x14ac:dyDescent="0.25">
      <c r="A291" s="42" t="s">
        <v>711</v>
      </c>
      <c r="B291">
        <v>0</v>
      </c>
      <c r="C291">
        <f>B17M344130042019[[#This Row],[Column2]]/100</f>
        <v>0</v>
      </c>
    </row>
    <row r="292" spans="1:3" x14ac:dyDescent="0.25">
      <c r="A292" s="42" t="s">
        <v>712</v>
      </c>
      <c r="B292">
        <v>0</v>
      </c>
      <c r="C292">
        <f>B17M344130042019[[#This Row],[Column2]]/100</f>
        <v>0</v>
      </c>
    </row>
    <row r="293" spans="1:3" x14ac:dyDescent="0.25">
      <c r="A293" s="42" t="s">
        <v>713</v>
      </c>
      <c r="B293">
        <v>0</v>
      </c>
      <c r="C293">
        <f>B17M344130042019[[#This Row],[Column2]]/100</f>
        <v>0</v>
      </c>
    </row>
    <row r="294" spans="1:3" x14ac:dyDescent="0.25">
      <c r="A294" s="42" t="s">
        <v>714</v>
      </c>
      <c r="B294">
        <v>0</v>
      </c>
      <c r="C294">
        <f>B17M344130042019[[#This Row],[Column2]]/100</f>
        <v>0</v>
      </c>
    </row>
    <row r="295" spans="1:3" x14ac:dyDescent="0.25">
      <c r="A295" s="42" t="s">
        <v>715</v>
      </c>
      <c r="B295">
        <v>0</v>
      </c>
      <c r="C295">
        <f>B17M344130042019[[#This Row],[Column2]]/100</f>
        <v>0</v>
      </c>
    </row>
    <row r="296" spans="1:3" x14ac:dyDescent="0.25">
      <c r="A296" s="42" t="s">
        <v>716</v>
      </c>
      <c r="B296">
        <v>0</v>
      </c>
      <c r="C296">
        <f>B17M344130042019[[#This Row],[Column2]]/100</f>
        <v>0</v>
      </c>
    </row>
    <row r="297" spans="1:3" x14ac:dyDescent="0.25">
      <c r="A297" s="42" t="s">
        <v>717</v>
      </c>
      <c r="B297">
        <v>0</v>
      </c>
      <c r="C297">
        <f>B17M344130042019[[#This Row],[Column2]]/100</f>
        <v>0</v>
      </c>
    </row>
    <row r="298" spans="1:3" x14ac:dyDescent="0.25">
      <c r="A298" s="42" t="s">
        <v>718</v>
      </c>
      <c r="B298">
        <v>10693604</v>
      </c>
      <c r="C298">
        <f>B17M344130042019[[#This Row],[Column2]]/100</f>
        <v>106936.04</v>
      </c>
    </row>
    <row r="299" spans="1:3" x14ac:dyDescent="0.25">
      <c r="A299" s="42" t="s">
        <v>719</v>
      </c>
      <c r="B299">
        <v>10693604</v>
      </c>
      <c r="C299">
        <f>B17M344130042019[[#This Row],[Column2]]/100</f>
        <v>106936.04</v>
      </c>
    </row>
    <row r="300" spans="1:3" x14ac:dyDescent="0.25">
      <c r="A300" s="42" t="s">
        <v>720</v>
      </c>
      <c r="B300">
        <v>7404434</v>
      </c>
      <c r="C300">
        <f>B17M344130042019[[#This Row],[Column2]]/100</f>
        <v>74044.34</v>
      </c>
    </row>
    <row r="301" spans="1:3" x14ac:dyDescent="0.25">
      <c r="A301" s="42" t="s">
        <v>721</v>
      </c>
      <c r="B301">
        <v>375223</v>
      </c>
      <c r="C301">
        <f>B17M344130042019[[#This Row],[Column2]]/100</f>
        <v>3752.23</v>
      </c>
    </row>
    <row r="302" spans="1:3" x14ac:dyDescent="0.25">
      <c r="A302" s="42" t="s">
        <v>722</v>
      </c>
      <c r="B302">
        <v>844435</v>
      </c>
      <c r="C302">
        <f>B17M344130042019[[#This Row],[Column2]]/100</f>
        <v>8444.35</v>
      </c>
    </row>
    <row r="303" spans="1:3" x14ac:dyDescent="0.25">
      <c r="A303" s="42" t="s">
        <v>723</v>
      </c>
      <c r="B303">
        <v>935152</v>
      </c>
      <c r="C303">
        <f>B17M344130042019[[#This Row],[Column2]]/100</f>
        <v>9351.52</v>
      </c>
    </row>
    <row r="304" spans="1:3" x14ac:dyDescent="0.25">
      <c r="A304" s="42" t="s">
        <v>724</v>
      </c>
      <c r="B304">
        <v>458087</v>
      </c>
      <c r="C304">
        <f>B17M344130042019[[#This Row],[Column2]]/100</f>
        <v>4580.87</v>
      </c>
    </row>
    <row r="305" spans="1:3" x14ac:dyDescent="0.25">
      <c r="A305" s="42" t="s">
        <v>725</v>
      </c>
      <c r="B305">
        <v>0</v>
      </c>
      <c r="C305">
        <f>B17M344130042019[[#This Row],[Column2]]/100</f>
        <v>0</v>
      </c>
    </row>
    <row r="306" spans="1:3" x14ac:dyDescent="0.25">
      <c r="A306" s="42" t="s">
        <v>726</v>
      </c>
      <c r="B306">
        <v>0</v>
      </c>
      <c r="C306">
        <f>B17M344130042019[[#This Row],[Column2]]/100</f>
        <v>0</v>
      </c>
    </row>
    <row r="307" spans="1:3" x14ac:dyDescent="0.25">
      <c r="A307" s="42" t="s">
        <v>727</v>
      </c>
      <c r="B307">
        <v>409900</v>
      </c>
      <c r="C307">
        <f>B17M344130042019[[#This Row],[Column2]]/100</f>
        <v>4099</v>
      </c>
    </row>
    <row r="308" spans="1:3" x14ac:dyDescent="0.25">
      <c r="A308" s="42" t="s">
        <v>728</v>
      </c>
      <c r="B308">
        <v>0</v>
      </c>
      <c r="C308">
        <f>B17M344130042019[[#This Row],[Column2]]/100</f>
        <v>0</v>
      </c>
    </row>
    <row r="309" spans="1:3" x14ac:dyDescent="0.25">
      <c r="A309" s="42" t="s">
        <v>729</v>
      </c>
      <c r="B309">
        <v>266373</v>
      </c>
      <c r="C309">
        <f>B17M344130042019[[#This Row],[Column2]]/100</f>
        <v>2663.73</v>
      </c>
    </row>
    <row r="310" spans="1:3" x14ac:dyDescent="0.25">
      <c r="A310" s="42" t="s">
        <v>730</v>
      </c>
      <c r="B310">
        <v>8460454</v>
      </c>
      <c r="C310">
        <f>B17M344130042019[[#This Row],[Column2]]/100</f>
        <v>84604.54</v>
      </c>
    </row>
    <row r="311" spans="1:3" x14ac:dyDescent="0.25">
      <c r="A311" s="42" t="s">
        <v>731</v>
      </c>
      <c r="B311">
        <v>1821264</v>
      </c>
      <c r="C311">
        <f>B17M344130042019[[#This Row],[Column2]]/100</f>
        <v>18212.64</v>
      </c>
    </row>
    <row r="312" spans="1:3" x14ac:dyDescent="0.25">
      <c r="A312" s="42" t="s">
        <v>732</v>
      </c>
      <c r="B312">
        <v>396203</v>
      </c>
      <c r="C312">
        <f>B17M344130042019[[#This Row],[Column2]]/100</f>
        <v>3962.03</v>
      </c>
    </row>
    <row r="313" spans="1:3" x14ac:dyDescent="0.25">
      <c r="A313" s="42" t="s">
        <v>733</v>
      </c>
      <c r="B313">
        <v>0</v>
      </c>
      <c r="C313">
        <f>B17M344130042019[[#This Row],[Column2]]/100</f>
        <v>0</v>
      </c>
    </row>
    <row r="314" spans="1:3" x14ac:dyDescent="0.25">
      <c r="A314" s="42" t="s">
        <v>734</v>
      </c>
      <c r="B314">
        <v>0</v>
      </c>
      <c r="C314">
        <f>B17M344130042019[[#This Row],[Column2]]/100</f>
        <v>0</v>
      </c>
    </row>
    <row r="315" spans="1:3" x14ac:dyDescent="0.25">
      <c r="A315" s="42" t="s">
        <v>735</v>
      </c>
      <c r="B315">
        <v>160</v>
      </c>
      <c r="C315">
        <f>B17M344130042019[[#This Row],[Column2]]/100</f>
        <v>1.6</v>
      </c>
    </row>
    <row r="316" spans="1:3" x14ac:dyDescent="0.25">
      <c r="A316" s="42" t="s">
        <v>736</v>
      </c>
      <c r="B316">
        <v>800000</v>
      </c>
      <c r="C316">
        <f>B17M344130042019[[#This Row],[Column2]]/100</f>
        <v>8000</v>
      </c>
    </row>
    <row r="317" spans="1:3" x14ac:dyDescent="0.25">
      <c r="A317" s="42" t="s">
        <v>737</v>
      </c>
      <c r="B317">
        <v>78133</v>
      </c>
      <c r="C317">
        <f>B17M344130042019[[#This Row],[Column2]]/100</f>
        <v>781.33</v>
      </c>
    </row>
    <row r="318" spans="1:3" x14ac:dyDescent="0.25">
      <c r="A318" s="42" t="s">
        <v>738</v>
      </c>
      <c r="B318">
        <v>546768</v>
      </c>
      <c r="C318">
        <f>B17M344130042019[[#This Row],[Column2]]/100</f>
        <v>5467.68</v>
      </c>
    </row>
    <row r="319" spans="1:3" x14ac:dyDescent="0.25">
      <c r="A319" s="42" t="s">
        <v>739</v>
      </c>
      <c r="B319">
        <v>460733</v>
      </c>
      <c r="C319">
        <f>B17M344130042019[[#This Row],[Column2]]/100</f>
        <v>4607.33</v>
      </c>
    </row>
    <row r="320" spans="1:3" x14ac:dyDescent="0.25">
      <c r="A320" s="42" t="s">
        <v>740</v>
      </c>
      <c r="B320">
        <v>372083</v>
      </c>
      <c r="C320">
        <f>B17M344130042019[[#This Row],[Column2]]/100</f>
        <v>3720.83</v>
      </c>
    </row>
    <row r="321" spans="1:3" x14ac:dyDescent="0.25">
      <c r="A321" s="42" t="s">
        <v>741</v>
      </c>
      <c r="B321">
        <v>0</v>
      </c>
      <c r="C321">
        <f>B17M344130042019[[#This Row],[Column2]]/100</f>
        <v>0</v>
      </c>
    </row>
    <row r="322" spans="1:3" x14ac:dyDescent="0.25">
      <c r="A322" s="42" t="s">
        <v>742</v>
      </c>
      <c r="B322">
        <v>88650</v>
      </c>
      <c r="C322">
        <f>B17M344130042019[[#This Row],[Column2]]/100</f>
        <v>886.5</v>
      </c>
    </row>
    <row r="323" spans="1:3" x14ac:dyDescent="0.25">
      <c r="A323" s="42" t="s">
        <v>743</v>
      </c>
      <c r="B323">
        <v>0</v>
      </c>
      <c r="C323">
        <f>B17M344130042019[[#This Row],[Column2]]/100</f>
        <v>0</v>
      </c>
    </row>
    <row r="324" spans="1:3" x14ac:dyDescent="0.25">
      <c r="A324" s="42" t="s">
        <v>744</v>
      </c>
      <c r="B324">
        <v>110851</v>
      </c>
      <c r="C324">
        <f>B17M344130042019[[#This Row],[Column2]]/100</f>
        <v>1108.51</v>
      </c>
    </row>
    <row r="325" spans="1:3" x14ac:dyDescent="0.25">
      <c r="A325" s="42" t="s">
        <v>745</v>
      </c>
      <c r="B325">
        <v>0</v>
      </c>
      <c r="C325">
        <f>B17M344130042019[[#This Row],[Column2]]/100</f>
        <v>0</v>
      </c>
    </row>
    <row r="326" spans="1:3" x14ac:dyDescent="0.25">
      <c r="A326" s="42" t="s">
        <v>746</v>
      </c>
      <c r="B326">
        <v>103001</v>
      </c>
      <c r="C326">
        <f>B17M344130042019[[#This Row],[Column2]]/100</f>
        <v>1030.01</v>
      </c>
    </row>
    <row r="327" spans="1:3" x14ac:dyDescent="0.25">
      <c r="A327" s="42" t="s">
        <v>747</v>
      </c>
      <c r="B327">
        <v>7850</v>
      </c>
      <c r="C327">
        <f>B17M344130042019[[#This Row],[Column2]]/100</f>
        <v>78.5</v>
      </c>
    </row>
    <row r="328" spans="1:3" x14ac:dyDescent="0.25">
      <c r="A328" s="42" t="s">
        <v>748</v>
      </c>
      <c r="B328">
        <v>0</v>
      </c>
      <c r="C328">
        <f>B17M344130042019[[#This Row],[Column2]]/100</f>
        <v>0</v>
      </c>
    </row>
    <row r="329" spans="1:3" x14ac:dyDescent="0.25">
      <c r="A329" s="42" t="s">
        <v>749</v>
      </c>
      <c r="B329">
        <v>0</v>
      </c>
      <c r="C329">
        <f>B17M344130042019[[#This Row],[Column2]]/100</f>
        <v>0</v>
      </c>
    </row>
    <row r="330" spans="1:3" x14ac:dyDescent="0.25">
      <c r="A330" s="42" t="s">
        <v>750</v>
      </c>
      <c r="B330">
        <v>169400</v>
      </c>
      <c r="C330">
        <f>B17M344130042019[[#This Row],[Column2]]/100</f>
        <v>1694</v>
      </c>
    </row>
    <row r="331" spans="1:3" x14ac:dyDescent="0.25">
      <c r="A331" s="42" t="s">
        <v>751</v>
      </c>
      <c r="B331">
        <v>169400</v>
      </c>
      <c r="C331">
        <f>B17M344130042019[[#This Row],[Column2]]/100</f>
        <v>1694</v>
      </c>
    </row>
    <row r="332" spans="1:3" x14ac:dyDescent="0.25">
      <c r="A332" s="42" t="s">
        <v>752</v>
      </c>
      <c r="B332">
        <v>0</v>
      </c>
      <c r="C332">
        <f>B17M344130042019[[#This Row],[Column2]]/100</f>
        <v>0</v>
      </c>
    </row>
    <row r="333" spans="1:3" x14ac:dyDescent="0.25">
      <c r="A333" s="42" t="s">
        <v>753</v>
      </c>
      <c r="B333">
        <v>0</v>
      </c>
      <c r="C333">
        <f>B17M344130042019[[#This Row],[Column2]]/100</f>
        <v>0</v>
      </c>
    </row>
    <row r="334" spans="1:3" x14ac:dyDescent="0.25">
      <c r="A334" s="42" t="s">
        <v>754</v>
      </c>
      <c r="B334">
        <v>0</v>
      </c>
      <c r="C334">
        <f>B17M344130042019[[#This Row],[Column2]]/100</f>
        <v>0</v>
      </c>
    </row>
    <row r="335" spans="1:3" x14ac:dyDescent="0.25">
      <c r="A335" s="42" t="s">
        <v>755</v>
      </c>
      <c r="B335">
        <v>0</v>
      </c>
      <c r="C335">
        <f>B17M344130042019[[#This Row],[Column2]]/100</f>
        <v>0</v>
      </c>
    </row>
    <row r="336" spans="1:3" x14ac:dyDescent="0.25">
      <c r="A336" s="42" t="s">
        <v>756</v>
      </c>
      <c r="B336">
        <v>4423734</v>
      </c>
      <c r="C336">
        <f>B17M344130042019[[#This Row],[Column2]]/100</f>
        <v>44237.34</v>
      </c>
    </row>
    <row r="337" spans="1:3" x14ac:dyDescent="0.25">
      <c r="A337" s="42" t="s">
        <v>757</v>
      </c>
      <c r="B337">
        <v>0</v>
      </c>
      <c r="C337">
        <f>B17M344130042019[[#This Row],[Column2]]/100</f>
        <v>0</v>
      </c>
    </row>
    <row r="338" spans="1:3" x14ac:dyDescent="0.25">
      <c r="A338" s="42" t="s">
        <v>758</v>
      </c>
      <c r="B338">
        <v>0</v>
      </c>
      <c r="C338">
        <f>B17M344130042019[[#This Row],[Column2]]/100</f>
        <v>0</v>
      </c>
    </row>
    <row r="339" spans="1:3" x14ac:dyDescent="0.25">
      <c r="A339" s="42" t="s">
        <v>759</v>
      </c>
      <c r="B339">
        <v>4423734</v>
      </c>
      <c r="C339">
        <f>B17M344130042019[[#This Row],[Column2]]/100</f>
        <v>44237.34</v>
      </c>
    </row>
    <row r="340" spans="1:3" x14ac:dyDescent="0.25">
      <c r="A340" s="42" t="s">
        <v>760</v>
      </c>
      <c r="B340">
        <v>0</v>
      </c>
      <c r="C340">
        <f>B17M344130042019[[#This Row],[Column2]]/100</f>
        <v>0</v>
      </c>
    </row>
    <row r="341" spans="1:3" x14ac:dyDescent="0.25">
      <c r="A341" s="42" t="s">
        <v>761</v>
      </c>
      <c r="B341">
        <v>85273</v>
      </c>
      <c r="C341">
        <f>B17M344130042019[[#This Row],[Column2]]/100</f>
        <v>852.73</v>
      </c>
    </row>
    <row r="342" spans="1:3" x14ac:dyDescent="0.25">
      <c r="A342" s="42" t="s">
        <v>762</v>
      </c>
      <c r="B342">
        <v>80023</v>
      </c>
      <c r="C342">
        <f>B17M344130042019[[#This Row],[Column2]]/100</f>
        <v>800.23</v>
      </c>
    </row>
    <row r="343" spans="1:3" x14ac:dyDescent="0.25">
      <c r="A343" s="42" t="s">
        <v>763</v>
      </c>
      <c r="B343">
        <v>5250</v>
      </c>
      <c r="C343">
        <f>B17M344130042019[[#This Row],[Column2]]/100</f>
        <v>52.5</v>
      </c>
    </row>
    <row r="344" spans="1:3" x14ac:dyDescent="0.25">
      <c r="A344" s="42" t="s">
        <v>764</v>
      </c>
      <c r="B344">
        <v>1389199</v>
      </c>
      <c r="C344">
        <f>B17M344130042019[[#This Row],[Column2]]/100</f>
        <v>13891.99</v>
      </c>
    </row>
    <row r="345" spans="1:3" x14ac:dyDescent="0.25">
      <c r="A345" s="42" t="s">
        <v>765</v>
      </c>
      <c r="B345">
        <v>1169667</v>
      </c>
      <c r="C345">
        <f>B17M344130042019[[#This Row],[Column2]]/100</f>
        <v>11696.67</v>
      </c>
    </row>
    <row r="346" spans="1:3" x14ac:dyDescent="0.25">
      <c r="A346" s="42" t="s">
        <v>766</v>
      </c>
      <c r="B346">
        <v>2900</v>
      </c>
      <c r="C346">
        <f>B17M344130042019[[#This Row],[Column2]]/100</f>
        <v>29</v>
      </c>
    </row>
    <row r="347" spans="1:3" x14ac:dyDescent="0.25">
      <c r="A347" s="42" t="s">
        <v>767</v>
      </c>
      <c r="B347">
        <v>216632</v>
      </c>
      <c r="C347">
        <f>B17M344130042019[[#This Row],[Column2]]/100</f>
        <v>2166.3200000000002</v>
      </c>
    </row>
    <row r="348" spans="1:3" x14ac:dyDescent="0.25">
      <c r="A348" s="42" t="s">
        <v>768</v>
      </c>
      <c r="B348">
        <v>2363785</v>
      </c>
      <c r="C348">
        <f>B17M344130042019[[#This Row],[Column2]]/100</f>
        <v>23637.85</v>
      </c>
    </row>
    <row r="349" spans="1:3" x14ac:dyDescent="0.25">
      <c r="A349" s="42" t="s">
        <v>769</v>
      </c>
      <c r="B349">
        <v>0</v>
      </c>
      <c r="C349">
        <f>B17M344130042019[[#This Row],[Column2]]/100</f>
        <v>0</v>
      </c>
    </row>
    <row r="350" spans="1:3" x14ac:dyDescent="0.25">
      <c r="A350" s="42" t="s">
        <v>770</v>
      </c>
      <c r="B350">
        <v>0</v>
      </c>
      <c r="C350">
        <f>B17M344130042019[[#This Row],[Column2]]/100</f>
        <v>0</v>
      </c>
    </row>
    <row r="351" spans="1:3" x14ac:dyDescent="0.25">
      <c r="A351" s="42" t="s">
        <v>771</v>
      </c>
      <c r="B351">
        <v>0</v>
      </c>
      <c r="C351">
        <f>B17M344130042019[[#This Row],[Column2]]/100</f>
        <v>0</v>
      </c>
    </row>
    <row r="352" spans="1:3" x14ac:dyDescent="0.25">
      <c r="A352" s="42" t="s">
        <v>772</v>
      </c>
      <c r="B352">
        <v>1674653</v>
      </c>
      <c r="C352">
        <f>B17M344130042019[[#This Row],[Column2]]/100</f>
        <v>16746.53</v>
      </c>
    </row>
    <row r="353" spans="1:3" x14ac:dyDescent="0.25">
      <c r="A353" s="42" t="s">
        <v>773</v>
      </c>
      <c r="B353">
        <v>0</v>
      </c>
      <c r="C353">
        <f>B17M344130042019[[#This Row],[Column2]]/100</f>
        <v>0</v>
      </c>
    </row>
    <row r="354" spans="1:3" x14ac:dyDescent="0.25">
      <c r="A354" s="42" t="s">
        <v>774</v>
      </c>
      <c r="B354">
        <v>1674653</v>
      </c>
      <c r="C354">
        <f>B17M344130042019[[#This Row],[Column2]]/100</f>
        <v>16746.53</v>
      </c>
    </row>
    <row r="355" spans="1:3" x14ac:dyDescent="0.25">
      <c r="A355" s="42" t="s">
        <v>775</v>
      </c>
      <c r="B355">
        <v>0</v>
      </c>
      <c r="C355">
        <f>B17M344130042019[[#This Row],[Column2]]/100</f>
        <v>0</v>
      </c>
    </row>
    <row r="356" spans="1:3" x14ac:dyDescent="0.25">
      <c r="A356" s="42" t="s">
        <v>776</v>
      </c>
      <c r="B356">
        <v>689132</v>
      </c>
      <c r="C356">
        <f>B17M344130042019[[#This Row],[Column2]]/100</f>
        <v>6891.32</v>
      </c>
    </row>
    <row r="357" spans="1:3" x14ac:dyDescent="0.25">
      <c r="A357" s="42" t="s">
        <v>777</v>
      </c>
      <c r="B357">
        <v>4607963</v>
      </c>
      <c r="C357">
        <f>B17M344130042019[[#This Row],[Column2]]/100</f>
        <v>46079.63</v>
      </c>
    </row>
    <row r="358" spans="1:3" x14ac:dyDescent="0.25">
      <c r="A358" s="42" t="s">
        <v>778</v>
      </c>
      <c r="B358">
        <v>4607963</v>
      </c>
      <c r="C358">
        <f>B17M344130042019[[#This Row],[Column2]]/100</f>
        <v>46079.63</v>
      </c>
    </row>
    <row r="359" spans="1:3" x14ac:dyDescent="0.25">
      <c r="A359" s="42" t="s">
        <v>779</v>
      </c>
      <c r="B359">
        <v>2146706</v>
      </c>
      <c r="C359">
        <f>B17M344130042019[[#This Row],[Column2]]/100</f>
        <v>21467.06</v>
      </c>
    </row>
    <row r="360" spans="1:3" x14ac:dyDescent="0.25">
      <c r="A360" s="42" t="s">
        <v>780</v>
      </c>
      <c r="B360">
        <v>2461257</v>
      </c>
      <c r="C360">
        <f>B17M344130042019[[#This Row],[Column2]]/100</f>
        <v>24612.57</v>
      </c>
    </row>
    <row r="361" spans="1:3" x14ac:dyDescent="0.25">
      <c r="A361" s="42" t="s">
        <v>781</v>
      </c>
      <c r="B361">
        <v>0</v>
      </c>
      <c r="C361">
        <f>B17M344130042019[[#This Row],[Column2]]/100</f>
        <v>0</v>
      </c>
    </row>
    <row r="362" spans="1:3" x14ac:dyDescent="0.25">
      <c r="A362" s="42" t="s">
        <v>782</v>
      </c>
      <c r="B362">
        <v>1692030</v>
      </c>
      <c r="C362">
        <f>B17M344130042019[[#This Row],[Column2]]/100</f>
        <v>16920.3</v>
      </c>
    </row>
    <row r="363" spans="1:3" x14ac:dyDescent="0.25">
      <c r="A363" s="42" t="s">
        <v>783</v>
      </c>
      <c r="B363">
        <v>1526129</v>
      </c>
      <c r="C363">
        <f>B17M344130042019[[#This Row],[Column2]]/100</f>
        <v>15261.29</v>
      </c>
    </row>
    <row r="364" spans="1:3" x14ac:dyDescent="0.25">
      <c r="A364" s="42" t="s">
        <v>784</v>
      </c>
      <c r="B364">
        <v>0</v>
      </c>
      <c r="C364">
        <f>B17M344130042019[[#This Row],[Column2]]/100</f>
        <v>0</v>
      </c>
    </row>
    <row r="365" spans="1:3" x14ac:dyDescent="0.25">
      <c r="A365" s="42" t="s">
        <v>785</v>
      </c>
      <c r="B365">
        <v>663512</v>
      </c>
      <c r="C365">
        <f>B17M344130042019[[#This Row],[Column2]]/100</f>
        <v>6635.12</v>
      </c>
    </row>
    <row r="366" spans="1:3" x14ac:dyDescent="0.25">
      <c r="A366" s="42" t="s">
        <v>786</v>
      </c>
      <c r="B366">
        <v>74702</v>
      </c>
      <c r="C366">
        <f>B17M344130042019[[#This Row],[Column2]]/100</f>
        <v>747.02</v>
      </c>
    </row>
    <row r="367" spans="1:3" x14ac:dyDescent="0.25">
      <c r="A367" s="42" t="s">
        <v>787</v>
      </c>
      <c r="B367">
        <v>114548</v>
      </c>
      <c r="C367">
        <f>B17M344130042019[[#This Row],[Column2]]/100</f>
        <v>1145.48</v>
      </c>
    </row>
    <row r="368" spans="1:3" x14ac:dyDescent="0.25">
      <c r="A368" s="42" t="s">
        <v>788</v>
      </c>
      <c r="B368">
        <v>673367</v>
      </c>
      <c r="C368">
        <f>B17M344130042019[[#This Row],[Column2]]/100</f>
        <v>6733.67</v>
      </c>
    </row>
    <row r="369" spans="1:3" x14ac:dyDescent="0.25">
      <c r="A369" s="42" t="s">
        <v>789</v>
      </c>
      <c r="B369">
        <v>0</v>
      </c>
      <c r="C369">
        <f>B17M344130042019[[#This Row],[Column2]]/100</f>
        <v>0</v>
      </c>
    </row>
    <row r="370" spans="1:3" x14ac:dyDescent="0.25">
      <c r="A370" s="42" t="s">
        <v>790</v>
      </c>
      <c r="B370">
        <v>165901</v>
      </c>
      <c r="C370">
        <f>B17M344130042019[[#This Row],[Column2]]/100</f>
        <v>1659.01</v>
      </c>
    </row>
    <row r="371" spans="1:3" x14ac:dyDescent="0.25">
      <c r="A371" s="42" t="s">
        <v>791</v>
      </c>
      <c r="B371">
        <v>0</v>
      </c>
      <c r="C371">
        <f>B17M344130042019[[#This Row],[Column2]]/100</f>
        <v>0</v>
      </c>
    </row>
    <row r="372" spans="1:3" x14ac:dyDescent="0.25">
      <c r="A372" s="42" t="s">
        <v>792</v>
      </c>
      <c r="B372">
        <v>165901</v>
      </c>
      <c r="C372">
        <f>B17M344130042019[[#This Row],[Column2]]/100</f>
        <v>1659.01</v>
      </c>
    </row>
    <row r="373" spans="1:3" x14ac:dyDescent="0.25">
      <c r="A373" s="42" t="s">
        <v>793</v>
      </c>
      <c r="B373">
        <v>0</v>
      </c>
      <c r="C373">
        <f>B17M344130042019[[#This Row],[Column2]]/100</f>
        <v>0</v>
      </c>
    </row>
    <row r="374" spans="1:3" x14ac:dyDescent="0.25">
      <c r="A374" s="42" t="s">
        <v>794</v>
      </c>
      <c r="B374">
        <v>0</v>
      </c>
      <c r="C374">
        <f>B17M344130042019[[#This Row],[Column2]]/100</f>
        <v>0</v>
      </c>
    </row>
    <row r="375" spans="1:3" x14ac:dyDescent="0.25">
      <c r="A375" s="42" t="s">
        <v>795</v>
      </c>
      <c r="B375">
        <v>0</v>
      </c>
      <c r="C375">
        <f>B17M344130042019[[#This Row],[Column2]]/100</f>
        <v>0</v>
      </c>
    </row>
    <row r="376" spans="1:3" x14ac:dyDescent="0.25">
      <c r="A376" s="42" t="s">
        <v>796</v>
      </c>
      <c r="B376">
        <v>0</v>
      </c>
      <c r="C376">
        <f>B17M344130042019[[#This Row],[Column2]]/100</f>
        <v>0</v>
      </c>
    </row>
    <row r="377" spans="1:3" x14ac:dyDescent="0.25">
      <c r="A377" s="42" t="s">
        <v>797</v>
      </c>
      <c r="B377">
        <v>0</v>
      </c>
      <c r="C377">
        <f>B17M344130042019[[#This Row],[Column2]]/100</f>
        <v>0</v>
      </c>
    </row>
    <row r="378" spans="1:3" x14ac:dyDescent="0.25">
      <c r="A378" s="42" t="s">
        <v>798</v>
      </c>
      <c r="B378">
        <v>0</v>
      </c>
      <c r="C378">
        <f>B17M344130042019[[#This Row],[Column2]]/100</f>
        <v>0</v>
      </c>
    </row>
    <row r="379" spans="1:3" x14ac:dyDescent="0.25">
      <c r="A379" s="42" t="s">
        <v>799</v>
      </c>
      <c r="B379">
        <v>0</v>
      </c>
      <c r="C379">
        <f>B17M344130042019[[#This Row],[Column2]]/100</f>
        <v>0</v>
      </c>
    </row>
    <row r="380" spans="1:3" x14ac:dyDescent="0.25">
      <c r="A380" s="42" t="s">
        <v>800</v>
      </c>
      <c r="B380">
        <v>0</v>
      </c>
      <c r="C380">
        <f>B17M344130042019[[#This Row],[Column2]]/100</f>
        <v>0</v>
      </c>
    </row>
    <row r="381" spans="1:3" x14ac:dyDescent="0.25">
      <c r="A381" s="42" t="s">
        <v>801</v>
      </c>
      <c r="B381">
        <v>0</v>
      </c>
      <c r="C381">
        <f>B17M344130042019[[#This Row],[Column2]]/100</f>
        <v>0</v>
      </c>
    </row>
    <row r="382" spans="1:3" x14ac:dyDescent="0.25">
      <c r="A382" s="42" t="s">
        <v>802</v>
      </c>
      <c r="B382">
        <v>0</v>
      </c>
      <c r="C382">
        <f>B17M344130042019[[#This Row],[Column2]]/100</f>
        <v>0</v>
      </c>
    </row>
    <row r="383" spans="1:3" x14ac:dyDescent="0.25">
      <c r="A383" s="42" t="s">
        <v>803</v>
      </c>
      <c r="B383">
        <v>0</v>
      </c>
      <c r="C383">
        <f>B17M344130042019[[#This Row],[Column2]]/100</f>
        <v>0</v>
      </c>
    </row>
    <row r="384" spans="1:3" x14ac:dyDescent="0.25">
      <c r="A384" s="42" t="s">
        <v>804</v>
      </c>
      <c r="B384">
        <v>0</v>
      </c>
      <c r="C384">
        <f>B17M344130042019[[#This Row],[Column2]]/100</f>
        <v>0</v>
      </c>
    </row>
    <row r="385" spans="1:3" x14ac:dyDescent="0.25">
      <c r="A385" s="42" t="s">
        <v>805</v>
      </c>
      <c r="B385">
        <v>0</v>
      </c>
      <c r="C385">
        <f>B17M344130042019[[#This Row],[Column2]]/100</f>
        <v>0</v>
      </c>
    </row>
    <row r="386" spans="1:3" x14ac:dyDescent="0.25">
      <c r="A386" s="42" t="s">
        <v>806</v>
      </c>
      <c r="B386">
        <v>0</v>
      </c>
      <c r="C386">
        <f>B17M344130042019[[#This Row],[Column2]]/100</f>
        <v>0</v>
      </c>
    </row>
    <row r="387" spans="1:3" x14ac:dyDescent="0.25">
      <c r="A387" s="42" t="s">
        <v>807</v>
      </c>
      <c r="B387">
        <v>0</v>
      </c>
      <c r="C387">
        <f>B17M344130042019[[#This Row],[Column2]]/100</f>
        <v>0</v>
      </c>
    </row>
    <row r="388" spans="1:3" x14ac:dyDescent="0.25">
      <c r="A388" s="42" t="s">
        <v>808</v>
      </c>
      <c r="B388">
        <v>0</v>
      </c>
      <c r="C388">
        <f>B17M344130042019[[#This Row],[Column2]]/100</f>
        <v>0</v>
      </c>
    </row>
    <row r="389" spans="1:3" x14ac:dyDescent="0.25">
      <c r="A389" s="42" t="s">
        <v>809</v>
      </c>
      <c r="B389">
        <v>0</v>
      </c>
      <c r="C389">
        <f>B17M344130042019[[#This Row],[Column2]]/100</f>
        <v>0</v>
      </c>
    </row>
    <row r="390" spans="1:3" x14ac:dyDescent="0.25">
      <c r="A390" s="42" t="s">
        <v>810</v>
      </c>
      <c r="B390">
        <v>0</v>
      </c>
      <c r="C390">
        <f>B17M344130042019[[#This Row],[Column2]]/100</f>
        <v>0</v>
      </c>
    </row>
    <row r="391" spans="1:3" x14ac:dyDescent="0.25">
      <c r="A391" s="42" t="s">
        <v>811</v>
      </c>
      <c r="B391">
        <v>0</v>
      </c>
      <c r="C391">
        <f>B17M344130042019[[#This Row],[Column2]]/100</f>
        <v>0</v>
      </c>
    </row>
    <row r="392" spans="1:3" x14ac:dyDescent="0.25">
      <c r="A392" s="42" t="s">
        <v>812</v>
      </c>
      <c r="B392">
        <v>0</v>
      </c>
      <c r="C392">
        <f>B17M344130042019[[#This Row],[Column2]]/100</f>
        <v>0</v>
      </c>
    </row>
    <row r="393" spans="1:3" x14ac:dyDescent="0.25">
      <c r="A393" s="42" t="s">
        <v>813</v>
      </c>
      <c r="B393">
        <v>0</v>
      </c>
      <c r="C393">
        <f>B17M344130042019[[#This Row],[Column2]]/100</f>
        <v>0</v>
      </c>
    </row>
    <row r="394" spans="1:3" x14ac:dyDescent="0.25">
      <c r="A394" s="42" t="s">
        <v>814</v>
      </c>
      <c r="B394">
        <v>0</v>
      </c>
      <c r="C394">
        <f>B17M344130042019[[#This Row],[Column2]]/100</f>
        <v>0</v>
      </c>
    </row>
    <row r="395" spans="1:3" x14ac:dyDescent="0.25">
      <c r="A395" s="42" t="s">
        <v>815</v>
      </c>
      <c r="B395">
        <v>0</v>
      </c>
      <c r="C395">
        <f>B17M344130042019[[#This Row],[Column2]]/100</f>
        <v>0</v>
      </c>
    </row>
    <row r="396" spans="1:3" x14ac:dyDescent="0.25">
      <c r="A396" s="42" t="s">
        <v>816</v>
      </c>
      <c r="B396">
        <v>0</v>
      </c>
      <c r="C396">
        <f>B17M344130042019[[#This Row],[Column2]]/100</f>
        <v>0</v>
      </c>
    </row>
    <row r="397" spans="1:3" x14ac:dyDescent="0.25">
      <c r="A397" s="42" t="s">
        <v>817</v>
      </c>
      <c r="B397">
        <v>0</v>
      </c>
      <c r="C397">
        <f>B17M344130042019[[#This Row],[Column2]]/100</f>
        <v>0</v>
      </c>
    </row>
    <row r="398" spans="1:3" x14ac:dyDescent="0.25">
      <c r="A398" s="42" t="s">
        <v>818</v>
      </c>
      <c r="B398">
        <v>0</v>
      </c>
      <c r="C398">
        <f>B17M344130042019[[#This Row],[Column2]]/100</f>
        <v>0</v>
      </c>
    </row>
    <row r="399" spans="1:3" x14ac:dyDescent="0.25">
      <c r="A399" s="42" t="s">
        <v>819</v>
      </c>
      <c r="B399">
        <v>2533326</v>
      </c>
      <c r="C399">
        <f>B17M344130042019[[#This Row],[Column2]]/100</f>
        <v>25333.26</v>
      </c>
    </row>
    <row r="400" spans="1:3" x14ac:dyDescent="0.25">
      <c r="A400" s="42" t="s">
        <v>820</v>
      </c>
      <c r="B400">
        <v>0</v>
      </c>
      <c r="C400">
        <f>B17M344130042019[[#This Row],[Column2]]/100</f>
        <v>0</v>
      </c>
    </row>
    <row r="401" spans="1:3" x14ac:dyDescent="0.25">
      <c r="A401" s="42" t="s">
        <v>821</v>
      </c>
      <c r="B401">
        <v>2533326</v>
      </c>
      <c r="C401">
        <f>B17M344130042019[[#This Row],[Column2]]/100</f>
        <v>25333.26</v>
      </c>
    </row>
    <row r="402" spans="1:3" x14ac:dyDescent="0.25">
      <c r="A402" s="42" t="s">
        <v>822</v>
      </c>
      <c r="B402">
        <v>0</v>
      </c>
      <c r="C402">
        <f>B17M344130042019[[#This Row],[Column2]]/100</f>
        <v>0</v>
      </c>
    </row>
    <row r="403" spans="1:3" x14ac:dyDescent="0.25">
      <c r="A403" s="42" t="s">
        <v>823</v>
      </c>
      <c r="B403">
        <v>2533326</v>
      </c>
      <c r="C403">
        <f>B17M344130042019[[#This Row],[Column2]]/100</f>
        <v>25333.26</v>
      </c>
    </row>
    <row r="404" spans="1:3" x14ac:dyDescent="0.25">
      <c r="A404" s="42" t="s">
        <v>824</v>
      </c>
      <c r="B404">
        <v>175994358</v>
      </c>
      <c r="C404">
        <f>B17M344130042019[[#This Row],[Column2]]/100</f>
        <v>1759943.58</v>
      </c>
    </row>
    <row r="405" spans="1:3" x14ac:dyDescent="0.25">
      <c r="A405" s="42" t="s">
        <v>825</v>
      </c>
      <c r="B405">
        <v>173238079</v>
      </c>
      <c r="C405">
        <f>B17M344130042019[[#This Row],[Column2]]/100</f>
        <v>1732380.79</v>
      </c>
    </row>
    <row r="406" spans="1:3" x14ac:dyDescent="0.25">
      <c r="A406" s="42" t="s">
        <v>826</v>
      </c>
      <c r="B406">
        <v>72009587</v>
      </c>
      <c r="C406">
        <f>B17M344130042019[[#This Row],[Column2]]/100</f>
        <v>720095.87</v>
      </c>
    </row>
    <row r="407" spans="1:3" x14ac:dyDescent="0.25">
      <c r="A407" s="42" t="s">
        <v>827</v>
      </c>
      <c r="B407">
        <v>72009587</v>
      </c>
      <c r="C407">
        <f>B17M344130042019[[#This Row],[Column2]]/100</f>
        <v>720095.87</v>
      </c>
    </row>
    <row r="408" spans="1:3" x14ac:dyDescent="0.25">
      <c r="A408" s="42" t="s">
        <v>828</v>
      </c>
      <c r="B408">
        <v>0</v>
      </c>
      <c r="C408">
        <f>B17M344130042019[[#This Row],[Column2]]/100</f>
        <v>0</v>
      </c>
    </row>
    <row r="409" spans="1:3" x14ac:dyDescent="0.25">
      <c r="A409" s="42" t="s">
        <v>829</v>
      </c>
      <c r="B409">
        <v>0</v>
      </c>
      <c r="C409">
        <f>B17M344130042019[[#This Row],[Column2]]/100</f>
        <v>0</v>
      </c>
    </row>
    <row r="410" spans="1:3" x14ac:dyDescent="0.25">
      <c r="A410" s="42" t="s">
        <v>830</v>
      </c>
      <c r="B410">
        <v>0</v>
      </c>
      <c r="C410">
        <f>B17M344130042019[[#This Row],[Column2]]/100</f>
        <v>0</v>
      </c>
    </row>
    <row r="411" spans="1:3" x14ac:dyDescent="0.25">
      <c r="A411" s="42" t="s">
        <v>831</v>
      </c>
      <c r="B411">
        <v>0</v>
      </c>
      <c r="C411">
        <f>B17M344130042019[[#This Row],[Column2]]/100</f>
        <v>0</v>
      </c>
    </row>
    <row r="412" spans="1:3" x14ac:dyDescent="0.25">
      <c r="A412" s="42" t="s">
        <v>832</v>
      </c>
      <c r="B412">
        <v>0</v>
      </c>
      <c r="C412">
        <f>B17M344130042019[[#This Row],[Column2]]/100</f>
        <v>0</v>
      </c>
    </row>
    <row r="413" spans="1:3" x14ac:dyDescent="0.25">
      <c r="A413" s="42" t="s">
        <v>833</v>
      </c>
      <c r="B413">
        <v>101228492</v>
      </c>
      <c r="C413">
        <f>B17M344130042019[[#This Row],[Column2]]/100</f>
        <v>1012284.92</v>
      </c>
    </row>
    <row r="414" spans="1:3" x14ac:dyDescent="0.25">
      <c r="A414" s="42" t="s">
        <v>834</v>
      </c>
      <c r="B414">
        <v>95146375</v>
      </c>
      <c r="C414">
        <f>B17M344130042019[[#This Row],[Column2]]/100</f>
        <v>951463.75</v>
      </c>
    </row>
    <row r="415" spans="1:3" x14ac:dyDescent="0.25">
      <c r="A415" s="42" t="s">
        <v>835</v>
      </c>
      <c r="B415">
        <v>0</v>
      </c>
      <c r="C415">
        <f>B17M344130042019[[#This Row],[Column2]]/100</f>
        <v>0</v>
      </c>
    </row>
    <row r="416" spans="1:3" x14ac:dyDescent="0.25">
      <c r="A416" s="42" t="s">
        <v>836</v>
      </c>
      <c r="B416">
        <v>6082117</v>
      </c>
      <c r="C416">
        <f>B17M344130042019[[#This Row],[Column2]]/100</f>
        <v>60821.17</v>
      </c>
    </row>
    <row r="417" spans="1:3" x14ac:dyDescent="0.25">
      <c r="A417" s="42" t="s">
        <v>837</v>
      </c>
      <c r="B417">
        <v>0</v>
      </c>
      <c r="C417">
        <f>B17M344130042019[[#This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B17M344130042019[[#This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B17M344130042019[[#This Row],[Column2]]/100</f>
        <v>0</v>
      </c>
    </row>
    <row r="420" spans="1:3" x14ac:dyDescent="0.25">
      <c r="A420" s="42" t="s">
        <v>840</v>
      </c>
      <c r="B420">
        <v>0</v>
      </c>
      <c r="C420">
        <f>B17M344130042019[[#This Row],[Column2]]/100</f>
        <v>0</v>
      </c>
    </row>
    <row r="421" spans="1:3" x14ac:dyDescent="0.25">
      <c r="A421" s="42" t="s">
        <v>841</v>
      </c>
      <c r="B421">
        <v>0</v>
      </c>
      <c r="C421">
        <f>B17M344130042019[[#This Row],[Column2]]/100</f>
        <v>0</v>
      </c>
    </row>
    <row r="422" spans="1:3" x14ac:dyDescent="0.25">
      <c r="A422" s="42" t="s">
        <v>842</v>
      </c>
      <c r="B422">
        <v>0</v>
      </c>
      <c r="C422">
        <f>B17M344130042019[[#This Row],[Column2]]/100</f>
        <v>0</v>
      </c>
    </row>
    <row r="423" spans="1:3" x14ac:dyDescent="0.25">
      <c r="A423" s="42" t="s">
        <v>843</v>
      </c>
      <c r="B423">
        <v>0</v>
      </c>
      <c r="C423">
        <f>B17M344130042019[[#This Row],[Column2]]/100</f>
        <v>0</v>
      </c>
    </row>
    <row r="424" spans="1:3" x14ac:dyDescent="0.25">
      <c r="A424" s="42" t="s">
        <v>844</v>
      </c>
      <c r="B424">
        <v>0</v>
      </c>
      <c r="C424">
        <f>B17M344130042019[[#This Row],[Column2]]/100</f>
        <v>0</v>
      </c>
    </row>
    <row r="425" spans="1:3" x14ac:dyDescent="0.25">
      <c r="A425" s="42" t="s">
        <v>845</v>
      </c>
      <c r="B425">
        <v>0</v>
      </c>
      <c r="C425">
        <f>B17M344130042019[[#This Row],[Column2]]/100</f>
        <v>0</v>
      </c>
    </row>
    <row r="426" spans="1:3" x14ac:dyDescent="0.25">
      <c r="A426" s="42" t="s">
        <v>846</v>
      </c>
      <c r="B426">
        <v>0</v>
      </c>
      <c r="C426">
        <f>B17M344130042019[[#This Row],[Column2]]/100</f>
        <v>0</v>
      </c>
    </row>
    <row r="427" spans="1:3" x14ac:dyDescent="0.25">
      <c r="A427" s="42" t="s">
        <v>847</v>
      </c>
      <c r="B427">
        <v>0</v>
      </c>
      <c r="C427">
        <f>B17M344130042019[[#This Row],[Column2]]/100</f>
        <v>0</v>
      </c>
    </row>
    <row r="428" spans="1:3" x14ac:dyDescent="0.25">
      <c r="A428" s="42" t="s">
        <v>848</v>
      </c>
      <c r="B428">
        <v>0</v>
      </c>
      <c r="C428">
        <f>B17M344130042019[[#This Row],[Column2]]/100</f>
        <v>0</v>
      </c>
    </row>
    <row r="429" spans="1:3" x14ac:dyDescent="0.25">
      <c r="A429" s="42" t="s">
        <v>849</v>
      </c>
      <c r="B429">
        <v>0</v>
      </c>
      <c r="C429">
        <f>B17M344130042019[[#This Row],[Column2]]/100</f>
        <v>0</v>
      </c>
    </row>
    <row r="430" spans="1:3" x14ac:dyDescent="0.25">
      <c r="A430" s="42" t="s">
        <v>850</v>
      </c>
      <c r="B430">
        <v>0</v>
      </c>
      <c r="C430">
        <f>B17M344130042019[[#This Row],[Column2]]/100</f>
        <v>0</v>
      </c>
    </row>
    <row r="431" spans="1:3" x14ac:dyDescent="0.25">
      <c r="A431" s="42" t="s">
        <v>851</v>
      </c>
      <c r="B431">
        <v>0</v>
      </c>
      <c r="C431">
        <f>B17M344130042019[[#This Row],[Column2]]/100</f>
        <v>0</v>
      </c>
    </row>
    <row r="432" spans="1:3" x14ac:dyDescent="0.25">
      <c r="A432" s="42" t="s">
        <v>852</v>
      </c>
      <c r="B432">
        <v>0</v>
      </c>
      <c r="C432">
        <f>B17M344130042019[[#This Row],[Column2]]/100</f>
        <v>0</v>
      </c>
    </row>
    <row r="433" spans="1:3" x14ac:dyDescent="0.25">
      <c r="A433" s="42" t="s">
        <v>853</v>
      </c>
      <c r="B433">
        <v>0</v>
      </c>
      <c r="C433">
        <f>B17M344130042019[[#This Row],[Column2]]/100</f>
        <v>0</v>
      </c>
    </row>
    <row r="434" spans="1:3" x14ac:dyDescent="0.25">
      <c r="A434" s="42" t="s">
        <v>854</v>
      </c>
      <c r="B434">
        <v>0</v>
      </c>
      <c r="C434">
        <f>B17M344130042019[[#This Row],[Column2]]/100</f>
        <v>0</v>
      </c>
    </row>
    <row r="435" spans="1:3" x14ac:dyDescent="0.25">
      <c r="A435" s="42" t="s">
        <v>855</v>
      </c>
      <c r="B435">
        <v>0</v>
      </c>
      <c r="C435">
        <f>B17M344130042019[[#This Row],[Column2]]/100</f>
        <v>0</v>
      </c>
    </row>
    <row r="436" spans="1:3" x14ac:dyDescent="0.25">
      <c r="A436" s="42" t="s">
        <v>856</v>
      </c>
      <c r="B436">
        <v>0</v>
      </c>
      <c r="C436">
        <f>B17M344130042019[[#This Row],[Column2]]/100</f>
        <v>0</v>
      </c>
    </row>
    <row r="437" spans="1:3" x14ac:dyDescent="0.25">
      <c r="A437" s="42" t="s">
        <v>857</v>
      </c>
      <c r="B437">
        <v>0</v>
      </c>
      <c r="C437">
        <f>B17M344130042019[[#This Row],[Column2]]/100</f>
        <v>0</v>
      </c>
    </row>
    <row r="438" spans="1:3" x14ac:dyDescent="0.25">
      <c r="A438" s="42" t="s">
        <v>858</v>
      </c>
      <c r="B438">
        <v>0</v>
      </c>
      <c r="C438">
        <f>B17M344130042019[[#This Row],[Column2]]/100</f>
        <v>0</v>
      </c>
    </row>
    <row r="439" spans="1:3" x14ac:dyDescent="0.25">
      <c r="A439" s="42" t="s">
        <v>859</v>
      </c>
      <c r="B439">
        <v>0</v>
      </c>
      <c r="C439">
        <f>B17M344130042019[[#This Row],[Column2]]/100</f>
        <v>0</v>
      </c>
    </row>
    <row r="440" spans="1:3" x14ac:dyDescent="0.25">
      <c r="A440" s="42" t="s">
        <v>860</v>
      </c>
      <c r="B440">
        <v>0</v>
      </c>
      <c r="C440">
        <f>B17M344130042019[[#This Row],[Column2]]/100</f>
        <v>0</v>
      </c>
    </row>
    <row r="441" spans="1:3" x14ac:dyDescent="0.25">
      <c r="A441" s="42" t="s">
        <v>861</v>
      </c>
      <c r="B441">
        <v>0</v>
      </c>
      <c r="C441">
        <f>B17M344130042019[[#This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B17M344130042019[[#This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B17M344130042019[[#This Row],[Column2]]/100</f>
        <v>0</v>
      </c>
    </row>
    <row r="444" spans="1:3" x14ac:dyDescent="0.25">
      <c r="A444" s="42" t="s">
        <v>864</v>
      </c>
      <c r="B444">
        <v>0</v>
      </c>
      <c r="C444">
        <f>B17M344130042019[[#This Row],[Column2]]/100</f>
        <v>0</v>
      </c>
    </row>
    <row r="445" spans="1:3" x14ac:dyDescent="0.25">
      <c r="A445" s="42" t="s">
        <v>865</v>
      </c>
      <c r="B445">
        <v>0</v>
      </c>
      <c r="C445">
        <f>B17M344130042019[[#This Row],[Column2]]/100</f>
        <v>0</v>
      </c>
    </row>
    <row r="446" spans="1:3" x14ac:dyDescent="0.25">
      <c r="A446" s="42" t="s">
        <v>866</v>
      </c>
      <c r="B446">
        <v>0</v>
      </c>
      <c r="C446">
        <f>B17M344130042019[[#This Row],[Column2]]/100</f>
        <v>0</v>
      </c>
    </row>
    <row r="447" spans="1:3" x14ac:dyDescent="0.25">
      <c r="A447" s="42" t="s">
        <v>867</v>
      </c>
      <c r="B447">
        <v>0</v>
      </c>
      <c r="C447">
        <f>B17M344130042019[[#This Row],[Column2]]/100</f>
        <v>0</v>
      </c>
    </row>
    <row r="448" spans="1:3" x14ac:dyDescent="0.25">
      <c r="A448" s="42" t="s">
        <v>868</v>
      </c>
      <c r="B448">
        <v>0</v>
      </c>
      <c r="C448">
        <f>B17M344130042019[[#This Row],[Column2]]/100</f>
        <v>0</v>
      </c>
    </row>
    <row r="449" spans="1:3" x14ac:dyDescent="0.25">
      <c r="A449" s="42" t="s">
        <v>869</v>
      </c>
      <c r="B449">
        <v>0</v>
      </c>
      <c r="C449">
        <f>B17M344130042019[[#This Row],[Column2]]/100</f>
        <v>0</v>
      </c>
    </row>
    <row r="450" spans="1:3" x14ac:dyDescent="0.25">
      <c r="A450" s="42" t="s">
        <v>870</v>
      </c>
      <c r="B450">
        <v>1360903</v>
      </c>
      <c r="C450">
        <f>B17M344130042019[[#This Row],[Column2]]/100</f>
        <v>13609.03</v>
      </c>
    </row>
    <row r="451" spans="1:3" x14ac:dyDescent="0.25">
      <c r="A451" s="42" t="s">
        <v>871</v>
      </c>
      <c r="B451">
        <v>0</v>
      </c>
      <c r="C451">
        <f>B17M344130042019[[#This Row],[Column2]]/100</f>
        <v>0</v>
      </c>
    </row>
    <row r="452" spans="1:3" x14ac:dyDescent="0.25">
      <c r="A452" s="42" t="s">
        <v>872</v>
      </c>
      <c r="B452">
        <v>0</v>
      </c>
      <c r="C452">
        <f>B17M344130042019[[#This Row],[Column2]]/100</f>
        <v>0</v>
      </c>
    </row>
    <row r="453" spans="1:3" x14ac:dyDescent="0.25">
      <c r="A453" s="42" t="s">
        <v>873</v>
      </c>
      <c r="B453">
        <v>0</v>
      </c>
      <c r="C453">
        <f>B17M344130042019[[#This Row],[Column2]]/100</f>
        <v>0</v>
      </c>
    </row>
    <row r="454" spans="1:3" x14ac:dyDescent="0.25">
      <c r="A454" s="42" t="s">
        <v>874</v>
      </c>
      <c r="B454">
        <v>1360903</v>
      </c>
      <c r="C454">
        <f>B17M344130042019[[#This Row],[Column2]]/100</f>
        <v>13609.03</v>
      </c>
    </row>
    <row r="455" spans="1:3" x14ac:dyDescent="0.25">
      <c r="A455" s="42" t="s">
        <v>875</v>
      </c>
      <c r="B455">
        <v>0</v>
      </c>
      <c r="C455">
        <f>B17M344130042019[[#This Row],[Column2]]/100</f>
        <v>0</v>
      </c>
    </row>
    <row r="456" spans="1:3" x14ac:dyDescent="0.25">
      <c r="A456" s="42" t="s">
        <v>876</v>
      </c>
      <c r="B456">
        <v>1360903</v>
      </c>
      <c r="C456">
        <f>B17M344130042019[[#This Row],[Column2]]/100</f>
        <v>13609.03</v>
      </c>
    </row>
    <row r="457" spans="1:3" x14ac:dyDescent="0.25">
      <c r="A457" s="42" t="s">
        <v>877</v>
      </c>
      <c r="B457">
        <v>0</v>
      </c>
      <c r="C457">
        <f>B17M344130042019[[#This Row],[Column2]]/100</f>
        <v>0</v>
      </c>
    </row>
    <row r="458" spans="1:3" x14ac:dyDescent="0.25">
      <c r="A458" s="42" t="s">
        <v>878</v>
      </c>
      <c r="B458">
        <v>0</v>
      </c>
      <c r="C458">
        <f>B17M344130042019[[#This Row],[Column2]]/100</f>
        <v>0</v>
      </c>
    </row>
    <row r="459" spans="1:3" x14ac:dyDescent="0.25">
      <c r="A459" s="42" t="s">
        <v>879</v>
      </c>
      <c r="B459">
        <v>0</v>
      </c>
      <c r="C459">
        <f>B17M344130042019[[#This Row],[Column2]]/100</f>
        <v>0</v>
      </c>
    </row>
    <row r="460" spans="1:3" x14ac:dyDescent="0.25">
      <c r="A460" s="42" t="s">
        <v>880</v>
      </c>
      <c r="B460">
        <v>0</v>
      </c>
      <c r="C460">
        <f>B17M344130042019[[#This Row],[Column2]]/100</f>
        <v>0</v>
      </c>
    </row>
    <row r="461" spans="1:3" x14ac:dyDescent="0.25">
      <c r="A461" s="42" t="s">
        <v>881</v>
      </c>
      <c r="B461">
        <v>0</v>
      </c>
      <c r="C461">
        <f>B17M344130042019[[#This Row],[Column2]]/100</f>
        <v>0</v>
      </c>
    </row>
    <row r="462" spans="1:3" x14ac:dyDescent="0.25">
      <c r="A462" s="42" t="s">
        <v>882</v>
      </c>
      <c r="B462">
        <v>0</v>
      </c>
      <c r="C462">
        <f>B17M344130042019[[#This Row],[Column2]]/100</f>
        <v>0</v>
      </c>
    </row>
    <row r="463" spans="1:3" x14ac:dyDescent="0.25">
      <c r="A463" s="42" t="s">
        <v>883</v>
      </c>
      <c r="B463">
        <v>0</v>
      </c>
      <c r="C463">
        <f>B17M344130042019[[#This Row],[Column2]]/100</f>
        <v>0</v>
      </c>
    </row>
    <row r="464" spans="1:3" x14ac:dyDescent="0.25">
      <c r="A464" s="42" t="s">
        <v>884</v>
      </c>
      <c r="B464">
        <v>0</v>
      </c>
      <c r="C464">
        <f>B17M344130042019[[#This Row],[Column2]]/100</f>
        <v>0</v>
      </c>
    </row>
    <row r="465" spans="1:3" x14ac:dyDescent="0.25">
      <c r="A465" s="42" t="s">
        <v>885</v>
      </c>
      <c r="B465">
        <v>0</v>
      </c>
      <c r="C465">
        <f>B17M344130042019[[#This Row],[Column2]]/100</f>
        <v>0</v>
      </c>
    </row>
    <row r="466" spans="1:3" x14ac:dyDescent="0.25">
      <c r="A466" s="42" t="s">
        <v>886</v>
      </c>
      <c r="B466">
        <v>0</v>
      </c>
      <c r="C466">
        <f>B17M344130042019[[#This Row],[Column2]]/100</f>
        <v>0</v>
      </c>
    </row>
    <row r="467" spans="1:3" x14ac:dyDescent="0.25">
      <c r="A467" s="42" t="s">
        <v>887</v>
      </c>
      <c r="B467">
        <v>0</v>
      </c>
      <c r="C467">
        <f>B17M344130042019[[#This Row],[Column2]]/100</f>
        <v>0</v>
      </c>
    </row>
    <row r="468" spans="1:3" x14ac:dyDescent="0.25">
      <c r="A468" s="42" t="s">
        <v>888</v>
      </c>
      <c r="B468">
        <v>0</v>
      </c>
      <c r="C468">
        <f>B17M344130042019[[#This Row],[Column2]]/100</f>
        <v>0</v>
      </c>
    </row>
    <row r="469" spans="1:3" x14ac:dyDescent="0.25">
      <c r="A469" s="42" t="s">
        <v>889</v>
      </c>
      <c r="B469">
        <v>0</v>
      </c>
      <c r="C469">
        <f>B17M344130042019[[#This Row],[Column2]]/100</f>
        <v>0</v>
      </c>
    </row>
    <row r="470" spans="1:3" x14ac:dyDescent="0.25">
      <c r="A470" s="42" t="s">
        <v>890</v>
      </c>
      <c r="B470">
        <v>0</v>
      </c>
      <c r="C470">
        <f>B17M344130042019[[#This Row],[Column2]]/100</f>
        <v>0</v>
      </c>
    </row>
    <row r="471" spans="1:3" x14ac:dyDescent="0.25">
      <c r="A471" s="42" t="s">
        <v>891</v>
      </c>
      <c r="B471">
        <v>0</v>
      </c>
      <c r="C471">
        <f>B17M344130042019[[#This Row],[Column2]]/100</f>
        <v>0</v>
      </c>
    </row>
    <row r="472" spans="1:3" x14ac:dyDescent="0.25">
      <c r="A472" s="42" t="s">
        <v>892</v>
      </c>
      <c r="B472">
        <v>0</v>
      </c>
      <c r="C472">
        <f>B17M344130042019[[#This Row],[Column2]]/100</f>
        <v>0</v>
      </c>
    </row>
    <row r="473" spans="1:3" x14ac:dyDescent="0.25">
      <c r="A473" s="42" t="s">
        <v>893</v>
      </c>
      <c r="B473">
        <v>0</v>
      </c>
      <c r="C473">
        <f>B17M344130042019[[#This Row],[Column2]]/100</f>
        <v>0</v>
      </c>
    </row>
    <row r="474" spans="1:3" x14ac:dyDescent="0.25">
      <c r="A474" s="42" t="s">
        <v>894</v>
      </c>
      <c r="B474">
        <v>0</v>
      </c>
      <c r="C474">
        <f>B17M344130042019[[#This Row],[Column2]]/100</f>
        <v>0</v>
      </c>
    </row>
    <row r="475" spans="1:3" x14ac:dyDescent="0.25">
      <c r="A475" s="42" t="s">
        <v>895</v>
      </c>
      <c r="B475">
        <v>0</v>
      </c>
      <c r="C475">
        <f>B17M344130042019[[#This Row],[Column2]]/100</f>
        <v>0</v>
      </c>
    </row>
    <row r="476" spans="1:3" x14ac:dyDescent="0.25">
      <c r="A476" s="42" t="s">
        <v>896</v>
      </c>
      <c r="B476">
        <v>0</v>
      </c>
      <c r="C476">
        <f>B17M344130042019[[#This Row],[Column2]]/100</f>
        <v>0</v>
      </c>
    </row>
    <row r="477" spans="1:3" x14ac:dyDescent="0.25">
      <c r="A477" s="42" t="s">
        <v>897</v>
      </c>
      <c r="B477">
        <v>0</v>
      </c>
      <c r="C477">
        <f>B17M344130042019[[#This Row],[Column2]]/100</f>
        <v>0</v>
      </c>
    </row>
    <row r="478" spans="1:3" x14ac:dyDescent="0.25">
      <c r="A478" s="42" t="s">
        <v>898</v>
      </c>
      <c r="B478">
        <v>0</v>
      </c>
      <c r="C478">
        <f>B17M344130042019[[#This Row],[Column2]]/100</f>
        <v>0</v>
      </c>
    </row>
    <row r="479" spans="1:3" x14ac:dyDescent="0.25">
      <c r="A479" s="42" t="s">
        <v>899</v>
      </c>
      <c r="B479">
        <v>0</v>
      </c>
      <c r="C479">
        <f>B17M344130042019[[#This Row],[Column2]]/100</f>
        <v>0</v>
      </c>
    </row>
    <row r="480" spans="1:3" x14ac:dyDescent="0.25">
      <c r="A480" s="42" t="s">
        <v>900</v>
      </c>
      <c r="B480">
        <v>0</v>
      </c>
      <c r="C480">
        <f>B17M344130042019[[#This Row],[Column2]]/100</f>
        <v>0</v>
      </c>
    </row>
    <row r="481" spans="1:3" x14ac:dyDescent="0.25">
      <c r="A481" s="42" t="s">
        <v>901</v>
      </c>
      <c r="B481">
        <v>0</v>
      </c>
      <c r="C481">
        <f>B17M344130042019[[#This Row],[Column2]]/100</f>
        <v>0</v>
      </c>
    </row>
    <row r="482" spans="1:3" x14ac:dyDescent="0.25">
      <c r="A482" s="42" t="s">
        <v>902</v>
      </c>
      <c r="B482">
        <v>0</v>
      </c>
      <c r="C482">
        <f>B17M344130042019[[#This Row],[Column2]]/100</f>
        <v>0</v>
      </c>
    </row>
    <row r="483" spans="1:3" x14ac:dyDescent="0.25">
      <c r="A483" s="42" t="s">
        <v>903</v>
      </c>
      <c r="B483">
        <v>0</v>
      </c>
      <c r="C483">
        <f>B17M344130042019[[#This Row],[Column2]]/100</f>
        <v>0</v>
      </c>
    </row>
    <row r="484" spans="1:3" x14ac:dyDescent="0.25">
      <c r="A484" s="42" t="s">
        <v>904</v>
      </c>
      <c r="B484">
        <v>0</v>
      </c>
      <c r="C484">
        <f>B17M344130042019[[#This Row],[Column2]]/100</f>
        <v>0</v>
      </c>
    </row>
    <row r="485" spans="1:3" x14ac:dyDescent="0.25">
      <c r="A485" s="42" t="s">
        <v>905</v>
      </c>
      <c r="B485">
        <v>0</v>
      </c>
      <c r="C485">
        <f>B17M344130042019[[#This Row],[Column2]]/100</f>
        <v>0</v>
      </c>
    </row>
    <row r="486" spans="1:3" x14ac:dyDescent="0.25">
      <c r="A486" s="42" t="s">
        <v>906</v>
      </c>
      <c r="B486">
        <v>0</v>
      </c>
      <c r="C486">
        <f>B17M344130042019[[#This Row],[Column2]]/100</f>
        <v>0</v>
      </c>
    </row>
    <row r="487" spans="1:3" x14ac:dyDescent="0.25">
      <c r="A487" s="42" t="s">
        <v>907</v>
      </c>
      <c r="B487">
        <v>0</v>
      </c>
      <c r="C487">
        <f>B17M344130042019[[#This Row],[Column2]]/100</f>
        <v>0</v>
      </c>
    </row>
    <row r="488" spans="1:3" x14ac:dyDescent="0.25">
      <c r="A488" s="42" t="s">
        <v>908</v>
      </c>
      <c r="B488">
        <v>0</v>
      </c>
      <c r="C488">
        <f>B17M344130042019[[#This Row],[Column2]]/100</f>
        <v>0</v>
      </c>
    </row>
    <row r="489" spans="1:3" x14ac:dyDescent="0.25">
      <c r="A489" s="42" t="s">
        <v>909</v>
      </c>
      <c r="B489">
        <v>0</v>
      </c>
      <c r="C489">
        <f>B17M344130042019[[#This Row],[Column2]]/100</f>
        <v>0</v>
      </c>
    </row>
    <row r="490" spans="1:3" x14ac:dyDescent="0.25">
      <c r="A490" s="42" t="s">
        <v>910</v>
      </c>
      <c r="B490">
        <v>0</v>
      </c>
      <c r="C490">
        <f>B17M344130042019[[#This Row],[Column2]]/100</f>
        <v>0</v>
      </c>
    </row>
    <row r="491" spans="1:3" x14ac:dyDescent="0.25">
      <c r="A491" s="42" t="s">
        <v>911</v>
      </c>
      <c r="B491">
        <v>0</v>
      </c>
      <c r="C491">
        <f>B17M344130042019[[#This Row],[Column2]]/100</f>
        <v>0</v>
      </c>
    </row>
    <row r="492" spans="1:3" x14ac:dyDescent="0.25">
      <c r="A492" s="42" t="s">
        <v>912</v>
      </c>
      <c r="B492">
        <v>0</v>
      </c>
      <c r="C492">
        <f>B17M344130042019[[#This Row],[Column2]]/100</f>
        <v>0</v>
      </c>
    </row>
    <row r="493" spans="1:3" x14ac:dyDescent="0.25">
      <c r="A493" s="42" t="s">
        <v>913</v>
      </c>
      <c r="B493">
        <v>0</v>
      </c>
      <c r="C493">
        <f>B17M344130042019[[#This Row],[Column2]]/100</f>
        <v>0</v>
      </c>
    </row>
    <row r="494" spans="1:3" x14ac:dyDescent="0.25">
      <c r="A494" s="42" t="s">
        <v>914</v>
      </c>
      <c r="B494">
        <v>0</v>
      </c>
      <c r="C494">
        <f>B17M344130042019[[#This Row],[Column2]]/100</f>
        <v>0</v>
      </c>
    </row>
    <row r="495" spans="1:3" x14ac:dyDescent="0.25">
      <c r="A495" s="42" t="s">
        <v>915</v>
      </c>
      <c r="B495">
        <v>0</v>
      </c>
      <c r="C495">
        <f>B17M344130042019[[#This Row],[Column2]]/100</f>
        <v>0</v>
      </c>
    </row>
    <row r="496" spans="1:3" x14ac:dyDescent="0.25">
      <c r="A496" s="42" t="s">
        <v>916</v>
      </c>
      <c r="B496">
        <v>0</v>
      </c>
      <c r="C496">
        <f>B17M344130042019[[#This Row],[Column2]]/100</f>
        <v>0</v>
      </c>
    </row>
    <row r="497" spans="1:3" x14ac:dyDescent="0.25">
      <c r="A497" s="42" t="s">
        <v>917</v>
      </c>
      <c r="B497">
        <v>0</v>
      </c>
      <c r="C497">
        <f>B17M344130042019[[#This Row],[Column2]]/100</f>
        <v>0</v>
      </c>
    </row>
    <row r="498" spans="1:3" x14ac:dyDescent="0.25">
      <c r="A498" s="42" t="s">
        <v>918</v>
      </c>
      <c r="B498">
        <v>0</v>
      </c>
      <c r="C498">
        <f>B17M344130042019[[#This Row],[Column2]]/100</f>
        <v>0</v>
      </c>
    </row>
    <row r="499" spans="1:3" x14ac:dyDescent="0.25">
      <c r="A499" s="42" t="s">
        <v>919</v>
      </c>
      <c r="B499">
        <v>0</v>
      </c>
      <c r="C499">
        <f>B17M344130042019[[#This Row],[Column2]]/100</f>
        <v>0</v>
      </c>
    </row>
    <row r="500" spans="1:3" x14ac:dyDescent="0.25">
      <c r="A500" s="42" t="s">
        <v>920</v>
      </c>
      <c r="B500">
        <v>0</v>
      </c>
      <c r="C500">
        <f>B17M344130042019[[#This Row],[Column2]]/100</f>
        <v>0</v>
      </c>
    </row>
    <row r="501" spans="1:3" x14ac:dyDescent="0.25">
      <c r="A501" s="42" t="s">
        <v>921</v>
      </c>
      <c r="B501">
        <v>0</v>
      </c>
      <c r="C501">
        <f>B17M344130042019[[#This Row],[Column2]]/100</f>
        <v>0</v>
      </c>
    </row>
    <row r="502" spans="1:3" x14ac:dyDescent="0.25">
      <c r="A502" s="42" t="s">
        <v>922</v>
      </c>
      <c r="B502">
        <v>0</v>
      </c>
      <c r="C502">
        <f>B17M344130042019[[#This Row],[Column2]]/100</f>
        <v>0</v>
      </c>
    </row>
    <row r="503" spans="1:3" x14ac:dyDescent="0.25">
      <c r="A503" s="42" t="s">
        <v>923</v>
      </c>
      <c r="B503">
        <v>0</v>
      </c>
      <c r="C503">
        <f>B17M344130042019[[#This Row],[Column2]]/100</f>
        <v>0</v>
      </c>
    </row>
    <row r="504" spans="1:3" x14ac:dyDescent="0.25">
      <c r="A504" s="42" t="s">
        <v>924</v>
      </c>
      <c r="B504">
        <v>0</v>
      </c>
      <c r="C504">
        <f>B17M344130042019[[#This Row],[Column2]]/100</f>
        <v>0</v>
      </c>
    </row>
    <row r="505" spans="1:3" x14ac:dyDescent="0.25">
      <c r="A505" s="42" t="s">
        <v>925</v>
      </c>
      <c r="B505">
        <v>0</v>
      </c>
      <c r="C505">
        <f>B17M344130042019[[#This Row],[Column2]]/100</f>
        <v>0</v>
      </c>
    </row>
    <row r="506" spans="1:3" x14ac:dyDescent="0.25">
      <c r="A506" s="42" t="s">
        <v>926</v>
      </c>
      <c r="B506">
        <v>0</v>
      </c>
      <c r="C506">
        <f>B17M344130042019[[#This Row],[Column2]]/100</f>
        <v>0</v>
      </c>
    </row>
    <row r="507" spans="1:3" x14ac:dyDescent="0.25">
      <c r="A507" s="42" t="s">
        <v>927</v>
      </c>
      <c r="B507">
        <v>0</v>
      </c>
      <c r="C507">
        <f>B17M344130042019[[#This Row],[Column2]]/100</f>
        <v>0</v>
      </c>
    </row>
    <row r="508" spans="1:3" x14ac:dyDescent="0.25">
      <c r="A508" s="42" t="s">
        <v>928</v>
      </c>
      <c r="B508">
        <v>0</v>
      </c>
      <c r="C508">
        <f>B17M344130042019[[#This Row],[Column2]]/100</f>
        <v>0</v>
      </c>
    </row>
    <row r="509" spans="1:3" x14ac:dyDescent="0.25">
      <c r="A509" s="42" t="s">
        <v>929</v>
      </c>
      <c r="B509">
        <v>0</v>
      </c>
      <c r="C509">
        <f>B17M344130042019[[#This Row],[Column2]]/100</f>
        <v>0</v>
      </c>
    </row>
    <row r="510" spans="1:3" x14ac:dyDescent="0.25">
      <c r="A510" s="42" t="s">
        <v>930</v>
      </c>
      <c r="B510">
        <v>0</v>
      </c>
      <c r="C510">
        <f>B17M344130042019[[#This Row],[Column2]]/100</f>
        <v>0</v>
      </c>
    </row>
    <row r="511" spans="1:3" x14ac:dyDescent="0.25">
      <c r="A511" s="42" t="s">
        <v>931</v>
      </c>
      <c r="B511">
        <v>0</v>
      </c>
      <c r="C511">
        <f>B17M344130042019[[#This Row],[Column2]]/100</f>
        <v>0</v>
      </c>
    </row>
    <row r="512" spans="1:3" x14ac:dyDescent="0.25">
      <c r="A512" s="42" t="s">
        <v>932</v>
      </c>
      <c r="B512">
        <v>0</v>
      </c>
      <c r="C512">
        <f>B17M344130042019[[#This Row],[Column2]]/100</f>
        <v>0</v>
      </c>
    </row>
    <row r="513" spans="1:3" x14ac:dyDescent="0.25">
      <c r="A513" s="42" t="s">
        <v>933</v>
      </c>
      <c r="B513">
        <v>0</v>
      </c>
      <c r="C513">
        <f>B17M344130042019[[#This Row],[Column2]]/100</f>
        <v>0</v>
      </c>
    </row>
    <row r="514" spans="1:3" x14ac:dyDescent="0.25">
      <c r="A514" s="42" t="s">
        <v>934</v>
      </c>
      <c r="B514">
        <v>0</v>
      </c>
      <c r="C514">
        <f>B17M344130042019[[#This Row],[Column2]]/100</f>
        <v>0</v>
      </c>
    </row>
    <row r="515" spans="1:3" x14ac:dyDescent="0.25">
      <c r="A515" s="42" t="s">
        <v>935</v>
      </c>
      <c r="B515">
        <v>0</v>
      </c>
      <c r="C515">
        <f>B17M344130042019[[#This Row],[Column2]]/100</f>
        <v>0</v>
      </c>
    </row>
    <row r="516" spans="1:3" x14ac:dyDescent="0.25">
      <c r="A516" s="42" t="s">
        <v>936</v>
      </c>
      <c r="B516">
        <v>0</v>
      </c>
      <c r="C516">
        <f>B17M344130042019[[#This Row],[Column2]]/100</f>
        <v>0</v>
      </c>
    </row>
    <row r="517" spans="1:3" x14ac:dyDescent="0.25">
      <c r="A517" s="42" t="s">
        <v>937</v>
      </c>
      <c r="B517">
        <v>0</v>
      </c>
      <c r="C517">
        <f>B17M344130042019[[#This Row],[Column2]]/100</f>
        <v>0</v>
      </c>
    </row>
    <row r="518" spans="1:3" x14ac:dyDescent="0.25">
      <c r="A518" s="42" t="s">
        <v>938</v>
      </c>
      <c r="B518">
        <v>0</v>
      </c>
      <c r="C518">
        <f>B17M344130042019[[#This Row],[Column2]]/100</f>
        <v>0</v>
      </c>
    </row>
    <row r="519" spans="1:3" x14ac:dyDescent="0.25">
      <c r="A519" s="42" t="s">
        <v>939</v>
      </c>
      <c r="B519">
        <v>0</v>
      </c>
      <c r="C519">
        <f>B17M344130042019[[#This Row],[Column2]]/100</f>
        <v>0</v>
      </c>
    </row>
    <row r="520" spans="1:3" x14ac:dyDescent="0.25">
      <c r="A520" s="42" t="s">
        <v>940</v>
      </c>
      <c r="B520">
        <v>0</v>
      </c>
      <c r="C520">
        <f>B17M344130042019[[#This Row],[Column2]]/100</f>
        <v>0</v>
      </c>
    </row>
    <row r="521" spans="1:3" x14ac:dyDescent="0.25">
      <c r="A521" s="42" t="s">
        <v>941</v>
      </c>
      <c r="B521">
        <v>0</v>
      </c>
      <c r="C521">
        <f>B17M344130042019[[#This Row],[Column2]]/100</f>
        <v>0</v>
      </c>
    </row>
    <row r="522" spans="1:3" x14ac:dyDescent="0.25">
      <c r="A522" s="42" t="s">
        <v>942</v>
      </c>
      <c r="B522">
        <v>0</v>
      </c>
      <c r="C522">
        <f>B17M344130042019[[#This Row],[Column2]]/100</f>
        <v>0</v>
      </c>
    </row>
    <row r="523" spans="1:3" x14ac:dyDescent="0.25">
      <c r="A523" s="42" t="s">
        <v>943</v>
      </c>
      <c r="B523">
        <v>0</v>
      </c>
      <c r="C523">
        <f>B17M344130042019[[#This Row],[Column2]]/100</f>
        <v>0</v>
      </c>
    </row>
    <row r="524" spans="1:3" x14ac:dyDescent="0.25">
      <c r="A524" s="42" t="s">
        <v>944</v>
      </c>
      <c r="B524">
        <v>0</v>
      </c>
      <c r="C524">
        <f>B17M344130042019[[#This Row],[Column2]]/100</f>
        <v>0</v>
      </c>
    </row>
    <row r="525" spans="1:3" x14ac:dyDescent="0.25">
      <c r="A525" s="42" t="s">
        <v>945</v>
      </c>
      <c r="B525">
        <v>0</v>
      </c>
      <c r="C525">
        <f>B17M344130042019[[#This Row],[Column2]]/100</f>
        <v>0</v>
      </c>
    </row>
    <row r="526" spans="1:3" x14ac:dyDescent="0.25">
      <c r="A526" s="42" t="s">
        <v>946</v>
      </c>
      <c r="B526">
        <v>0</v>
      </c>
      <c r="C526">
        <f>B17M344130042019[[#This Row],[Column2]]/100</f>
        <v>0</v>
      </c>
    </row>
    <row r="527" spans="1:3" x14ac:dyDescent="0.25">
      <c r="A527" s="42" t="s">
        <v>947</v>
      </c>
      <c r="B527">
        <v>0</v>
      </c>
      <c r="C527">
        <f>B17M344130042019[[#This Row],[Column2]]/100</f>
        <v>0</v>
      </c>
    </row>
    <row r="528" spans="1:3" x14ac:dyDescent="0.25">
      <c r="A528" s="42" t="s">
        <v>948</v>
      </c>
      <c r="B528">
        <v>0</v>
      </c>
      <c r="C528">
        <f>B17M344130042019[[#This Row],[Column2]]/100</f>
        <v>0</v>
      </c>
    </row>
    <row r="529" spans="1:3" x14ac:dyDescent="0.25">
      <c r="A529" s="42" t="s">
        <v>949</v>
      </c>
      <c r="B529">
        <v>0</v>
      </c>
      <c r="C529">
        <f>B17M344130042019[[#This Row],[Column2]]/100</f>
        <v>0</v>
      </c>
    </row>
    <row r="530" spans="1:3" x14ac:dyDescent="0.25">
      <c r="A530" s="42" t="s">
        <v>950</v>
      </c>
      <c r="B530">
        <v>0</v>
      </c>
      <c r="C530">
        <f>B17M344130042019[[#This Row],[Column2]]/100</f>
        <v>0</v>
      </c>
    </row>
    <row r="531" spans="1:3" x14ac:dyDescent="0.25">
      <c r="A531" s="42" t="s">
        <v>951</v>
      </c>
      <c r="B531">
        <v>0</v>
      </c>
      <c r="C531">
        <f>B17M344130042019[[#This Row],[Column2]]/100</f>
        <v>0</v>
      </c>
    </row>
    <row r="532" spans="1:3" x14ac:dyDescent="0.25">
      <c r="A532" s="42" t="s">
        <v>952</v>
      </c>
      <c r="B532">
        <v>0</v>
      </c>
      <c r="C532">
        <f>B17M344130042019[[#This Row],[Column2]]/100</f>
        <v>0</v>
      </c>
    </row>
    <row r="533" spans="1:3" x14ac:dyDescent="0.25">
      <c r="A533" s="42" t="s">
        <v>953</v>
      </c>
      <c r="B533">
        <v>0</v>
      </c>
      <c r="C533">
        <f>B17M344130042019[[#This Row],[Column2]]/100</f>
        <v>0</v>
      </c>
    </row>
    <row r="534" spans="1:3" x14ac:dyDescent="0.25">
      <c r="A534" s="42" t="s">
        <v>954</v>
      </c>
      <c r="B534">
        <v>0</v>
      </c>
      <c r="C534">
        <f>B17M344130042019[[#This Row],[Column2]]/100</f>
        <v>0</v>
      </c>
    </row>
    <row r="535" spans="1:3" x14ac:dyDescent="0.25">
      <c r="A535" s="42" t="s">
        <v>955</v>
      </c>
      <c r="B535">
        <v>0</v>
      </c>
      <c r="C535">
        <f>B17M344130042019[[#This Row],[Column2]]/100</f>
        <v>0</v>
      </c>
    </row>
    <row r="536" spans="1:3" x14ac:dyDescent="0.25">
      <c r="A536" s="42" t="s">
        <v>956</v>
      </c>
      <c r="B536">
        <v>0</v>
      </c>
      <c r="C536">
        <f>B17M344130042019[[#This Row],[Column2]]/100</f>
        <v>0</v>
      </c>
    </row>
    <row r="537" spans="1:3" x14ac:dyDescent="0.25">
      <c r="A537" s="42" t="s">
        <v>957</v>
      </c>
      <c r="B537">
        <v>0</v>
      </c>
      <c r="C537">
        <f>B17M344130042019[[#This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CF2E-BE7F-4B60-B426-3C8CE626C267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B17M344131052019[[#This Row],[Column2]]/100</f>
        <v>34.409999999999997</v>
      </c>
    </row>
    <row r="3" spans="1:3" x14ac:dyDescent="0.25">
      <c r="A3" s="42" t="s">
        <v>421</v>
      </c>
      <c r="B3">
        <v>7453837116</v>
      </c>
      <c r="C3" s="46">
        <f>B17M344131052019[[#This Row],[Column2]]/100</f>
        <v>74538371.159999996</v>
      </c>
    </row>
    <row r="4" spans="1:3" x14ac:dyDescent="0.25">
      <c r="A4" s="42" t="s">
        <v>425</v>
      </c>
      <c r="B4">
        <v>115053116</v>
      </c>
      <c r="C4" s="46">
        <f>B17M344131052019[[#This Row],[Column2]]/100</f>
        <v>1150531.1599999999</v>
      </c>
    </row>
    <row r="5" spans="1:3" x14ac:dyDescent="0.25">
      <c r="A5" s="42" t="s">
        <v>426</v>
      </c>
      <c r="B5">
        <v>149800</v>
      </c>
      <c r="C5" s="46">
        <f>B17M344131052019[[#This Row],[Column2]]/100</f>
        <v>1498</v>
      </c>
    </row>
    <row r="6" spans="1:3" x14ac:dyDescent="0.25">
      <c r="A6" s="42" t="s">
        <v>427</v>
      </c>
      <c r="B6">
        <v>71000</v>
      </c>
      <c r="C6" s="46">
        <f>B17M344131052019[[#This Row],[Column2]]/100</f>
        <v>710</v>
      </c>
    </row>
    <row r="7" spans="1:3" x14ac:dyDescent="0.25">
      <c r="A7" s="42" t="s">
        <v>428</v>
      </c>
      <c r="B7">
        <v>78800</v>
      </c>
      <c r="C7" s="46">
        <f>B17M344131052019[[#This Row],[Column2]]/100</f>
        <v>788</v>
      </c>
    </row>
    <row r="8" spans="1:3" x14ac:dyDescent="0.25">
      <c r="A8" s="42" t="s">
        <v>429</v>
      </c>
      <c r="B8">
        <v>114903316</v>
      </c>
      <c r="C8" s="46">
        <f>B17M344131052019[[#This Row],[Column2]]/100</f>
        <v>1149033.1599999999</v>
      </c>
    </row>
    <row r="9" spans="1:3" x14ac:dyDescent="0.25">
      <c r="A9" s="42" t="s">
        <v>430</v>
      </c>
      <c r="B9">
        <v>114903316</v>
      </c>
      <c r="C9" s="46">
        <f>B17M344131052019[[#This Row],[Column2]]/100</f>
        <v>1149033.1599999999</v>
      </c>
    </row>
    <row r="10" spans="1:3" x14ac:dyDescent="0.25">
      <c r="A10" s="42" t="s">
        <v>431</v>
      </c>
      <c r="B10">
        <v>0</v>
      </c>
      <c r="C10" s="46">
        <f>B17M344131052019[[#This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B17M344131052019[[#This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B17M344131052019[[#This Row],[Column2]]/100</f>
        <v>0</v>
      </c>
    </row>
    <row r="13" spans="1:3" x14ac:dyDescent="0.25">
      <c r="A13" s="42" t="s">
        <v>434</v>
      </c>
      <c r="B13">
        <v>3278846445</v>
      </c>
      <c r="C13" s="46">
        <f>B17M344131052019[[#This Row],[Column2]]/100</f>
        <v>32788464.449999999</v>
      </c>
    </row>
    <row r="14" spans="1:3" x14ac:dyDescent="0.25">
      <c r="A14" s="42" t="s">
        <v>435</v>
      </c>
      <c r="B14">
        <v>3278846445</v>
      </c>
      <c r="C14" s="46">
        <f>B17M344131052019[[#This Row],[Column2]]/100</f>
        <v>32788464.449999999</v>
      </c>
    </row>
    <row r="15" spans="1:3" x14ac:dyDescent="0.25">
      <c r="A15" s="42" t="s">
        <v>436</v>
      </c>
      <c r="B15">
        <v>3278846445</v>
      </c>
      <c r="C15" s="46">
        <f>B17M344131052019[[#This Row],[Column2]]/100</f>
        <v>32788464.449999999</v>
      </c>
    </row>
    <row r="16" spans="1:3" x14ac:dyDescent="0.25">
      <c r="A16" s="42" t="s">
        <v>437</v>
      </c>
      <c r="B16">
        <v>0</v>
      </c>
      <c r="C16" s="46">
        <f>B17M344131052019[[#This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B17M344131052019[[#This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B17M344131052019[[#This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B17M344131052019[[#This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B17M344131052019[[#This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B17M344131052019[[#This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B17M344131052019[[#This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B17M344131052019[[#This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B17M344131052019[[#This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B17M344131052019[[#This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B17M344131052019[[#This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B17M344131052019[[#This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B17M344131052019[[#This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B17M344131052019[[#This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B17M344131052019[[#This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B17M344131052019[[#This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B17M344131052019[[#This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B17M344131052019[[#This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B17M344131052019[[#This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B17M344131052019[[#This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B17M344131052019[[#This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B17M344131052019[[#This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B17M344131052019[[#This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B17M344131052019[[#This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B17M344131052019[[#This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B17M344131052019[[#This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B17M344131052019[[#This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B17M344131052019[[#This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B17M344131052019[[#This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B17M344131052019[[#This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B17M344131052019[[#This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B17M344131052019[[#This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B17M344131052019[[#This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B17M344131052019[[#This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B17M344131052019[[#This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B17M344131052019[[#This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B17M344131052019[[#This Row],[Column2]]/100</f>
        <v>0</v>
      </c>
    </row>
    <row r="53" spans="1:3" x14ac:dyDescent="0.25">
      <c r="A53" s="42" t="s">
        <v>474</v>
      </c>
      <c r="B53">
        <v>3434876888</v>
      </c>
      <c r="C53" s="46">
        <f>B17M344131052019[[#This Row],[Column2]]/100</f>
        <v>34348768.880000003</v>
      </c>
    </row>
    <row r="54" spans="1:3" x14ac:dyDescent="0.25">
      <c r="A54" s="42" t="s">
        <v>475</v>
      </c>
      <c r="B54">
        <v>3059791665</v>
      </c>
      <c r="C54" s="46">
        <f>B17M344131052019[[#This Row],[Column2]]/100</f>
        <v>30597916.649999999</v>
      </c>
    </row>
    <row r="55" spans="1:3" x14ac:dyDescent="0.25">
      <c r="A55" s="42" t="s">
        <v>476</v>
      </c>
      <c r="B55">
        <v>0</v>
      </c>
      <c r="C55" s="46">
        <f>B17M344131052019[[#This Row],[Column2]]/100</f>
        <v>0</v>
      </c>
    </row>
    <row r="56" spans="1:3" x14ac:dyDescent="0.25">
      <c r="A56" s="42" t="s">
        <v>477</v>
      </c>
      <c r="B56">
        <v>20130457</v>
      </c>
      <c r="C56" s="46">
        <f>B17M344131052019[[#This Row],[Column2]]/100</f>
        <v>201304.57</v>
      </c>
    </row>
    <row r="57" spans="1:3" x14ac:dyDescent="0.25">
      <c r="A57" s="42" t="s">
        <v>478</v>
      </c>
      <c r="B57">
        <v>207583826</v>
      </c>
      <c r="C57" s="46">
        <f>B17M344131052019[[#This Row],[Column2]]/100</f>
        <v>2075838.26</v>
      </c>
    </row>
    <row r="58" spans="1:3" x14ac:dyDescent="0.25">
      <c r="A58" s="42" t="s">
        <v>479</v>
      </c>
      <c r="B58">
        <v>0</v>
      </c>
      <c r="C58" s="46">
        <f>B17M344131052019[[#This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B17M344131052019[[#This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B17M344131052019[[#This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B17M344131052019[[#This Row],[Column2]]/100</f>
        <v>0</v>
      </c>
    </row>
    <row r="62" spans="1:3" x14ac:dyDescent="0.25">
      <c r="A62" s="42" t="s">
        <v>483</v>
      </c>
      <c r="B62">
        <v>197005907</v>
      </c>
      <c r="C62" s="46">
        <f>B17M344131052019[[#This Row],[Column2]]/100</f>
        <v>1970059.07</v>
      </c>
    </row>
    <row r="63" spans="1:3" x14ac:dyDescent="0.25">
      <c r="A63" s="42" t="s">
        <v>484</v>
      </c>
      <c r="B63">
        <v>0</v>
      </c>
      <c r="C63" s="46">
        <f>B17M344131052019[[#This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B17M344131052019[[#This Row],[Column2]]/100</f>
        <v>0</v>
      </c>
    </row>
    <row r="65" spans="1:3" x14ac:dyDescent="0.25">
      <c r="A65" s="42" t="s">
        <v>486</v>
      </c>
      <c r="B65">
        <v>7865293</v>
      </c>
      <c r="C65" s="46">
        <f>B17M344131052019[[#This Row],[Column2]]/100</f>
        <v>78652.929999999993</v>
      </c>
    </row>
    <row r="66" spans="1:3" x14ac:dyDescent="0.25">
      <c r="A66" s="42" t="s">
        <v>487</v>
      </c>
      <c r="B66">
        <v>-57500260</v>
      </c>
      <c r="C66" s="46">
        <f>B17M344131052019[[#This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B17M344131052019[[#This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B17M344131052019[[#This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B17M344131052019[[#This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B17M344131052019[[#This Row],[Column2]]/100</f>
        <v>0</v>
      </c>
    </row>
    <row r="71" spans="1:3" x14ac:dyDescent="0.25">
      <c r="A71" s="42" t="s">
        <v>492</v>
      </c>
      <c r="B71">
        <v>550519217</v>
      </c>
      <c r="C71" s="46">
        <f>B17M344131052019[[#This Row],[Column2]]/100</f>
        <v>5505192.1699999999</v>
      </c>
    </row>
    <row r="72" spans="1:3" x14ac:dyDescent="0.25">
      <c r="A72" s="42" t="s">
        <v>493</v>
      </c>
      <c r="B72">
        <v>50416004</v>
      </c>
      <c r="C72" s="46">
        <f>B17M344131052019[[#This Row],[Column2]]/100</f>
        <v>504160.04</v>
      </c>
    </row>
    <row r="73" spans="1:3" x14ac:dyDescent="0.25">
      <c r="A73" s="42" t="s">
        <v>494</v>
      </c>
      <c r="B73">
        <v>50416004</v>
      </c>
      <c r="C73" s="46">
        <f>B17M344131052019[[#This Row],[Column2]]/100</f>
        <v>504160.04</v>
      </c>
    </row>
    <row r="74" spans="1:3" x14ac:dyDescent="0.25">
      <c r="A74" s="42" t="s">
        <v>495</v>
      </c>
      <c r="B74">
        <v>0</v>
      </c>
      <c r="C74" s="46">
        <f>B17M344131052019[[#This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B17M344131052019[[#This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B17M344131052019[[#This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B17M344131052019[[#This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B17M344131052019[[#This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B17M344131052019[[#This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B17M344131052019[[#This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B17M344131052019[[#This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B17M344131052019[[#This Row],[Column2]]/100</f>
        <v>0</v>
      </c>
    </row>
    <row r="83" spans="1:3" x14ac:dyDescent="0.25">
      <c r="A83" s="42" t="s">
        <v>504</v>
      </c>
      <c r="B83">
        <v>1647994</v>
      </c>
      <c r="C83" s="46">
        <f>B17M344131052019[[#This Row],[Column2]]/100</f>
        <v>16479.939999999999</v>
      </c>
    </row>
    <row r="84" spans="1:3" x14ac:dyDescent="0.25">
      <c r="A84" s="42" t="s">
        <v>505</v>
      </c>
      <c r="B84">
        <v>0</v>
      </c>
      <c r="C84" s="46">
        <f>B17M344131052019[[#This Row],[Column2]]/100</f>
        <v>0</v>
      </c>
    </row>
    <row r="85" spans="1:3" x14ac:dyDescent="0.25">
      <c r="A85" s="42" t="s">
        <v>506</v>
      </c>
      <c r="B85">
        <v>1645029</v>
      </c>
      <c r="C85" s="46">
        <f>B17M344131052019[[#This Row],[Column2]]/100</f>
        <v>16450.29</v>
      </c>
    </row>
    <row r="86" spans="1:3" x14ac:dyDescent="0.25">
      <c r="A86" s="42" t="s">
        <v>507</v>
      </c>
      <c r="B86">
        <v>2965</v>
      </c>
      <c r="C86" s="46">
        <f>B17M344131052019[[#This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B17M344131052019[[#This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B17M344131052019[[#This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B17M344131052019[[#This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B17M344131052019[[#This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B17M344131052019[[#This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B17M344131052019[[#This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B17M344131052019[[#This Row],[Column2]]/100</f>
        <v>0</v>
      </c>
    </row>
    <row r="94" spans="1:3" x14ac:dyDescent="0.25">
      <c r="A94" s="42" t="s">
        <v>515</v>
      </c>
      <c r="B94">
        <v>496116077</v>
      </c>
      <c r="C94" s="46">
        <f>B17M344131052019[[#This Row],[Column2]]/100</f>
        <v>4961160.7699999996</v>
      </c>
    </row>
    <row r="95" spans="1:3" x14ac:dyDescent="0.25">
      <c r="A95" s="42" t="s">
        <v>516</v>
      </c>
      <c r="B95">
        <v>132488299</v>
      </c>
      <c r="C95" s="46">
        <f>B17M344131052019[[#This Row],[Column2]]/100</f>
        <v>1324882.99</v>
      </c>
    </row>
    <row r="96" spans="1:3" x14ac:dyDescent="0.25">
      <c r="A96" s="42" t="s">
        <v>517</v>
      </c>
      <c r="B96">
        <v>363627778</v>
      </c>
      <c r="C96" s="46">
        <f>B17M344131052019[[#This Row],[Column2]]/100</f>
        <v>3636277.78</v>
      </c>
    </row>
    <row r="97" spans="1:3" x14ac:dyDescent="0.25">
      <c r="A97" s="42" t="s">
        <v>518</v>
      </c>
      <c r="B97">
        <v>2339142</v>
      </c>
      <c r="C97" s="46">
        <f>B17M344131052019[[#This Row],[Column2]]/100</f>
        <v>23391.42</v>
      </c>
    </row>
    <row r="98" spans="1:3" x14ac:dyDescent="0.25">
      <c r="A98" s="42" t="s">
        <v>519</v>
      </c>
      <c r="B98">
        <v>0</v>
      </c>
      <c r="C98" s="46">
        <f>B17M344131052019[[#This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B17M344131052019[[#This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B17M344131052019[[#This Row],[Column2]]/100</f>
        <v>0</v>
      </c>
    </row>
    <row r="101" spans="1:3" x14ac:dyDescent="0.25">
      <c r="A101" s="42" t="s">
        <v>522</v>
      </c>
      <c r="B101">
        <v>2339142</v>
      </c>
      <c r="C101" s="46">
        <f>B17M344131052019[[#This Row],[Column2]]/100</f>
        <v>23391.42</v>
      </c>
    </row>
    <row r="102" spans="1:3" x14ac:dyDescent="0.25">
      <c r="A102" s="42" t="s">
        <v>523</v>
      </c>
      <c r="B102">
        <v>0</v>
      </c>
      <c r="C102" s="46">
        <f>B17M344131052019[[#This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B17M344131052019[[#This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B17M344131052019[[#This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B17M344131052019[[#This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B17M344131052019[[#This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B17M344131052019[[#This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B17M344131052019[[#This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B17M344131052019[[#This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B17M344131052019[[#This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B17M344131052019[[#This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B17M344131052019[[#This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B17M344131052019[[#This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B17M344131052019[[#This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B17M344131052019[[#This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B17M344131052019[[#This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B17M344131052019[[#This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B17M344131052019[[#This Row],[Column2]]/100</f>
        <v>0</v>
      </c>
    </row>
    <row r="119" spans="1:3" x14ac:dyDescent="0.25">
      <c r="A119" s="42" t="s">
        <v>540</v>
      </c>
      <c r="B119">
        <v>26410171</v>
      </c>
      <c r="C119" s="46">
        <f>B17M344131052019[[#This Row],[Column2]]/100</f>
        <v>264101.71000000002</v>
      </c>
    </row>
    <row r="120" spans="1:3" x14ac:dyDescent="0.25">
      <c r="A120" s="42" t="s">
        <v>541</v>
      </c>
      <c r="B120">
        <v>39810700</v>
      </c>
      <c r="C120" s="46">
        <f>B17M344131052019[[#This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B17M344131052019[[#This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B17M344131052019[[#This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B17M344131052019[[#This Row],[Column2]]/100</f>
        <v>0</v>
      </c>
    </row>
    <row r="124" spans="1:3" x14ac:dyDescent="0.25">
      <c r="A124" s="42" t="s">
        <v>545</v>
      </c>
      <c r="B124">
        <v>44856984</v>
      </c>
      <c r="C124" s="46">
        <f>B17M344131052019[[#This Row],[Column2]]/100</f>
        <v>448569.84</v>
      </c>
    </row>
    <row r="125" spans="1:3" x14ac:dyDescent="0.25">
      <c r="A125" s="42" t="s">
        <v>546</v>
      </c>
      <c r="B125">
        <v>3671507</v>
      </c>
      <c r="C125" s="46">
        <f>B17M344131052019[[#This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B17M344131052019[[#This Row],[Column2]]/100</f>
        <v>36297.99</v>
      </c>
    </row>
    <row r="127" spans="1:3" x14ac:dyDescent="0.25">
      <c r="A127" s="42" t="s">
        <v>548</v>
      </c>
      <c r="B127">
        <v>22842203</v>
      </c>
      <c r="C127" s="46">
        <f>B17M344131052019[[#This Row],[Column2]]/100</f>
        <v>228422.03</v>
      </c>
    </row>
    <row r="128" spans="1:3" x14ac:dyDescent="0.25">
      <c r="A128" s="42" t="s">
        <v>549</v>
      </c>
      <c r="B128">
        <v>0</v>
      </c>
      <c r="C128" s="46">
        <f>B17M344131052019[[#This Row],[Column2]]/100</f>
        <v>0</v>
      </c>
    </row>
    <row r="129" spans="1:3" x14ac:dyDescent="0.25">
      <c r="A129" s="42" t="s">
        <v>550</v>
      </c>
      <c r="B129">
        <v>14713475</v>
      </c>
      <c r="C129" s="46">
        <f>B17M344131052019[[#This Row],[Column2]]/100</f>
        <v>147134.75</v>
      </c>
    </row>
    <row r="130" spans="1:3" x14ac:dyDescent="0.25">
      <c r="A130" s="42" t="s">
        <v>551</v>
      </c>
      <c r="B130">
        <v>-58257513</v>
      </c>
      <c r="C130" s="46">
        <f>B17M344131052019[[#This Row],[Column2]]/100</f>
        <v>-582575.13</v>
      </c>
    </row>
    <row r="131" spans="1:3" x14ac:dyDescent="0.25">
      <c r="A131" s="42" t="s">
        <v>552</v>
      </c>
      <c r="B131">
        <v>-20177369</v>
      </c>
      <c r="C131" s="46">
        <f>B17M344131052019[[#This Row],[Column2]]/100</f>
        <v>-201773.69</v>
      </c>
    </row>
    <row r="132" spans="1:3" x14ac:dyDescent="0.25">
      <c r="A132" s="42" t="s">
        <v>553</v>
      </c>
      <c r="B132">
        <v>-2816022</v>
      </c>
      <c r="C132" s="46">
        <f>B17M344131052019[[#This Row],[Column2]]/100</f>
        <v>-28160.22</v>
      </c>
    </row>
    <row r="133" spans="1:3" x14ac:dyDescent="0.25">
      <c r="A133" s="42" t="s">
        <v>554</v>
      </c>
      <c r="B133">
        <v>-2697441</v>
      </c>
      <c r="C133" s="46">
        <f>B17M344131052019[[#This Row],[Column2]]/100</f>
        <v>-26974.41</v>
      </c>
    </row>
    <row r="134" spans="1:3" x14ac:dyDescent="0.25">
      <c r="A134" s="42" t="s">
        <v>555</v>
      </c>
      <c r="B134">
        <v>-16447429</v>
      </c>
      <c r="C134" s="46">
        <f>B17M344131052019[[#This Row],[Column2]]/100</f>
        <v>-164474.29</v>
      </c>
    </row>
    <row r="135" spans="1:3" x14ac:dyDescent="0.25">
      <c r="A135" s="42" t="s">
        <v>556</v>
      </c>
      <c r="B135">
        <v>0</v>
      </c>
      <c r="C135" s="46">
        <f>B17M344131052019[[#This Row],[Column2]]/100</f>
        <v>0</v>
      </c>
    </row>
    <row r="136" spans="1:3" x14ac:dyDescent="0.25">
      <c r="A136" s="42" t="s">
        <v>557</v>
      </c>
      <c r="B136">
        <v>-16119252</v>
      </c>
      <c r="C136" s="46">
        <f>B17M344131052019[[#This Row],[Column2]]/100</f>
        <v>-161192.51999999999</v>
      </c>
    </row>
    <row r="137" spans="1:3" x14ac:dyDescent="0.25">
      <c r="A137" s="42" t="s">
        <v>558</v>
      </c>
      <c r="B137">
        <v>0</v>
      </c>
      <c r="C137" s="46">
        <f>B17M344131052019[[#This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B17M344131052019[[#This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B17M344131052019[[#This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B17M344131052019[[#This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B17M344131052019[[#This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B17M344131052019[[#This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B17M344131052019[[#This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B17M344131052019[[#This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B17M344131052019[[#This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B17M344131052019[[#This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B17M344131052019[[#This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B17M344131052019[[#This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B17M344131052019[[#This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B17M344131052019[[#This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B17M344131052019[[#This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B17M344131052019[[#This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B17M344131052019[[#This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B17M344131052019[[#This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B17M344131052019[[#This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B17M344131052019[[#This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B17M344131052019[[#This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B17M344131052019[[#This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B17M344131052019[[#This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B17M344131052019[[#This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B17M344131052019[[#This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B17M344131052019[[#This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B17M344131052019[[#This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B17M344131052019[[#This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B17M344131052019[[#This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B17M344131052019[[#This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B17M344131052019[[#This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B17M344131052019[[#This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B17M344131052019[[#This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B17M344131052019[[#This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B17M344131052019[[#This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B17M344131052019[[#This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B17M344131052019[[#This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B17M344131052019[[#This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B17M344131052019[[#This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B17M344131052019[[#This Row],[Column2]]/100</f>
        <v>0</v>
      </c>
    </row>
    <row r="177" spans="1:3" x14ac:dyDescent="0.25">
      <c r="A177" s="42" t="s">
        <v>598</v>
      </c>
      <c r="B177">
        <v>7270264792</v>
      </c>
      <c r="C177" s="46">
        <f>B17M344131052019[[#This Row],[Column2]]/100</f>
        <v>72702647.920000002</v>
      </c>
    </row>
    <row r="178" spans="1:3" x14ac:dyDescent="0.25">
      <c r="A178" s="42" t="s">
        <v>599</v>
      </c>
      <c r="B178">
        <v>6037584075</v>
      </c>
      <c r="C178" s="46">
        <f>B17M344131052019[[#This Row],[Column2]]/100</f>
        <v>60375840.75</v>
      </c>
    </row>
    <row r="179" spans="1:3" x14ac:dyDescent="0.25">
      <c r="A179" s="42" t="s">
        <v>600</v>
      </c>
      <c r="B179">
        <v>6037584075</v>
      </c>
      <c r="C179" s="46">
        <f>B17M344131052019[[#This Row],[Column2]]/100</f>
        <v>60375840.75</v>
      </c>
    </row>
    <row r="180" spans="1:3" x14ac:dyDescent="0.25">
      <c r="A180" s="42" t="s">
        <v>601</v>
      </c>
      <c r="B180">
        <v>5233258955</v>
      </c>
      <c r="C180" s="46">
        <f>B17M344131052019[[#This Row],[Column2]]/100</f>
        <v>52332589.549999997</v>
      </c>
    </row>
    <row r="181" spans="1:3" x14ac:dyDescent="0.25">
      <c r="A181" s="42" t="s">
        <v>602</v>
      </c>
      <c r="B181">
        <v>804325120</v>
      </c>
      <c r="C181" s="46">
        <f>B17M344131052019[[#This Row],[Column2]]/100</f>
        <v>8043251.2000000002</v>
      </c>
    </row>
    <row r="182" spans="1:3" x14ac:dyDescent="0.25">
      <c r="A182" s="42" t="s">
        <v>603</v>
      </c>
      <c r="B182">
        <v>0</v>
      </c>
      <c r="C182" s="46">
        <f>B17M344131052019[[#This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B17M344131052019[[#This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B17M344131052019[[#This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B17M344131052019[[#This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B17M344131052019[[#This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B17M344131052019[[#This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B17M344131052019[[#This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B17M344131052019[[#This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B17M344131052019[[#This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B17M344131052019[[#This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B17M344131052019[[#This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B17M344131052019[[#This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B17M344131052019[[#This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B17M344131052019[[#This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B17M344131052019[[#This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B17M344131052019[[#This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B17M344131052019[[#This Row],[Column2]]/100</f>
        <v>0</v>
      </c>
    </row>
    <row r="199" spans="1:3" x14ac:dyDescent="0.25">
      <c r="A199" s="42" t="s">
        <v>620</v>
      </c>
      <c r="B199">
        <v>666449958</v>
      </c>
      <c r="C199" s="46">
        <f>B17M344131052019[[#This Row],[Column2]]/100</f>
        <v>6664499.5800000001</v>
      </c>
    </row>
    <row r="200" spans="1:3" x14ac:dyDescent="0.25">
      <c r="A200" s="42" t="s">
        <v>621</v>
      </c>
      <c r="B200">
        <v>586324128</v>
      </c>
      <c r="C200" s="46">
        <f>B17M344131052019[[#This Row],[Column2]]/100</f>
        <v>5863241.2800000003</v>
      </c>
    </row>
    <row r="201" spans="1:3" x14ac:dyDescent="0.25">
      <c r="A201" s="42" t="s">
        <v>622</v>
      </c>
      <c r="B201">
        <v>503502271</v>
      </c>
      <c r="C201" s="46">
        <f>B17M344131052019[[#This Row],[Column2]]/100</f>
        <v>5035022.71</v>
      </c>
    </row>
    <row r="202" spans="1:3" x14ac:dyDescent="0.25">
      <c r="A202" s="42" t="s">
        <v>623</v>
      </c>
      <c r="B202">
        <v>0</v>
      </c>
      <c r="C202" s="46">
        <f>B17M344131052019[[#This Row],[Column2]]/100</f>
        <v>0</v>
      </c>
    </row>
    <row r="203" spans="1:3" x14ac:dyDescent="0.25">
      <c r="A203" s="42" t="s">
        <v>624</v>
      </c>
      <c r="B203">
        <v>82821857</v>
      </c>
      <c r="C203" s="46">
        <f>B17M344131052019[[#This Row],[Column2]]/100</f>
        <v>828218.57</v>
      </c>
    </row>
    <row r="204" spans="1:3" x14ac:dyDescent="0.25">
      <c r="A204" s="42" t="s">
        <v>625</v>
      </c>
      <c r="B204">
        <v>524092</v>
      </c>
      <c r="C204" s="46">
        <f>B17M344131052019[[#This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B17M344131052019[[#This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B17M344131052019[[#This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B17M344131052019[[#This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B17M344131052019[[#This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B17M344131052019[[#This Row],[Column2]]/100</f>
        <v>0</v>
      </c>
    </row>
    <row r="210" spans="1:3" x14ac:dyDescent="0.25">
      <c r="A210" s="42" t="s">
        <v>631</v>
      </c>
      <c r="B210">
        <v>470088</v>
      </c>
      <c r="C210" s="46">
        <f>B17M344131052019[[#This Row],[Column2]]/100</f>
        <v>4700.88</v>
      </c>
    </row>
    <row r="211" spans="1:3" x14ac:dyDescent="0.25">
      <c r="A211" s="42" t="s">
        <v>632</v>
      </c>
      <c r="B211">
        <v>0</v>
      </c>
      <c r="C211" s="46">
        <f>B17M344131052019[[#This Row],[Column2]]/100</f>
        <v>0</v>
      </c>
    </row>
    <row r="212" spans="1:3" x14ac:dyDescent="0.25">
      <c r="A212" s="42" t="s">
        <v>633</v>
      </c>
      <c r="B212">
        <v>470088</v>
      </c>
      <c r="C212" s="46">
        <f>B17M344131052019[[#This Row],[Column2]]/100</f>
        <v>4700.88</v>
      </c>
    </row>
    <row r="213" spans="1:3" x14ac:dyDescent="0.25">
      <c r="A213" s="42" t="s">
        <v>634</v>
      </c>
      <c r="B213">
        <v>0</v>
      </c>
      <c r="C213" s="46">
        <f>B17M344131052019[[#This Row],[Column2]]/100</f>
        <v>0</v>
      </c>
    </row>
    <row r="214" spans="1:3" x14ac:dyDescent="0.25">
      <c r="A214" s="42" t="s">
        <v>635</v>
      </c>
      <c r="B214">
        <v>1119518</v>
      </c>
      <c r="C214" s="46">
        <f>B17M344131052019[[#This Row],[Column2]]/100</f>
        <v>11195.18</v>
      </c>
    </row>
    <row r="215" spans="1:3" x14ac:dyDescent="0.25">
      <c r="A215" s="42">
        <v>230501</v>
      </c>
      <c r="B215">
        <v>1119518</v>
      </c>
      <c r="C215" s="46">
        <f>B17M344131052019[[#This Row],[Column2]]/100</f>
        <v>11195.18</v>
      </c>
    </row>
    <row r="216" spans="1:3" x14ac:dyDescent="0.25">
      <c r="A216" s="42" t="s">
        <v>636</v>
      </c>
      <c r="B216">
        <v>78012132</v>
      </c>
      <c r="C216" s="46">
        <f>B17M344131052019[[#This Row],[Column2]]/100</f>
        <v>780121.32</v>
      </c>
    </row>
    <row r="217" spans="1:3" x14ac:dyDescent="0.25">
      <c r="A217" s="42" t="s">
        <v>637</v>
      </c>
      <c r="B217">
        <v>0</v>
      </c>
      <c r="C217" s="46">
        <f>B17M344131052019[[#This Row],[Column2]]/100</f>
        <v>0</v>
      </c>
    </row>
    <row r="218" spans="1:3" x14ac:dyDescent="0.25">
      <c r="A218" s="42" t="s">
        <v>638</v>
      </c>
      <c r="B218">
        <v>2027783</v>
      </c>
      <c r="C218" s="46">
        <f>B17M344131052019[[#This Row],[Column2]]/100</f>
        <v>20277.830000000002</v>
      </c>
    </row>
    <row r="219" spans="1:3" x14ac:dyDescent="0.25">
      <c r="A219" s="42" t="s">
        <v>639</v>
      </c>
      <c r="B219">
        <v>0</v>
      </c>
      <c r="C219" s="46">
        <f>B17M344131052019[[#This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B17M344131052019[[#This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B17M344131052019[[#This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B17M344131052019[[#This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B17M344131052019[[#This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B17M344131052019[[#This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B17M344131052019[[#This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B17M344131052019[[#This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B17M344131052019[[#This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B17M344131052019[[#This Row],[Column2]]/100</f>
        <v>0</v>
      </c>
    </row>
    <row r="229" spans="1:3" x14ac:dyDescent="0.25">
      <c r="A229" s="42" t="s">
        <v>649</v>
      </c>
      <c r="B229">
        <v>3505428</v>
      </c>
      <c r="C229" s="46">
        <f>B17M344131052019[[#This Row],[Column2]]/100</f>
        <v>35054.28</v>
      </c>
    </row>
    <row r="230" spans="1:3" x14ac:dyDescent="0.25">
      <c r="A230" s="42" t="s">
        <v>650</v>
      </c>
      <c r="B230">
        <v>1505865</v>
      </c>
      <c r="C230" s="46">
        <f>B17M344131052019[[#This Row],[Column2]]/100</f>
        <v>15058.65</v>
      </c>
    </row>
    <row r="231" spans="1:3" x14ac:dyDescent="0.25">
      <c r="A231" s="42" t="s">
        <v>651</v>
      </c>
      <c r="B231">
        <v>1275144</v>
      </c>
      <c r="C231" s="46">
        <f>B17M344131052019[[#This Row],[Column2]]/100</f>
        <v>12751.44</v>
      </c>
    </row>
    <row r="232" spans="1:3" x14ac:dyDescent="0.25">
      <c r="A232" s="42" t="s">
        <v>652</v>
      </c>
      <c r="B232">
        <v>598168</v>
      </c>
      <c r="C232" s="46">
        <f>B17M344131052019[[#This Row],[Column2]]/100</f>
        <v>5981.68</v>
      </c>
    </row>
    <row r="233" spans="1:3" x14ac:dyDescent="0.25">
      <c r="A233" s="42" t="s">
        <v>653</v>
      </c>
      <c r="B233">
        <v>13578</v>
      </c>
      <c r="C233" s="46">
        <f>B17M344131052019[[#This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B17M344131052019[[#This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B17M344131052019[[#This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B17M344131052019[[#This Row],[Column2]]/100</f>
        <v>0</v>
      </c>
    </row>
    <row r="237" spans="1:3" x14ac:dyDescent="0.25">
      <c r="A237" s="42" t="s">
        <v>657</v>
      </c>
      <c r="B237">
        <v>112673</v>
      </c>
      <c r="C237" s="46">
        <f>B17M344131052019[[#This Row],[Column2]]/100</f>
        <v>1126.73</v>
      </c>
    </row>
    <row r="238" spans="1:3" x14ac:dyDescent="0.25">
      <c r="A238" s="42" t="s">
        <v>658</v>
      </c>
      <c r="B238">
        <v>562725331</v>
      </c>
      <c r="C238" s="46">
        <f>B17M344131052019[[#This Row],[Column2]]/100</f>
        <v>5627253.3099999996</v>
      </c>
    </row>
    <row r="239" spans="1:3" x14ac:dyDescent="0.25">
      <c r="A239" s="42" t="s">
        <v>659</v>
      </c>
      <c r="B239">
        <v>0</v>
      </c>
      <c r="C239" s="46">
        <f>B17M344131052019[[#This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B17M344131052019[[#This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B17M344131052019[[#This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B17M344131052019[[#This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B17M344131052019[[#This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B17M344131052019[[#This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B17M344131052019[[#This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B17M344131052019[[#This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B17M344131052019[[#This Row],[Column2]]/100</f>
        <v>145509.37</v>
      </c>
    </row>
    <row r="248" spans="1:3" x14ac:dyDescent="0.25">
      <c r="A248" s="42" t="s">
        <v>668</v>
      </c>
      <c r="B248">
        <v>3797796</v>
      </c>
      <c r="C248" s="46">
        <f>B17M344131052019[[#This Row],[Column2]]/100</f>
        <v>37977.96</v>
      </c>
    </row>
    <row r="249" spans="1:3" x14ac:dyDescent="0.25">
      <c r="A249" s="42" t="s">
        <v>669</v>
      </c>
      <c r="B249">
        <v>544376598</v>
      </c>
      <c r="C249" s="46">
        <f>B17M344131052019[[#This Row],[Column2]]/100</f>
        <v>5443765.9800000004</v>
      </c>
    </row>
    <row r="250" spans="1:3" x14ac:dyDescent="0.25">
      <c r="A250" s="42" t="s">
        <v>670</v>
      </c>
      <c r="B250">
        <v>0</v>
      </c>
      <c r="C250" s="46">
        <f>B17M344131052019[[#This Row],[Column2]]/100</f>
        <v>0</v>
      </c>
    </row>
    <row r="251" spans="1:3" x14ac:dyDescent="0.25">
      <c r="A251" s="42" t="s">
        <v>671</v>
      </c>
      <c r="B251">
        <v>544376598</v>
      </c>
      <c r="C251" s="46">
        <f>B17M344131052019[[#This Row],[Column2]]/100</f>
        <v>5443765.9800000004</v>
      </c>
    </row>
    <row r="252" spans="1:3" x14ac:dyDescent="0.25">
      <c r="A252" s="42" t="s">
        <v>672</v>
      </c>
      <c r="B252">
        <v>0</v>
      </c>
      <c r="C252" s="46">
        <f>B17M344131052019[[#This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B17M344131052019[[#This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B17M344131052019[[#This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B17M344131052019[[#This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B17M344131052019[[#This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B17M344131052019[[#This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B17M344131052019[[#This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B17M344131052019[[#This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B17M344131052019[[#This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B17M344131052019[[#This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B17M344131052019[[#This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B17M344131052019[[#This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B17M344131052019[[#This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B17M344131052019[[#This Row],[Column2]]/100</f>
        <v>0</v>
      </c>
    </row>
    <row r="266" spans="1:3" x14ac:dyDescent="0.25">
      <c r="A266" s="42" t="s">
        <v>686</v>
      </c>
      <c r="B266">
        <v>36892970</v>
      </c>
      <c r="C266" s="46">
        <f>B17M344131052019[[#This Row],[Column2]]/100</f>
        <v>368929.7</v>
      </c>
    </row>
    <row r="267" spans="1:3" x14ac:dyDescent="0.25">
      <c r="A267" s="42" t="s">
        <v>687</v>
      </c>
      <c r="B267">
        <v>0</v>
      </c>
      <c r="C267" s="46">
        <f>B17M344131052019[[#This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B17M344131052019[[#This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B17M344131052019[[#This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B17M344131052019[[#This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B17M344131052019[[#This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B17M344131052019[[#This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B17M344131052019[[#This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B17M344131052019[[#This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B17M344131052019[[#This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B17M344131052019[[#This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B17M344131052019[[#This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B17M344131052019[[#This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B17M344131052019[[#This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B17M344131052019[[#This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B17M344131052019[[#This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B17M344131052019[[#This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B17M344131052019[[#This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B17M344131052019[[#This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B17M344131052019[[#This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B17M344131052019[[#This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B17M344131052019[[#This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B17M344131052019[[#This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B17M344131052019[[#This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B17M344131052019[[#This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B17M344131052019[[#This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B17M344131052019[[#This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B17M344131052019[[#This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B17M344131052019[[#This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B17M344131052019[[#This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B17M344131052019[[#This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B17M344131052019[[#This Row],[Column2]]/100</f>
        <v>0</v>
      </c>
    </row>
    <row r="298" spans="1:3" x14ac:dyDescent="0.25">
      <c r="A298" s="42" t="s">
        <v>718</v>
      </c>
      <c r="B298">
        <v>13428070</v>
      </c>
      <c r="C298" s="46">
        <f>B17M344131052019[[#This Row],[Column2]]/100</f>
        <v>134280.70000000001</v>
      </c>
    </row>
    <row r="299" spans="1:3" x14ac:dyDescent="0.25">
      <c r="A299" s="42" t="s">
        <v>719</v>
      </c>
      <c r="B299">
        <v>13428070</v>
      </c>
      <c r="C299" s="46">
        <f>B17M344131052019[[#This Row],[Column2]]/100</f>
        <v>134280.70000000001</v>
      </c>
    </row>
    <row r="300" spans="1:3" x14ac:dyDescent="0.25">
      <c r="A300" s="42" t="s">
        <v>720</v>
      </c>
      <c r="B300">
        <v>9425434</v>
      </c>
      <c r="C300" s="46">
        <f>B17M344131052019[[#This Row],[Column2]]/100</f>
        <v>94254.34</v>
      </c>
    </row>
    <row r="301" spans="1:3" x14ac:dyDescent="0.25">
      <c r="A301" s="42" t="s">
        <v>721</v>
      </c>
      <c r="B301">
        <v>409676</v>
      </c>
      <c r="C301" s="46">
        <f>B17M344131052019[[#This Row],[Column2]]/100</f>
        <v>4096.76</v>
      </c>
    </row>
    <row r="302" spans="1:3" x14ac:dyDescent="0.25">
      <c r="A302" s="42" t="s">
        <v>722</v>
      </c>
      <c r="B302">
        <v>1068854</v>
      </c>
      <c r="C302" s="46">
        <f>B17M344131052019[[#This Row],[Column2]]/100</f>
        <v>10688.54</v>
      </c>
    </row>
    <row r="303" spans="1:3" x14ac:dyDescent="0.25">
      <c r="A303" s="42" t="s">
        <v>723</v>
      </c>
      <c r="B303">
        <v>1181779</v>
      </c>
      <c r="C303" s="46">
        <f>B17M344131052019[[#This Row],[Column2]]/100</f>
        <v>11817.79</v>
      </c>
    </row>
    <row r="304" spans="1:3" x14ac:dyDescent="0.25">
      <c r="A304" s="42" t="s">
        <v>724</v>
      </c>
      <c r="B304">
        <v>578054</v>
      </c>
      <c r="C304" s="46">
        <f>B17M344131052019[[#This Row],[Column2]]/100</f>
        <v>5780.54</v>
      </c>
    </row>
    <row r="305" spans="1:3" x14ac:dyDescent="0.25">
      <c r="A305" s="42" t="s">
        <v>725</v>
      </c>
      <c r="B305">
        <v>0</v>
      </c>
      <c r="C305" s="46">
        <f>B17M344131052019[[#This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B17M344131052019[[#This Row],[Column2]]/100</f>
        <v>0</v>
      </c>
    </row>
    <row r="307" spans="1:3" x14ac:dyDescent="0.25">
      <c r="A307" s="42" t="s">
        <v>727</v>
      </c>
      <c r="B307">
        <v>448500</v>
      </c>
      <c r="C307" s="46">
        <f>B17M344131052019[[#This Row],[Column2]]/100</f>
        <v>4485</v>
      </c>
    </row>
    <row r="308" spans="1:3" x14ac:dyDescent="0.25">
      <c r="A308" s="42" t="s">
        <v>728</v>
      </c>
      <c r="B308">
        <v>0</v>
      </c>
      <c r="C308" s="46">
        <f>B17M344131052019[[#This Row],[Column2]]/100</f>
        <v>0</v>
      </c>
    </row>
    <row r="309" spans="1:3" x14ac:dyDescent="0.25">
      <c r="A309" s="42" t="s">
        <v>729</v>
      </c>
      <c r="B309">
        <v>315773</v>
      </c>
      <c r="C309" s="46">
        <f>B17M344131052019[[#This Row],[Column2]]/100</f>
        <v>3157.73</v>
      </c>
    </row>
    <row r="310" spans="1:3" x14ac:dyDescent="0.25">
      <c r="A310" s="42" t="s">
        <v>730</v>
      </c>
      <c r="B310">
        <v>10917922</v>
      </c>
      <c r="C310" s="46">
        <f>B17M344131052019[[#This Row],[Column2]]/100</f>
        <v>109179.22</v>
      </c>
    </row>
    <row r="311" spans="1:3" x14ac:dyDescent="0.25">
      <c r="A311" s="42" t="s">
        <v>731</v>
      </c>
      <c r="B311">
        <v>2322078</v>
      </c>
      <c r="C311" s="46">
        <f>B17M344131052019[[#This Row],[Column2]]/100</f>
        <v>23220.78</v>
      </c>
    </row>
    <row r="312" spans="1:3" x14ac:dyDescent="0.25">
      <c r="A312" s="42" t="s">
        <v>732</v>
      </c>
      <c r="B312">
        <v>502743</v>
      </c>
      <c r="C312" s="46">
        <f>B17M344131052019[[#This Row],[Column2]]/100</f>
        <v>5027.43</v>
      </c>
    </row>
    <row r="313" spans="1:3" x14ac:dyDescent="0.25">
      <c r="A313" s="42" t="s">
        <v>733</v>
      </c>
      <c r="B313">
        <v>0</v>
      </c>
      <c r="C313" s="46">
        <f>B17M344131052019[[#This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B17M344131052019[[#This Row],[Column2]]/100</f>
        <v>0</v>
      </c>
    </row>
    <row r="315" spans="1:3" x14ac:dyDescent="0.25">
      <c r="A315" s="42" t="s">
        <v>735</v>
      </c>
      <c r="B315">
        <v>160</v>
      </c>
      <c r="C315" s="46">
        <f>B17M344131052019[[#This Row],[Column2]]/100</f>
        <v>1.6</v>
      </c>
    </row>
    <row r="316" spans="1:3" x14ac:dyDescent="0.25">
      <c r="A316" s="42" t="s">
        <v>736</v>
      </c>
      <c r="B316">
        <v>1000000</v>
      </c>
      <c r="C316" s="46">
        <f>B17M344131052019[[#This Row],[Column2]]/100</f>
        <v>10000</v>
      </c>
    </row>
    <row r="317" spans="1:3" x14ac:dyDescent="0.25">
      <c r="A317" s="42" t="s">
        <v>737</v>
      </c>
      <c r="B317">
        <v>98406</v>
      </c>
      <c r="C317" s="46">
        <f>B17M344131052019[[#This Row],[Column2]]/100</f>
        <v>984.06</v>
      </c>
    </row>
    <row r="318" spans="1:3" x14ac:dyDescent="0.25">
      <c r="A318" s="42" t="s">
        <v>738</v>
      </c>
      <c r="B318">
        <v>720769</v>
      </c>
      <c r="C318" s="46">
        <f>B17M344131052019[[#This Row],[Column2]]/100</f>
        <v>7207.69</v>
      </c>
    </row>
    <row r="319" spans="1:3" x14ac:dyDescent="0.25">
      <c r="A319" s="42" t="s">
        <v>739</v>
      </c>
      <c r="B319">
        <v>589476</v>
      </c>
      <c r="C319" s="46">
        <f>B17M344131052019[[#This Row],[Column2]]/100</f>
        <v>5894.76</v>
      </c>
    </row>
    <row r="320" spans="1:3" x14ac:dyDescent="0.25">
      <c r="A320" s="42" t="s">
        <v>740</v>
      </c>
      <c r="B320">
        <v>500826</v>
      </c>
      <c r="C320" s="46">
        <f>B17M344131052019[[#This Row],[Column2]]/100</f>
        <v>5008.26</v>
      </c>
    </row>
    <row r="321" spans="1:3" x14ac:dyDescent="0.25">
      <c r="A321" s="42" t="s">
        <v>741</v>
      </c>
      <c r="B321">
        <v>0</v>
      </c>
      <c r="C321" s="46">
        <f>B17M344131052019[[#This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B17M344131052019[[#This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B17M344131052019[[#This Row],[Column2]]/100</f>
        <v>0</v>
      </c>
    </row>
    <row r="324" spans="1:3" x14ac:dyDescent="0.25">
      <c r="A324" s="42" t="s">
        <v>744</v>
      </c>
      <c r="B324">
        <v>140200</v>
      </c>
      <c r="C324" s="46">
        <f>B17M344131052019[[#This Row],[Column2]]/100</f>
        <v>1402</v>
      </c>
    </row>
    <row r="325" spans="1:3" x14ac:dyDescent="0.25">
      <c r="A325" s="42" t="s">
        <v>745</v>
      </c>
      <c r="B325">
        <v>0</v>
      </c>
      <c r="C325" s="46">
        <f>B17M344131052019[[#This Row],[Column2]]/100</f>
        <v>0</v>
      </c>
    </row>
    <row r="326" spans="1:3" x14ac:dyDescent="0.25">
      <c r="A326" s="42" t="s">
        <v>746</v>
      </c>
      <c r="B326">
        <v>132350</v>
      </c>
      <c r="C326" s="46">
        <f>B17M344131052019[[#This Row],[Column2]]/100</f>
        <v>1323.5</v>
      </c>
    </row>
    <row r="327" spans="1:3" x14ac:dyDescent="0.25">
      <c r="A327" s="42" t="s">
        <v>747</v>
      </c>
      <c r="B327">
        <v>7850</v>
      </c>
      <c r="C327" s="46">
        <f>B17M344131052019[[#This Row],[Column2]]/100</f>
        <v>78.5</v>
      </c>
    </row>
    <row r="328" spans="1:3" x14ac:dyDescent="0.25">
      <c r="A328" s="42" t="s">
        <v>748</v>
      </c>
      <c r="B328">
        <v>0</v>
      </c>
      <c r="C328" s="46">
        <f>B17M344131052019[[#This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B17M344131052019[[#This Row],[Column2]]/100</f>
        <v>0</v>
      </c>
    </row>
    <row r="330" spans="1:3" x14ac:dyDescent="0.25">
      <c r="A330" s="42" t="s">
        <v>750</v>
      </c>
      <c r="B330">
        <v>211750</v>
      </c>
      <c r="C330" s="46">
        <f>B17M344131052019[[#This Row],[Column2]]/100</f>
        <v>2117.5</v>
      </c>
    </row>
    <row r="331" spans="1:3" x14ac:dyDescent="0.25">
      <c r="A331" s="42" t="s">
        <v>751</v>
      </c>
      <c r="B331">
        <v>211750</v>
      </c>
      <c r="C331" s="46">
        <f>B17M344131052019[[#This Row],[Column2]]/100</f>
        <v>2117.5</v>
      </c>
    </row>
    <row r="332" spans="1:3" x14ac:dyDescent="0.25">
      <c r="A332" s="42" t="s">
        <v>752</v>
      </c>
      <c r="B332">
        <v>0</v>
      </c>
      <c r="C332" s="46">
        <f>B17M344131052019[[#This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B17M344131052019[[#This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B17M344131052019[[#This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B17M344131052019[[#This Row],[Column2]]/100</f>
        <v>0</v>
      </c>
    </row>
    <row r="336" spans="1:3" x14ac:dyDescent="0.25">
      <c r="A336" s="42" t="s">
        <v>756</v>
      </c>
      <c r="B336">
        <v>5623973</v>
      </c>
      <c r="C336" s="46">
        <f>B17M344131052019[[#This Row],[Column2]]/100</f>
        <v>56239.73</v>
      </c>
    </row>
    <row r="337" spans="1:3" x14ac:dyDescent="0.25">
      <c r="A337" s="42" t="s">
        <v>757</v>
      </c>
      <c r="B337">
        <v>0</v>
      </c>
      <c r="C337" s="46">
        <f>B17M344131052019[[#This Row],[Column2]]/100</f>
        <v>0</v>
      </c>
    </row>
    <row r="338" spans="1:3" x14ac:dyDescent="0.25">
      <c r="A338" s="42" t="s">
        <v>758</v>
      </c>
      <c r="B338">
        <v>225000</v>
      </c>
      <c r="C338" s="46">
        <f>B17M344131052019[[#This Row],[Column2]]/100</f>
        <v>2250</v>
      </c>
    </row>
    <row r="339" spans="1:3" x14ac:dyDescent="0.25">
      <c r="A339" s="42" t="s">
        <v>759</v>
      </c>
      <c r="B339">
        <v>5398973</v>
      </c>
      <c r="C339" s="46">
        <f>B17M344131052019[[#This Row],[Column2]]/100</f>
        <v>53989.73</v>
      </c>
    </row>
    <row r="340" spans="1:3" x14ac:dyDescent="0.25">
      <c r="A340" s="42" t="s">
        <v>760</v>
      </c>
      <c r="B340">
        <v>0</v>
      </c>
      <c r="C340" s="46">
        <f>B17M344131052019[[#This Row],[Column2]]/100</f>
        <v>0</v>
      </c>
    </row>
    <row r="341" spans="1:3" x14ac:dyDescent="0.25">
      <c r="A341" s="42" t="s">
        <v>761</v>
      </c>
      <c r="B341">
        <v>116141</v>
      </c>
      <c r="C341" s="46">
        <f>B17M344131052019[[#This Row],[Column2]]/100</f>
        <v>1161.4100000000001</v>
      </c>
    </row>
    <row r="342" spans="1:3" x14ac:dyDescent="0.25">
      <c r="A342" s="42" t="s">
        <v>762</v>
      </c>
      <c r="B342">
        <v>97742</v>
      </c>
      <c r="C342" s="46">
        <f>B17M344131052019[[#This Row],[Column2]]/100</f>
        <v>977.42</v>
      </c>
    </row>
    <row r="343" spans="1:3" x14ac:dyDescent="0.25">
      <c r="A343" s="42" t="s">
        <v>763</v>
      </c>
      <c r="B343">
        <v>18399</v>
      </c>
      <c r="C343" s="46">
        <f>B17M344131052019[[#This Row],[Column2]]/100</f>
        <v>183.99</v>
      </c>
    </row>
    <row r="344" spans="1:3" x14ac:dyDescent="0.25">
      <c r="A344" s="42" t="s">
        <v>764</v>
      </c>
      <c r="B344">
        <v>1914304</v>
      </c>
      <c r="C344" s="46">
        <f>B17M344131052019[[#This Row],[Column2]]/100</f>
        <v>19143.04</v>
      </c>
    </row>
    <row r="345" spans="1:3" x14ac:dyDescent="0.25">
      <c r="A345" s="42" t="s">
        <v>765</v>
      </c>
      <c r="B345">
        <v>1609667</v>
      </c>
      <c r="C345" s="46">
        <f>B17M344131052019[[#This Row],[Column2]]/100</f>
        <v>16096.67</v>
      </c>
    </row>
    <row r="346" spans="1:3" x14ac:dyDescent="0.25">
      <c r="A346" s="42" t="s">
        <v>766</v>
      </c>
      <c r="B346">
        <v>37900</v>
      </c>
      <c r="C346" s="46">
        <f>B17M344131052019[[#This Row],[Column2]]/100</f>
        <v>379</v>
      </c>
    </row>
    <row r="347" spans="1:3" x14ac:dyDescent="0.25">
      <c r="A347" s="42" t="s">
        <v>767</v>
      </c>
      <c r="B347">
        <v>266737</v>
      </c>
      <c r="C347" s="46">
        <f>B17M344131052019[[#This Row],[Column2]]/100</f>
        <v>2667.37</v>
      </c>
    </row>
    <row r="348" spans="1:3" x14ac:dyDescent="0.25">
      <c r="A348" s="42" t="s">
        <v>768</v>
      </c>
      <c r="B348">
        <v>2872617</v>
      </c>
      <c r="C348" s="46">
        <f>B17M344131052019[[#This Row],[Column2]]/100</f>
        <v>28726.17</v>
      </c>
    </row>
    <row r="349" spans="1:3" x14ac:dyDescent="0.25">
      <c r="A349" s="42" t="s">
        <v>769</v>
      </c>
      <c r="B349">
        <v>0</v>
      </c>
      <c r="C349" s="46">
        <f>B17M344131052019[[#This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B17M344131052019[[#This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B17M344131052019[[#This Row],[Column2]]/100</f>
        <v>0</v>
      </c>
    </row>
    <row r="352" spans="1:3" x14ac:dyDescent="0.25">
      <c r="A352" s="42" t="s">
        <v>772</v>
      </c>
      <c r="B352">
        <v>2011202</v>
      </c>
      <c r="C352" s="46">
        <f>B17M344131052019[[#This Row],[Column2]]/100</f>
        <v>20112.02</v>
      </c>
    </row>
    <row r="353" spans="1:3" x14ac:dyDescent="0.25">
      <c r="A353" s="42" t="s">
        <v>773</v>
      </c>
      <c r="B353">
        <v>0</v>
      </c>
      <c r="C353" s="46">
        <f>B17M344131052019[[#This Row],[Column2]]/100</f>
        <v>0</v>
      </c>
    </row>
    <row r="354" spans="1:3" x14ac:dyDescent="0.25">
      <c r="A354" s="42" t="s">
        <v>774</v>
      </c>
      <c r="B354">
        <v>2011202</v>
      </c>
      <c r="C354" s="46">
        <f>B17M344131052019[[#This Row],[Column2]]/100</f>
        <v>20112.02</v>
      </c>
    </row>
    <row r="355" spans="1:3" x14ac:dyDescent="0.25">
      <c r="A355" s="42" t="s">
        <v>775</v>
      </c>
      <c r="B355">
        <v>0</v>
      </c>
      <c r="C355" s="46">
        <f>B17M344131052019[[#This Row],[Column2]]/100</f>
        <v>0</v>
      </c>
    </row>
    <row r="356" spans="1:3" x14ac:dyDescent="0.25">
      <c r="A356" s="42" t="s">
        <v>776</v>
      </c>
      <c r="B356">
        <v>861415</v>
      </c>
      <c r="C356" s="46">
        <f>B17M344131052019[[#This Row],[Column2]]/100</f>
        <v>8614.15</v>
      </c>
    </row>
    <row r="357" spans="1:3" x14ac:dyDescent="0.25">
      <c r="A357" s="42" t="s">
        <v>777</v>
      </c>
      <c r="B357">
        <v>4993516</v>
      </c>
      <c r="C357" s="46">
        <f>B17M344131052019[[#This Row],[Column2]]/100</f>
        <v>49935.16</v>
      </c>
    </row>
    <row r="358" spans="1:3" x14ac:dyDescent="0.25">
      <c r="A358" s="42" t="s">
        <v>778</v>
      </c>
      <c r="B358">
        <v>4993516</v>
      </c>
      <c r="C358" s="46">
        <f>B17M344131052019[[#This Row],[Column2]]/100</f>
        <v>49935.16</v>
      </c>
    </row>
    <row r="359" spans="1:3" x14ac:dyDescent="0.25">
      <c r="A359" s="42" t="s">
        <v>779</v>
      </c>
      <c r="B359">
        <v>2532259</v>
      </c>
      <c r="C359" s="46">
        <f>B17M344131052019[[#This Row],[Column2]]/100</f>
        <v>25322.59</v>
      </c>
    </row>
    <row r="360" spans="1:3" x14ac:dyDescent="0.25">
      <c r="A360" s="42" t="s">
        <v>780</v>
      </c>
      <c r="B360">
        <v>2461257</v>
      </c>
      <c r="C360" s="46">
        <f>B17M344131052019[[#This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B17M344131052019[[#This Row],[Column2]]/100</f>
        <v>0</v>
      </c>
    </row>
    <row r="362" spans="1:3" x14ac:dyDescent="0.25">
      <c r="A362" s="42" t="s">
        <v>782</v>
      </c>
      <c r="B362">
        <v>2147519</v>
      </c>
      <c r="C362" s="46">
        <f>B17M344131052019[[#This Row],[Column2]]/100</f>
        <v>21475.19</v>
      </c>
    </row>
    <row r="363" spans="1:3" x14ac:dyDescent="0.25">
      <c r="A363" s="42" t="s">
        <v>783</v>
      </c>
      <c r="B363">
        <v>1941518</v>
      </c>
      <c r="C363" s="46">
        <f>B17M344131052019[[#This Row],[Column2]]/100</f>
        <v>19415.18</v>
      </c>
    </row>
    <row r="364" spans="1:3" x14ac:dyDescent="0.25">
      <c r="A364" s="42" t="s">
        <v>784</v>
      </c>
      <c r="B364">
        <v>0</v>
      </c>
      <c r="C364" s="46">
        <f>B17M344131052019[[#This Row],[Column2]]/100</f>
        <v>0</v>
      </c>
    </row>
    <row r="365" spans="1:3" x14ac:dyDescent="0.25">
      <c r="A365" s="42" t="s">
        <v>785</v>
      </c>
      <c r="B365">
        <v>826223</v>
      </c>
      <c r="C365" s="46">
        <f>B17M344131052019[[#This Row],[Column2]]/100</f>
        <v>8262.23</v>
      </c>
    </row>
    <row r="366" spans="1:3" x14ac:dyDescent="0.25">
      <c r="A366" s="42" t="s">
        <v>786</v>
      </c>
      <c r="B366">
        <v>85863</v>
      </c>
      <c r="C366" s="46">
        <f>B17M344131052019[[#This Row],[Column2]]/100</f>
        <v>858.63</v>
      </c>
    </row>
    <row r="367" spans="1:3" x14ac:dyDescent="0.25">
      <c r="A367" s="42" t="s">
        <v>787</v>
      </c>
      <c r="B367">
        <v>149117</v>
      </c>
      <c r="C367" s="46">
        <f>B17M344131052019[[#This Row],[Column2]]/100</f>
        <v>1491.17</v>
      </c>
    </row>
    <row r="368" spans="1:3" x14ac:dyDescent="0.25">
      <c r="A368" s="42" t="s">
        <v>788</v>
      </c>
      <c r="B368">
        <v>880315</v>
      </c>
      <c r="C368" s="46">
        <f>B17M344131052019[[#This Row],[Column2]]/100</f>
        <v>8803.15</v>
      </c>
    </row>
    <row r="369" spans="1:3" x14ac:dyDescent="0.25">
      <c r="A369" s="42" t="s">
        <v>789</v>
      </c>
      <c r="B369">
        <v>0</v>
      </c>
      <c r="C369" s="46">
        <f>B17M344131052019[[#This Row],[Column2]]/100</f>
        <v>0</v>
      </c>
    </row>
    <row r="370" spans="1:3" x14ac:dyDescent="0.25">
      <c r="A370" s="42" t="s">
        <v>790</v>
      </c>
      <c r="B370">
        <v>206001</v>
      </c>
      <c r="C370" s="46">
        <f>B17M344131052019[[#This Row],[Column2]]/100</f>
        <v>2060.0100000000002</v>
      </c>
    </row>
    <row r="371" spans="1:3" x14ac:dyDescent="0.25">
      <c r="A371" s="42" t="s">
        <v>791</v>
      </c>
      <c r="B371">
        <v>0</v>
      </c>
      <c r="C371" s="46">
        <f>B17M344131052019[[#This Row],[Column2]]/100</f>
        <v>0</v>
      </c>
    </row>
    <row r="372" spans="1:3" x14ac:dyDescent="0.25">
      <c r="A372" s="42" t="s">
        <v>792</v>
      </c>
      <c r="B372">
        <v>206001</v>
      </c>
      <c r="C372" s="46">
        <f>B17M344131052019[[#This Row],[Column2]]/100</f>
        <v>2060.0100000000002</v>
      </c>
    </row>
    <row r="373" spans="1:3" x14ac:dyDescent="0.25">
      <c r="A373" s="42" t="s">
        <v>793</v>
      </c>
      <c r="B373">
        <v>0</v>
      </c>
      <c r="C373" s="46">
        <f>B17M344131052019[[#This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B17M344131052019[[#This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B17M344131052019[[#This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B17M344131052019[[#This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B17M344131052019[[#This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B17M344131052019[[#This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B17M344131052019[[#This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B17M344131052019[[#This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B17M344131052019[[#This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B17M344131052019[[#This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B17M344131052019[[#This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B17M344131052019[[#This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B17M344131052019[[#This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B17M344131052019[[#This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B17M344131052019[[#This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B17M344131052019[[#This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B17M344131052019[[#This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B17M344131052019[[#This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B17M344131052019[[#This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B17M344131052019[[#This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B17M344131052019[[#This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B17M344131052019[[#This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B17M344131052019[[#This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B17M344131052019[[#This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B17M344131052019[[#This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B17M344131052019[[#This Row],[Column2]]/100</f>
        <v>0</v>
      </c>
    </row>
    <row r="399" spans="1:3" x14ac:dyDescent="0.25">
      <c r="A399" s="42" t="s">
        <v>819</v>
      </c>
      <c r="B399">
        <v>2533326</v>
      </c>
      <c r="C399" s="46">
        <f>B17M344131052019[[#This Row],[Column2]]/100</f>
        <v>25333.26</v>
      </c>
    </row>
    <row r="400" spans="1:3" x14ac:dyDescent="0.25">
      <c r="A400" s="42" t="s">
        <v>820</v>
      </c>
      <c r="B400">
        <v>0</v>
      </c>
      <c r="C400" s="46">
        <f>B17M344131052019[[#This Row],[Column2]]/100</f>
        <v>0</v>
      </c>
    </row>
    <row r="401" spans="1:3" x14ac:dyDescent="0.25">
      <c r="A401" s="42" t="s">
        <v>821</v>
      </c>
      <c r="B401">
        <v>2533326</v>
      </c>
      <c r="C401" s="46">
        <f>B17M344131052019[[#This Row],[Column2]]/100</f>
        <v>25333.26</v>
      </c>
    </row>
    <row r="402" spans="1:3" x14ac:dyDescent="0.25">
      <c r="A402" s="42" t="s">
        <v>822</v>
      </c>
      <c r="B402">
        <v>0</v>
      </c>
      <c r="C402" s="46">
        <f>B17M344131052019[[#This Row],[Column2]]/100</f>
        <v>0</v>
      </c>
    </row>
    <row r="403" spans="1:3" x14ac:dyDescent="0.25">
      <c r="A403" s="42" t="s">
        <v>823</v>
      </c>
      <c r="B403">
        <v>2533326</v>
      </c>
      <c r="C403" s="46">
        <f>B17M344131052019[[#This Row],[Column2]]/100</f>
        <v>25333.26</v>
      </c>
    </row>
    <row r="404" spans="1:3" x14ac:dyDescent="0.25">
      <c r="A404" s="42" t="s">
        <v>824</v>
      </c>
      <c r="B404">
        <v>220465294</v>
      </c>
      <c r="C404" s="46">
        <f>B17M344131052019[[#This Row],[Column2]]/100</f>
        <v>2204652.94</v>
      </c>
    </row>
    <row r="405" spans="1:3" x14ac:dyDescent="0.25">
      <c r="A405" s="42" t="s">
        <v>825</v>
      </c>
      <c r="B405">
        <v>217708903</v>
      </c>
      <c r="C405" s="46">
        <f>B17M344131052019[[#This Row],[Column2]]/100</f>
        <v>2177089.0299999998</v>
      </c>
    </row>
    <row r="406" spans="1:3" x14ac:dyDescent="0.25">
      <c r="A406" s="42" t="s">
        <v>826</v>
      </c>
      <c r="B406">
        <v>92582403</v>
      </c>
      <c r="C406" s="46">
        <f>B17M344131052019[[#This Row],[Column2]]/100</f>
        <v>925824.03</v>
      </c>
    </row>
    <row r="407" spans="1:3" x14ac:dyDescent="0.25">
      <c r="A407" s="42" t="s">
        <v>827</v>
      </c>
      <c r="B407">
        <v>92582403</v>
      </c>
      <c r="C407" s="46">
        <f>B17M344131052019[[#This Row],[Column2]]/100</f>
        <v>925824.03</v>
      </c>
    </row>
    <row r="408" spans="1:3" x14ac:dyDescent="0.25">
      <c r="A408" s="42" t="s">
        <v>828</v>
      </c>
      <c r="B408">
        <v>0</v>
      </c>
      <c r="C408" s="46">
        <f>B17M344131052019[[#This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B17M344131052019[[#This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B17M344131052019[[#This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B17M344131052019[[#This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B17M344131052019[[#This Row],[Column2]]/100</f>
        <v>0</v>
      </c>
    </row>
    <row r="413" spans="1:3" x14ac:dyDescent="0.25">
      <c r="A413" s="42" t="s">
        <v>833</v>
      </c>
      <c r="B413">
        <v>125126500</v>
      </c>
      <c r="C413" s="46">
        <f>B17M344131052019[[#This Row],[Column2]]/100</f>
        <v>1251265</v>
      </c>
    </row>
    <row r="414" spans="1:3" x14ac:dyDescent="0.25">
      <c r="A414" s="42" t="s">
        <v>834</v>
      </c>
      <c r="B414">
        <v>117794641</v>
      </c>
      <c r="C414" s="46">
        <f>B17M344131052019[[#This Row],[Column2]]/100</f>
        <v>1177946.4099999999</v>
      </c>
    </row>
    <row r="415" spans="1:3" x14ac:dyDescent="0.25">
      <c r="A415" s="42" t="s">
        <v>835</v>
      </c>
      <c r="B415">
        <v>0</v>
      </c>
      <c r="C415" s="46">
        <f>B17M344131052019[[#This Row],[Column2]]/100</f>
        <v>0</v>
      </c>
    </row>
    <row r="416" spans="1:3" x14ac:dyDescent="0.25">
      <c r="A416" s="42" t="s">
        <v>836</v>
      </c>
      <c r="B416">
        <v>7331859</v>
      </c>
      <c r="C416" s="46">
        <f>B17M344131052019[[#This Row],[Column2]]/100</f>
        <v>73318.59</v>
      </c>
    </row>
    <row r="417" spans="1:3" x14ac:dyDescent="0.25">
      <c r="A417" s="42" t="s">
        <v>837</v>
      </c>
      <c r="B417">
        <v>0</v>
      </c>
      <c r="C417" s="46">
        <f>B17M344131052019[[#This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B17M344131052019[[#This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B17M344131052019[[#This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B17M344131052019[[#This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B17M344131052019[[#This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B17M344131052019[[#This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B17M344131052019[[#This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B17M344131052019[[#This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B17M344131052019[[#This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B17M344131052019[[#This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B17M344131052019[[#This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B17M344131052019[[#This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B17M344131052019[[#This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B17M344131052019[[#This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B17M344131052019[[#This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B17M344131052019[[#This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B17M344131052019[[#This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B17M344131052019[[#This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B17M344131052019[[#This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B17M344131052019[[#This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B17M344131052019[[#This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B17M344131052019[[#This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B17M344131052019[[#This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B17M344131052019[[#This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B17M344131052019[[#This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B17M344131052019[[#This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B17M344131052019[[#This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B17M344131052019[[#This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B17M344131052019[[#This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B17M344131052019[[#This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B17M344131052019[[#This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B17M344131052019[[#This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B17M344131052019[[#This Row],[Column2]]/100</f>
        <v>0</v>
      </c>
    </row>
    <row r="450" spans="1:3" x14ac:dyDescent="0.25">
      <c r="A450" s="42" t="s">
        <v>870</v>
      </c>
      <c r="B450">
        <v>1361015</v>
      </c>
      <c r="C450" s="46">
        <f>B17M344131052019[[#This Row],[Column2]]/100</f>
        <v>13610.15</v>
      </c>
    </row>
    <row r="451" spans="1:3" x14ac:dyDescent="0.25">
      <c r="A451" s="42" t="s">
        <v>871</v>
      </c>
      <c r="B451">
        <v>0</v>
      </c>
      <c r="C451" s="46">
        <f>B17M344131052019[[#This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B17M344131052019[[#This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B17M344131052019[[#This Row],[Column2]]/100</f>
        <v>0</v>
      </c>
    </row>
    <row r="454" spans="1:3" x14ac:dyDescent="0.25">
      <c r="A454" s="42" t="s">
        <v>874</v>
      </c>
      <c r="B454">
        <v>1361015</v>
      </c>
      <c r="C454" s="46">
        <f>B17M344131052019[[#This Row],[Column2]]/100</f>
        <v>13610.15</v>
      </c>
    </row>
    <row r="455" spans="1:3" x14ac:dyDescent="0.25">
      <c r="A455" s="42" t="s">
        <v>875</v>
      </c>
      <c r="B455">
        <v>0</v>
      </c>
      <c r="C455" s="46">
        <f>B17M344131052019[[#This Row],[Column2]]/100</f>
        <v>0</v>
      </c>
    </row>
    <row r="456" spans="1:3" x14ac:dyDescent="0.25">
      <c r="A456" s="42" t="s">
        <v>876</v>
      </c>
      <c r="B456">
        <v>1361015</v>
      </c>
      <c r="C456" s="46">
        <f>B17M344131052019[[#This Row],[Column2]]/100</f>
        <v>13610.15</v>
      </c>
    </row>
    <row r="457" spans="1:3" x14ac:dyDescent="0.25">
      <c r="A457" s="42" t="s">
        <v>877</v>
      </c>
      <c r="B457">
        <v>0</v>
      </c>
      <c r="C457" s="46">
        <f>B17M344131052019[[#This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B17M344131052019[[#This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B17M344131052019[[#This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B17M344131052019[[#This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B17M344131052019[[#This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B17M344131052019[[#This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B17M344131052019[[#This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B17M344131052019[[#This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B17M344131052019[[#This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B17M344131052019[[#This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B17M344131052019[[#This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B17M344131052019[[#This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B17M344131052019[[#This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B17M344131052019[[#This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B17M344131052019[[#This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B17M344131052019[[#This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B17M344131052019[[#This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B17M344131052019[[#This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B17M344131052019[[#This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B17M344131052019[[#This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B17M344131052019[[#This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B17M344131052019[[#This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B17M344131052019[[#This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B17M344131052019[[#This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B17M344131052019[[#This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B17M344131052019[[#This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B17M344131052019[[#This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B17M344131052019[[#This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B17M344131052019[[#This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B17M344131052019[[#This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B17M344131052019[[#This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B17M344131052019[[#This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B17M344131052019[[#This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B17M344131052019[[#This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B17M344131052019[[#This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B17M344131052019[[#This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B17M344131052019[[#This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B17M344131052019[[#This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B17M344131052019[[#This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B17M344131052019[[#This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B17M344131052019[[#This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B17M344131052019[[#This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B17M344131052019[[#This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B17M344131052019[[#This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B17M344131052019[[#This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B17M344131052019[[#This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B17M344131052019[[#This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B17M344131052019[[#This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B17M344131052019[[#This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B17M344131052019[[#This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B17M344131052019[[#This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B17M344131052019[[#This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B17M344131052019[[#This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B17M344131052019[[#This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B17M344131052019[[#This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B17M344131052019[[#This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B17M344131052019[[#This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B17M344131052019[[#This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B17M344131052019[[#This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B17M344131052019[[#This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B17M344131052019[[#This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B17M344131052019[[#This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B17M344131052019[[#This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B17M344131052019[[#This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B17M344131052019[[#This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B17M344131052019[[#This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B17M344131052019[[#This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B17M344131052019[[#This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B17M344131052019[[#This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B17M344131052019[[#This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B17M344131052019[[#This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B17M344131052019[[#This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B17M344131052019[[#This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B17M344131052019[[#This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B17M344131052019[[#This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B17M344131052019[[#This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B17M344131052019[[#This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B17M344131052019[[#This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B17M344131052019[[#This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B17M344131052019[[#This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B17M344131052019[[#This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C537"/>
  <sheetViews>
    <sheetView workbookViewId="0">
      <selection activeCell="C9" sqref="C9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B17M344130062019[[#This Row],[Column2]]/100</f>
        <v>34.409999999999997</v>
      </c>
    </row>
    <row r="3" spans="1:3" x14ac:dyDescent="0.25">
      <c r="A3" s="42" t="s">
        <v>421</v>
      </c>
      <c r="B3">
        <v>7440217928</v>
      </c>
      <c r="C3">
        <f>B17M344130062019[[#This Row],[Column2]]/100</f>
        <v>74402179.280000001</v>
      </c>
    </row>
    <row r="4" spans="1:3" x14ac:dyDescent="0.25">
      <c r="A4" s="42" t="s">
        <v>425</v>
      </c>
      <c r="B4">
        <v>12295137</v>
      </c>
      <c r="C4">
        <f>B17M344130062019[[#This Row],[Column2]]/100</f>
        <v>122951.37</v>
      </c>
    </row>
    <row r="5" spans="1:3" x14ac:dyDescent="0.25">
      <c r="A5" s="42" t="s">
        <v>426</v>
      </c>
      <c r="B5">
        <v>179800</v>
      </c>
      <c r="C5">
        <f>B17M344130062019[[#This Row],[Column2]]/100</f>
        <v>1798</v>
      </c>
    </row>
    <row r="6" spans="1:3" x14ac:dyDescent="0.25">
      <c r="A6" s="42" t="s">
        <v>427</v>
      </c>
      <c r="B6">
        <v>101000</v>
      </c>
      <c r="C6">
        <f>B17M344130062019[[#This Row],[Column2]]/100</f>
        <v>1010</v>
      </c>
    </row>
    <row r="7" spans="1:3" x14ac:dyDescent="0.25">
      <c r="A7" s="42" t="s">
        <v>428</v>
      </c>
      <c r="B7">
        <v>78800</v>
      </c>
      <c r="C7">
        <f>B17M344130062019[[#This Row],[Column2]]/100</f>
        <v>788</v>
      </c>
    </row>
    <row r="8" spans="1:3" x14ac:dyDescent="0.25">
      <c r="A8" s="42" t="s">
        <v>429</v>
      </c>
      <c r="B8">
        <v>12115337</v>
      </c>
      <c r="C8">
        <f>B17M344130062019[[#This Row],[Column2]]/100</f>
        <v>121153.37</v>
      </c>
    </row>
    <row r="9" spans="1:3" x14ac:dyDescent="0.25">
      <c r="A9" s="42" t="s">
        <v>430</v>
      </c>
      <c r="B9">
        <v>12115337</v>
      </c>
      <c r="C9">
        <f>B17M344130062019[[#This Row],[Column2]]/100</f>
        <v>121153.37</v>
      </c>
    </row>
    <row r="10" spans="1:3" x14ac:dyDescent="0.25">
      <c r="A10" s="42" t="s">
        <v>431</v>
      </c>
      <c r="B10">
        <v>0</v>
      </c>
      <c r="C10">
        <f>B17M344130062019[[#This Row],[Column2]]/100</f>
        <v>0</v>
      </c>
    </row>
    <row r="11" spans="1:3" x14ac:dyDescent="0.25">
      <c r="A11" s="42" t="s">
        <v>432</v>
      </c>
      <c r="B11">
        <v>0</v>
      </c>
      <c r="C11">
        <f>B17M344130062019[[#This Row],[Column2]]/100</f>
        <v>0</v>
      </c>
    </row>
    <row r="12" spans="1:3" x14ac:dyDescent="0.25">
      <c r="A12" s="42" t="s">
        <v>433</v>
      </c>
      <c r="B12">
        <v>0</v>
      </c>
      <c r="C12">
        <f>B17M344130062019[[#This Row],[Column2]]/100</f>
        <v>0</v>
      </c>
    </row>
    <row r="13" spans="1:3" x14ac:dyDescent="0.25">
      <c r="A13" s="42" t="s">
        <v>434</v>
      </c>
      <c r="B13">
        <v>3418929322</v>
      </c>
      <c r="C13">
        <f>B17M344130062019[[#This Row],[Column2]]/100</f>
        <v>34189293.219999999</v>
      </c>
    </row>
    <row r="14" spans="1:3" x14ac:dyDescent="0.25">
      <c r="A14" s="42" t="s">
        <v>435</v>
      </c>
      <c r="B14">
        <v>3418929322</v>
      </c>
      <c r="C14">
        <f>B17M344130062019[[#This Row],[Column2]]/100</f>
        <v>34189293.219999999</v>
      </c>
    </row>
    <row r="15" spans="1:3" x14ac:dyDescent="0.25">
      <c r="A15" s="42" t="s">
        <v>436</v>
      </c>
      <c r="B15">
        <v>3418929322</v>
      </c>
      <c r="C15">
        <f>B17M344130062019[[#This Row],[Column2]]/100</f>
        <v>34189293.219999999</v>
      </c>
    </row>
    <row r="16" spans="1:3" x14ac:dyDescent="0.25">
      <c r="A16" s="42" t="s">
        <v>437</v>
      </c>
      <c r="B16">
        <v>0</v>
      </c>
      <c r="C16">
        <f>B17M344130062019[[#This Row],[Column2]]/100</f>
        <v>0</v>
      </c>
    </row>
    <row r="17" spans="1:3" x14ac:dyDescent="0.25">
      <c r="A17" s="42" t="s">
        <v>438</v>
      </c>
      <c r="B17">
        <v>0</v>
      </c>
      <c r="C17">
        <f>B17M344130062019[[#This Row],[Column2]]/100</f>
        <v>0</v>
      </c>
    </row>
    <row r="18" spans="1:3" x14ac:dyDescent="0.25">
      <c r="A18" s="42" t="s">
        <v>439</v>
      </c>
      <c r="B18">
        <v>0</v>
      </c>
      <c r="C18">
        <f>B17M344130062019[[#This Row],[Column2]]/100</f>
        <v>0</v>
      </c>
    </row>
    <row r="19" spans="1:3" x14ac:dyDescent="0.25">
      <c r="A19" s="42" t="s">
        <v>440</v>
      </c>
      <c r="B19">
        <v>0</v>
      </c>
      <c r="C19">
        <f>B17M344130062019[[#This Row],[Column2]]/100</f>
        <v>0</v>
      </c>
    </row>
    <row r="20" spans="1:3" x14ac:dyDescent="0.25">
      <c r="A20" s="42" t="s">
        <v>441</v>
      </c>
      <c r="B20">
        <v>0</v>
      </c>
      <c r="C20">
        <f>B17M344130062019[[#This Row],[Column2]]/100</f>
        <v>0</v>
      </c>
    </row>
    <row r="21" spans="1:3" x14ac:dyDescent="0.25">
      <c r="A21" s="42" t="s">
        <v>442</v>
      </c>
      <c r="B21">
        <v>0</v>
      </c>
      <c r="C21">
        <f>B17M344130062019[[#This Row],[Column2]]/100</f>
        <v>0</v>
      </c>
    </row>
    <row r="22" spans="1:3" x14ac:dyDescent="0.25">
      <c r="A22" s="42" t="s">
        <v>443</v>
      </c>
      <c r="B22">
        <v>0</v>
      </c>
      <c r="C22">
        <f>B17M344130062019[[#This Row],[Column2]]/100</f>
        <v>0</v>
      </c>
    </row>
    <row r="23" spans="1:3" x14ac:dyDescent="0.25">
      <c r="A23" s="42" t="s">
        <v>444</v>
      </c>
      <c r="B23">
        <v>0</v>
      </c>
      <c r="C23">
        <f>B17M344130062019[[#This Row],[Column2]]/100</f>
        <v>0</v>
      </c>
    </row>
    <row r="24" spans="1:3" x14ac:dyDescent="0.25">
      <c r="A24" s="42" t="s">
        <v>445</v>
      </c>
      <c r="B24">
        <v>0</v>
      </c>
      <c r="C24">
        <f>B17M344130062019[[#This Row],[Column2]]/100</f>
        <v>0</v>
      </c>
    </row>
    <row r="25" spans="1:3" x14ac:dyDescent="0.25">
      <c r="A25" s="42" t="s">
        <v>446</v>
      </c>
      <c r="B25">
        <v>0</v>
      </c>
      <c r="C25">
        <f>B17M344130062019[[#This Row],[Column2]]/100</f>
        <v>0</v>
      </c>
    </row>
    <row r="26" spans="1:3" x14ac:dyDescent="0.25">
      <c r="A26" s="42" t="s">
        <v>447</v>
      </c>
      <c r="B26">
        <v>0</v>
      </c>
      <c r="C26">
        <f>B17M344130062019[[#This Row],[Column2]]/100</f>
        <v>0</v>
      </c>
    </row>
    <row r="27" spans="1:3" x14ac:dyDescent="0.25">
      <c r="A27" s="42" t="s">
        <v>448</v>
      </c>
      <c r="B27">
        <v>0</v>
      </c>
      <c r="C27">
        <f>B17M344130062019[[#This Row],[Column2]]/100</f>
        <v>0</v>
      </c>
    </row>
    <row r="28" spans="1:3" x14ac:dyDescent="0.25">
      <c r="A28" s="42" t="s">
        <v>449</v>
      </c>
      <c r="B28">
        <v>0</v>
      </c>
      <c r="C28">
        <f>B17M344130062019[[#This Row],[Column2]]/100</f>
        <v>0</v>
      </c>
    </row>
    <row r="29" spans="1:3" x14ac:dyDescent="0.25">
      <c r="A29" s="42" t="s">
        <v>450</v>
      </c>
      <c r="B29">
        <v>0</v>
      </c>
      <c r="C29">
        <f>B17M344130062019[[#This Row],[Column2]]/100</f>
        <v>0</v>
      </c>
    </row>
    <row r="30" spans="1:3" x14ac:dyDescent="0.25">
      <c r="A30" s="42" t="s">
        <v>451</v>
      </c>
      <c r="B30">
        <v>0</v>
      </c>
      <c r="C30">
        <f>B17M344130062019[[#This Row],[Column2]]/100</f>
        <v>0</v>
      </c>
    </row>
    <row r="31" spans="1:3" x14ac:dyDescent="0.25">
      <c r="A31" s="42" t="s">
        <v>452</v>
      </c>
      <c r="B31">
        <v>0</v>
      </c>
      <c r="C31">
        <f>B17M344130062019[[#This Row],[Column2]]/100</f>
        <v>0</v>
      </c>
    </row>
    <row r="32" spans="1:3" x14ac:dyDescent="0.25">
      <c r="A32" s="42" t="s">
        <v>453</v>
      </c>
      <c r="B32">
        <v>0</v>
      </c>
      <c r="C32">
        <f>B17M344130062019[[#This Row],[Column2]]/100</f>
        <v>0</v>
      </c>
    </row>
    <row r="33" spans="1:3" x14ac:dyDescent="0.25">
      <c r="A33" s="42" t="s">
        <v>454</v>
      </c>
      <c r="B33">
        <v>0</v>
      </c>
      <c r="C33">
        <f>B17M344130062019[[#This Row],[Column2]]/100</f>
        <v>0</v>
      </c>
    </row>
    <row r="34" spans="1:3" x14ac:dyDescent="0.25">
      <c r="A34" s="42" t="s">
        <v>455</v>
      </c>
      <c r="B34">
        <v>0</v>
      </c>
      <c r="C34">
        <f>B17M344130062019[[#This Row],[Column2]]/100</f>
        <v>0</v>
      </c>
    </row>
    <row r="35" spans="1:3" x14ac:dyDescent="0.25">
      <c r="A35" s="42" t="s">
        <v>456</v>
      </c>
      <c r="B35">
        <v>0</v>
      </c>
      <c r="C35">
        <f>B17M344130062019[[#This Row],[Column2]]/100</f>
        <v>0</v>
      </c>
    </row>
    <row r="36" spans="1:3" x14ac:dyDescent="0.25">
      <c r="A36" s="42" t="s">
        <v>457</v>
      </c>
      <c r="B36">
        <v>0</v>
      </c>
      <c r="C36">
        <f>B17M344130062019[[#This Row],[Column2]]/100</f>
        <v>0</v>
      </c>
    </row>
    <row r="37" spans="1:3" x14ac:dyDescent="0.25">
      <c r="A37" s="42" t="s">
        <v>458</v>
      </c>
      <c r="B37">
        <v>0</v>
      </c>
      <c r="C37">
        <f>B17M344130062019[[#This Row],[Column2]]/100</f>
        <v>0</v>
      </c>
    </row>
    <row r="38" spans="1:3" x14ac:dyDescent="0.25">
      <c r="A38" s="42" t="s">
        <v>459</v>
      </c>
      <c r="B38">
        <v>0</v>
      </c>
      <c r="C38">
        <f>B17M344130062019[[#This Row],[Column2]]/100</f>
        <v>0</v>
      </c>
    </row>
    <row r="39" spans="1:3" x14ac:dyDescent="0.25">
      <c r="A39" s="42" t="s">
        <v>460</v>
      </c>
      <c r="B39">
        <v>0</v>
      </c>
      <c r="C39">
        <f>B17M344130062019[[#This Row],[Column2]]/100</f>
        <v>0</v>
      </c>
    </row>
    <row r="40" spans="1:3" x14ac:dyDescent="0.25">
      <c r="A40" s="42" t="s">
        <v>461</v>
      </c>
      <c r="B40">
        <v>0</v>
      </c>
      <c r="C40">
        <f>B17M344130062019[[#This Row],[Column2]]/100</f>
        <v>0</v>
      </c>
    </row>
    <row r="41" spans="1:3" x14ac:dyDescent="0.25">
      <c r="A41" s="42" t="s">
        <v>462</v>
      </c>
      <c r="B41">
        <v>0</v>
      </c>
      <c r="C41">
        <f>B17M344130062019[[#This Row],[Column2]]/100</f>
        <v>0</v>
      </c>
    </row>
    <row r="42" spans="1:3" x14ac:dyDescent="0.25">
      <c r="A42" s="42" t="s">
        <v>463</v>
      </c>
      <c r="B42">
        <v>0</v>
      </c>
      <c r="C42">
        <f>B17M344130062019[[#This Row],[Column2]]/100</f>
        <v>0</v>
      </c>
    </row>
    <row r="43" spans="1:3" x14ac:dyDescent="0.25">
      <c r="A43" s="42" t="s">
        <v>464</v>
      </c>
      <c r="B43">
        <v>0</v>
      </c>
      <c r="C43">
        <f>B17M344130062019[[#This Row],[Column2]]/100</f>
        <v>0</v>
      </c>
    </row>
    <row r="44" spans="1:3" x14ac:dyDescent="0.25">
      <c r="A44" s="42" t="s">
        <v>465</v>
      </c>
      <c r="B44">
        <v>0</v>
      </c>
      <c r="C44">
        <f>B17M344130062019[[#This Row],[Column2]]/100</f>
        <v>0</v>
      </c>
    </row>
    <row r="45" spans="1:3" x14ac:dyDescent="0.25">
      <c r="A45" s="42" t="s">
        <v>466</v>
      </c>
      <c r="B45">
        <v>0</v>
      </c>
      <c r="C45">
        <f>B17M344130062019[[#This Row],[Column2]]/100</f>
        <v>0</v>
      </c>
    </row>
    <row r="46" spans="1:3" x14ac:dyDescent="0.25">
      <c r="A46" s="42" t="s">
        <v>467</v>
      </c>
      <c r="B46">
        <v>0</v>
      </c>
      <c r="C46">
        <f>B17M344130062019[[#This Row],[Column2]]/100</f>
        <v>0</v>
      </c>
    </row>
    <row r="47" spans="1:3" x14ac:dyDescent="0.25">
      <c r="A47" s="42" t="s">
        <v>468</v>
      </c>
      <c r="B47">
        <v>0</v>
      </c>
      <c r="C47">
        <f>B17M344130062019[[#This Row],[Column2]]/100</f>
        <v>0</v>
      </c>
    </row>
    <row r="48" spans="1:3" x14ac:dyDescent="0.25">
      <c r="A48" s="42" t="s">
        <v>469</v>
      </c>
      <c r="B48">
        <v>0</v>
      </c>
      <c r="C48">
        <f>B17M344130062019[[#This Row],[Column2]]/100</f>
        <v>0</v>
      </c>
    </row>
    <row r="49" spans="1:3" x14ac:dyDescent="0.25">
      <c r="A49" s="42" t="s">
        <v>470</v>
      </c>
      <c r="B49">
        <v>0</v>
      </c>
      <c r="C49">
        <f>B17M344130062019[[#This Row],[Column2]]/100</f>
        <v>0</v>
      </c>
    </row>
    <row r="50" spans="1:3" x14ac:dyDescent="0.25">
      <c r="A50" s="42" t="s">
        <v>471</v>
      </c>
      <c r="B50">
        <v>0</v>
      </c>
      <c r="C50">
        <f>B17M344130062019[[#This Row],[Column2]]/100</f>
        <v>0</v>
      </c>
    </row>
    <row r="51" spans="1:3" x14ac:dyDescent="0.25">
      <c r="A51" s="42" t="s">
        <v>472</v>
      </c>
      <c r="B51">
        <v>0</v>
      </c>
      <c r="C51">
        <f>B17M344130062019[[#This Row],[Column2]]/100</f>
        <v>0</v>
      </c>
    </row>
    <row r="52" spans="1:3" x14ac:dyDescent="0.25">
      <c r="A52" s="42" t="s">
        <v>473</v>
      </c>
      <c r="B52">
        <v>0</v>
      </c>
      <c r="C52">
        <f>B17M344130062019[[#This Row],[Column2]]/100</f>
        <v>0</v>
      </c>
    </row>
    <row r="53" spans="1:3" x14ac:dyDescent="0.25">
      <c r="A53" s="42" t="s">
        <v>474</v>
      </c>
      <c r="B53">
        <v>3362615339</v>
      </c>
      <c r="C53">
        <f>B17M344130062019[[#This Row],[Column2]]/100</f>
        <v>33626153.390000001</v>
      </c>
    </row>
    <row r="54" spans="1:3" x14ac:dyDescent="0.25">
      <c r="A54" s="42" t="s">
        <v>475</v>
      </c>
      <c r="B54">
        <v>3001257791</v>
      </c>
      <c r="C54">
        <f>B17M344130062019[[#This Row],[Column2]]/100</f>
        <v>30012577.91</v>
      </c>
    </row>
    <row r="55" spans="1:3" x14ac:dyDescent="0.25">
      <c r="A55" s="42" t="s">
        <v>476</v>
      </c>
      <c r="B55">
        <v>0</v>
      </c>
      <c r="C55">
        <f>B17M344130062019[[#This Row],[Column2]]/100</f>
        <v>0</v>
      </c>
    </row>
    <row r="56" spans="1:3" x14ac:dyDescent="0.25">
      <c r="A56" s="42" t="s">
        <v>477</v>
      </c>
      <c r="B56">
        <v>23233096</v>
      </c>
      <c r="C56">
        <f>B17M344130062019[[#This Row],[Column2]]/100</f>
        <v>232330.96</v>
      </c>
    </row>
    <row r="57" spans="1:3" x14ac:dyDescent="0.25">
      <c r="A57" s="42" t="s">
        <v>478</v>
      </c>
      <c r="B57">
        <v>194987829</v>
      </c>
      <c r="C57">
        <f>B17M344130062019[[#This Row],[Column2]]/100</f>
        <v>1949878.29</v>
      </c>
    </row>
    <row r="58" spans="1:3" x14ac:dyDescent="0.25">
      <c r="A58" s="42" t="s">
        <v>479</v>
      </c>
      <c r="B58">
        <v>0</v>
      </c>
      <c r="C58">
        <f>B17M344130062019[[#This Row],[Column2]]/100</f>
        <v>0</v>
      </c>
    </row>
    <row r="59" spans="1:3" x14ac:dyDescent="0.25">
      <c r="A59" s="42" t="s">
        <v>480</v>
      </c>
      <c r="B59">
        <v>0</v>
      </c>
      <c r="C59">
        <f>B17M344130062019[[#This Row],[Column2]]/100</f>
        <v>0</v>
      </c>
    </row>
    <row r="60" spans="1:3" x14ac:dyDescent="0.25">
      <c r="A60" s="42" t="s">
        <v>481</v>
      </c>
      <c r="B60">
        <v>0</v>
      </c>
      <c r="C60">
        <f>B17M344130062019[[#This Row],[Column2]]/100</f>
        <v>0</v>
      </c>
    </row>
    <row r="61" spans="1:3" x14ac:dyDescent="0.25">
      <c r="A61" s="42" t="s">
        <v>482</v>
      </c>
      <c r="B61">
        <v>0</v>
      </c>
      <c r="C61">
        <f>B17M344130062019[[#This Row],[Column2]]/100</f>
        <v>0</v>
      </c>
    </row>
    <row r="62" spans="1:3" x14ac:dyDescent="0.25">
      <c r="A62" s="42" t="s">
        <v>483</v>
      </c>
      <c r="B62">
        <v>193220886</v>
      </c>
      <c r="C62">
        <f>B17M344130062019[[#This Row],[Column2]]/100</f>
        <v>1932208.86</v>
      </c>
    </row>
    <row r="63" spans="1:3" x14ac:dyDescent="0.25">
      <c r="A63" s="42" t="s">
        <v>484</v>
      </c>
      <c r="B63">
        <v>0</v>
      </c>
      <c r="C63">
        <f>B17M344130062019[[#This Row],[Column2]]/100</f>
        <v>0</v>
      </c>
    </row>
    <row r="64" spans="1:3" x14ac:dyDescent="0.25">
      <c r="A64" s="42" t="s">
        <v>485</v>
      </c>
      <c r="B64">
        <v>0</v>
      </c>
      <c r="C64">
        <f>B17M344130062019[[#This Row],[Column2]]/100</f>
        <v>0</v>
      </c>
    </row>
    <row r="65" spans="1:3" x14ac:dyDescent="0.25">
      <c r="A65" s="42" t="s">
        <v>486</v>
      </c>
      <c r="B65">
        <v>7415997</v>
      </c>
      <c r="C65">
        <f>B17M344130062019[[#This Row],[Column2]]/100</f>
        <v>74159.97</v>
      </c>
    </row>
    <row r="66" spans="1:3" x14ac:dyDescent="0.25">
      <c r="A66" s="42" t="s">
        <v>487</v>
      </c>
      <c r="B66">
        <v>-57500260</v>
      </c>
      <c r="C66">
        <f>B17M344130062019[[#This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B17M344130062019[[#This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B17M344130062019[[#This Row],[Column2]]/100</f>
        <v>0</v>
      </c>
    </row>
    <row r="69" spans="1:3" x14ac:dyDescent="0.25">
      <c r="A69" s="42" t="s">
        <v>490</v>
      </c>
      <c r="B69">
        <v>-2527133</v>
      </c>
      <c r="C69">
        <f>B17M344130062019[[#This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B17M344130062019[[#This Row],[Column2]]/100</f>
        <v>0</v>
      </c>
    </row>
    <row r="71" spans="1:3" x14ac:dyDescent="0.25">
      <c r="A71" s="42" t="s">
        <v>492</v>
      </c>
      <c r="B71">
        <v>571744660</v>
      </c>
      <c r="C71">
        <f>B17M344130062019[[#This Row],[Column2]]/100</f>
        <v>5717446.5999999996</v>
      </c>
    </row>
    <row r="72" spans="1:3" x14ac:dyDescent="0.25">
      <c r="A72" s="42" t="s">
        <v>493</v>
      </c>
      <c r="B72">
        <v>70814443</v>
      </c>
      <c r="C72">
        <f>B17M344130062019[[#This Row],[Column2]]/100</f>
        <v>708144.43</v>
      </c>
    </row>
    <row r="73" spans="1:3" x14ac:dyDescent="0.25">
      <c r="A73" s="42" t="s">
        <v>494</v>
      </c>
      <c r="B73">
        <v>70814443</v>
      </c>
      <c r="C73">
        <f>B17M344130062019[[#This Row],[Column2]]/100</f>
        <v>708144.43</v>
      </c>
    </row>
    <row r="74" spans="1:3" x14ac:dyDescent="0.25">
      <c r="A74" s="42" t="s">
        <v>495</v>
      </c>
      <c r="B74">
        <v>0</v>
      </c>
      <c r="C74">
        <f>B17M344130062019[[#This Row],[Column2]]/100</f>
        <v>0</v>
      </c>
    </row>
    <row r="75" spans="1:3" x14ac:dyDescent="0.25">
      <c r="A75" s="42" t="s">
        <v>496</v>
      </c>
      <c r="B75">
        <v>0</v>
      </c>
      <c r="C75">
        <f>B17M344130062019[[#This Row],[Column2]]/100</f>
        <v>0</v>
      </c>
    </row>
    <row r="76" spans="1:3" x14ac:dyDescent="0.25">
      <c r="A76" s="42" t="s">
        <v>497</v>
      </c>
      <c r="B76">
        <v>0</v>
      </c>
      <c r="C76">
        <f>B17M344130062019[[#This Row],[Column2]]/100</f>
        <v>0</v>
      </c>
    </row>
    <row r="77" spans="1:3" x14ac:dyDescent="0.25">
      <c r="A77" s="42" t="s">
        <v>498</v>
      </c>
      <c r="B77">
        <v>0</v>
      </c>
      <c r="C77">
        <f>B17M344130062019[[#This Row],[Column2]]/100</f>
        <v>0</v>
      </c>
    </row>
    <row r="78" spans="1:3" x14ac:dyDescent="0.25">
      <c r="A78" s="42" t="s">
        <v>499</v>
      </c>
      <c r="B78">
        <v>0</v>
      </c>
      <c r="C78">
        <f>B17M344130062019[[#This Row],[Column2]]/100</f>
        <v>0</v>
      </c>
    </row>
    <row r="79" spans="1:3" x14ac:dyDescent="0.25">
      <c r="A79" s="42" t="s">
        <v>500</v>
      </c>
      <c r="B79">
        <v>0</v>
      </c>
      <c r="C79">
        <f>B17M344130062019[[#This Row],[Column2]]/100</f>
        <v>0</v>
      </c>
    </row>
    <row r="80" spans="1:3" x14ac:dyDescent="0.25">
      <c r="A80" s="42" t="s">
        <v>501</v>
      </c>
      <c r="B80">
        <v>0</v>
      </c>
      <c r="C80">
        <f>B17M344130062019[[#This Row],[Column2]]/100</f>
        <v>0</v>
      </c>
    </row>
    <row r="81" spans="1:3" x14ac:dyDescent="0.25">
      <c r="A81" s="42" t="s">
        <v>502</v>
      </c>
      <c r="B81">
        <v>0</v>
      </c>
      <c r="C81">
        <f>B17M344130062019[[#This Row],[Column2]]/100</f>
        <v>0</v>
      </c>
    </row>
    <row r="82" spans="1:3" x14ac:dyDescent="0.25">
      <c r="A82" s="42" t="s">
        <v>503</v>
      </c>
      <c r="B82">
        <v>0</v>
      </c>
      <c r="C82">
        <f>B17M344130062019[[#This Row],[Column2]]/100</f>
        <v>0</v>
      </c>
    </row>
    <row r="83" spans="1:3" x14ac:dyDescent="0.25">
      <c r="A83" s="42" t="s">
        <v>504</v>
      </c>
      <c r="B83">
        <v>1773588</v>
      </c>
      <c r="C83">
        <f>B17M344130062019[[#This Row],[Column2]]/100</f>
        <v>17735.88</v>
      </c>
    </row>
    <row r="84" spans="1:3" x14ac:dyDescent="0.25">
      <c r="A84" s="42" t="s">
        <v>505</v>
      </c>
      <c r="B84">
        <v>0</v>
      </c>
      <c r="C84">
        <f>B17M344130062019[[#This Row],[Column2]]/100</f>
        <v>0</v>
      </c>
    </row>
    <row r="85" spans="1:3" x14ac:dyDescent="0.25">
      <c r="A85" s="42" t="s">
        <v>506</v>
      </c>
      <c r="B85">
        <v>1770623</v>
      </c>
      <c r="C85">
        <f>B17M344130062019[[#This Row],[Column2]]/100</f>
        <v>17706.23</v>
      </c>
    </row>
    <row r="86" spans="1:3" x14ac:dyDescent="0.25">
      <c r="A86" s="42" t="s">
        <v>507</v>
      </c>
      <c r="B86">
        <v>2965</v>
      </c>
      <c r="C86">
        <f>B17M344130062019[[#This Row],[Column2]]/100</f>
        <v>29.65</v>
      </c>
    </row>
    <row r="87" spans="1:3" x14ac:dyDescent="0.25">
      <c r="A87" s="42" t="s">
        <v>508</v>
      </c>
      <c r="B87">
        <v>0</v>
      </c>
      <c r="C87">
        <f>B17M344130062019[[#This Row],[Column2]]/100</f>
        <v>0</v>
      </c>
    </row>
    <row r="88" spans="1:3" x14ac:dyDescent="0.25">
      <c r="A88" s="42" t="s">
        <v>509</v>
      </c>
      <c r="B88">
        <v>0</v>
      </c>
      <c r="C88">
        <f>B17M344130062019[[#This Row],[Column2]]/100</f>
        <v>0</v>
      </c>
    </row>
    <row r="89" spans="1:3" x14ac:dyDescent="0.25">
      <c r="A89" s="42" t="s">
        <v>510</v>
      </c>
      <c r="B89">
        <v>0</v>
      </c>
      <c r="C89">
        <f>B17M344130062019[[#This Row],[Column2]]/100</f>
        <v>0</v>
      </c>
    </row>
    <row r="90" spans="1:3" x14ac:dyDescent="0.25">
      <c r="A90" s="42" t="s">
        <v>511</v>
      </c>
      <c r="B90">
        <v>0</v>
      </c>
      <c r="C90">
        <f>B17M344130062019[[#This Row],[Column2]]/100</f>
        <v>0</v>
      </c>
    </row>
    <row r="91" spans="1:3" x14ac:dyDescent="0.25">
      <c r="A91" s="42" t="s">
        <v>512</v>
      </c>
      <c r="B91">
        <v>0</v>
      </c>
      <c r="C91">
        <f>B17M344130062019[[#This Row],[Column2]]/100</f>
        <v>0</v>
      </c>
    </row>
    <row r="92" spans="1:3" x14ac:dyDescent="0.25">
      <c r="A92" s="42" t="s">
        <v>513</v>
      </c>
      <c r="B92">
        <v>0</v>
      </c>
      <c r="C92">
        <f>B17M344130062019[[#This Row],[Column2]]/100</f>
        <v>0</v>
      </c>
    </row>
    <row r="93" spans="1:3" x14ac:dyDescent="0.25">
      <c r="A93" s="42" t="s">
        <v>514</v>
      </c>
      <c r="B93">
        <v>0</v>
      </c>
      <c r="C93">
        <f>B17M344130062019[[#This Row],[Column2]]/100</f>
        <v>0</v>
      </c>
    </row>
    <row r="94" spans="1:3" x14ac:dyDescent="0.25">
      <c r="A94" s="42" t="s">
        <v>515</v>
      </c>
      <c r="B94">
        <v>497097962</v>
      </c>
      <c r="C94">
        <f>B17M344130062019[[#This Row],[Column2]]/100</f>
        <v>4970979.62</v>
      </c>
    </row>
    <row r="95" spans="1:3" x14ac:dyDescent="0.25">
      <c r="A95" s="42" t="s">
        <v>516</v>
      </c>
      <c r="B95">
        <v>132792794</v>
      </c>
      <c r="C95">
        <f>B17M344130062019[[#This Row],[Column2]]/100</f>
        <v>1327927.94</v>
      </c>
    </row>
    <row r="96" spans="1:3" x14ac:dyDescent="0.25">
      <c r="A96" s="42" t="s">
        <v>517</v>
      </c>
      <c r="B96">
        <v>364305168</v>
      </c>
      <c r="C96">
        <f>B17M344130062019[[#This Row],[Column2]]/100</f>
        <v>3643051.68</v>
      </c>
    </row>
    <row r="97" spans="1:3" x14ac:dyDescent="0.25">
      <c r="A97" s="42" t="s">
        <v>518</v>
      </c>
      <c r="B97">
        <v>2058667</v>
      </c>
      <c r="C97">
        <f>B17M344130062019[[#This Row],[Column2]]/100</f>
        <v>20586.669999999998</v>
      </c>
    </row>
    <row r="98" spans="1:3" x14ac:dyDescent="0.25">
      <c r="A98" s="42" t="s">
        <v>519</v>
      </c>
      <c r="B98">
        <v>0</v>
      </c>
      <c r="C98">
        <f>B17M344130062019[[#This Row],[Column2]]/100</f>
        <v>0</v>
      </c>
    </row>
    <row r="99" spans="1:3" x14ac:dyDescent="0.25">
      <c r="A99" s="42" t="s">
        <v>520</v>
      </c>
      <c r="B99">
        <v>0</v>
      </c>
      <c r="C99">
        <f>B17M344130062019[[#This Row],[Column2]]/100</f>
        <v>0</v>
      </c>
    </row>
    <row r="100" spans="1:3" x14ac:dyDescent="0.25">
      <c r="A100" s="42" t="s">
        <v>521</v>
      </c>
      <c r="B100">
        <v>0</v>
      </c>
      <c r="C100">
        <f>B17M344130062019[[#This Row],[Column2]]/100</f>
        <v>0</v>
      </c>
    </row>
    <row r="101" spans="1:3" x14ac:dyDescent="0.25">
      <c r="A101" s="42" t="s">
        <v>522</v>
      </c>
      <c r="B101">
        <v>2058667</v>
      </c>
      <c r="C101">
        <f>B17M344130062019[[#This Row],[Column2]]/100</f>
        <v>20586.669999999998</v>
      </c>
    </row>
    <row r="102" spans="1:3" x14ac:dyDescent="0.25">
      <c r="A102" s="42" t="s">
        <v>523</v>
      </c>
      <c r="B102">
        <v>0</v>
      </c>
      <c r="C102">
        <f>B17M344130062019[[#This Row],[Column2]]/100</f>
        <v>0</v>
      </c>
    </row>
    <row r="103" spans="1:3" x14ac:dyDescent="0.25">
      <c r="A103" s="42" t="s">
        <v>524</v>
      </c>
      <c r="B103">
        <v>0</v>
      </c>
      <c r="C103">
        <f>B17M344130062019[[#This Row],[Column2]]/100</f>
        <v>0</v>
      </c>
    </row>
    <row r="104" spans="1:3" x14ac:dyDescent="0.25">
      <c r="A104" s="42" t="s">
        <v>525</v>
      </c>
      <c r="B104">
        <v>0</v>
      </c>
      <c r="C104">
        <f>B17M344130062019[[#This Row],[Column2]]/100</f>
        <v>0</v>
      </c>
    </row>
    <row r="105" spans="1:3" x14ac:dyDescent="0.25">
      <c r="A105" s="42" t="s">
        <v>526</v>
      </c>
      <c r="B105">
        <v>0</v>
      </c>
      <c r="C105">
        <f>B17M344130062019[[#This Row],[Column2]]/100</f>
        <v>0</v>
      </c>
    </row>
    <row r="106" spans="1:3" x14ac:dyDescent="0.25">
      <c r="A106" s="42" t="s">
        <v>527</v>
      </c>
      <c r="B106">
        <v>0</v>
      </c>
      <c r="C106">
        <f>B17M344130062019[[#This Row],[Column2]]/100</f>
        <v>0</v>
      </c>
    </row>
    <row r="107" spans="1:3" x14ac:dyDescent="0.25">
      <c r="A107" s="42" t="s">
        <v>528</v>
      </c>
      <c r="B107">
        <v>0</v>
      </c>
      <c r="C107">
        <f>B17M344130062019[[#This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B17M344130062019[[#This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B17M344130062019[[#This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B17M344130062019[[#This Row],[Column2]]/100</f>
        <v>0</v>
      </c>
    </row>
    <row r="111" spans="1:3" x14ac:dyDescent="0.25">
      <c r="A111" s="42" t="s">
        <v>532</v>
      </c>
      <c r="B111">
        <v>0</v>
      </c>
      <c r="C111">
        <f>B17M344130062019[[#This Row],[Column2]]/100</f>
        <v>0</v>
      </c>
    </row>
    <row r="112" spans="1:3" x14ac:dyDescent="0.25">
      <c r="A112" s="42" t="s">
        <v>533</v>
      </c>
      <c r="B112">
        <v>0</v>
      </c>
      <c r="C112">
        <f>B17M344130062019[[#This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B17M344130062019[[#This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B17M344130062019[[#This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B17M344130062019[[#This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B17M344130062019[[#This Row],[Column2]]/100</f>
        <v>0</v>
      </c>
    </row>
    <row r="117" spans="1:3" x14ac:dyDescent="0.25">
      <c r="A117" s="42" t="s">
        <v>538</v>
      </c>
      <c r="B117">
        <v>0</v>
      </c>
      <c r="C117">
        <f>B17M344130062019[[#This Row],[Column2]]/100</f>
        <v>0</v>
      </c>
    </row>
    <row r="118" spans="1:3" x14ac:dyDescent="0.25">
      <c r="A118" s="42" t="s">
        <v>539</v>
      </c>
      <c r="B118">
        <v>0</v>
      </c>
      <c r="C118">
        <f>B17M344130062019[[#This Row],[Column2]]/100</f>
        <v>0</v>
      </c>
    </row>
    <row r="119" spans="1:3" x14ac:dyDescent="0.25">
      <c r="A119" s="42" t="s">
        <v>540</v>
      </c>
      <c r="B119">
        <v>26463191</v>
      </c>
      <c r="C119">
        <f>B17M344130062019[[#This Row],[Column2]]/100</f>
        <v>264631.90999999997</v>
      </c>
    </row>
    <row r="120" spans="1:3" x14ac:dyDescent="0.25">
      <c r="A120" s="42" t="s">
        <v>541</v>
      </c>
      <c r="B120">
        <v>39810700</v>
      </c>
      <c r="C120">
        <f>B17M344130062019[[#This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B17M344130062019[[#This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B17M344130062019[[#This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B17M344130062019[[#This Row],[Column2]]/100</f>
        <v>0</v>
      </c>
    </row>
    <row r="124" spans="1:3" x14ac:dyDescent="0.25">
      <c r="A124" s="42" t="s">
        <v>545</v>
      </c>
      <c r="B124">
        <v>45456984</v>
      </c>
      <c r="C124">
        <f>B17M344130062019[[#This Row],[Column2]]/100</f>
        <v>454569.84</v>
      </c>
    </row>
    <row r="125" spans="1:3" x14ac:dyDescent="0.25">
      <c r="A125" s="42" t="s">
        <v>546</v>
      </c>
      <c r="B125">
        <v>3671507</v>
      </c>
      <c r="C125">
        <f>B17M344130062019[[#This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B17M344130062019[[#This Row],[Column2]]/100</f>
        <v>36297.99</v>
      </c>
    </row>
    <row r="127" spans="1:3" x14ac:dyDescent="0.25">
      <c r="A127" s="42" t="s">
        <v>548</v>
      </c>
      <c r="B127">
        <v>22842203</v>
      </c>
      <c r="C127">
        <f>B17M344130062019[[#This Row],[Column2]]/100</f>
        <v>228422.03</v>
      </c>
    </row>
    <row r="128" spans="1:3" x14ac:dyDescent="0.25">
      <c r="A128" s="42" t="s">
        <v>549</v>
      </c>
      <c r="B128">
        <v>0</v>
      </c>
      <c r="C128">
        <f>B17M344130062019[[#This Row],[Column2]]/100</f>
        <v>0</v>
      </c>
    </row>
    <row r="129" spans="1:3" x14ac:dyDescent="0.25">
      <c r="A129" s="42" t="s">
        <v>550</v>
      </c>
      <c r="B129">
        <v>15313475</v>
      </c>
      <c r="C129">
        <f>B17M344130062019[[#This Row],[Column2]]/100</f>
        <v>153134.75</v>
      </c>
    </row>
    <row r="130" spans="1:3" x14ac:dyDescent="0.25">
      <c r="A130" s="42" t="s">
        <v>551</v>
      </c>
      <c r="B130">
        <v>-58804493</v>
      </c>
      <c r="C130">
        <f>B17M344130062019[[#This Row],[Column2]]/100</f>
        <v>-588044.93000000005</v>
      </c>
    </row>
    <row r="131" spans="1:3" x14ac:dyDescent="0.25">
      <c r="A131" s="42" t="s">
        <v>552</v>
      </c>
      <c r="B131">
        <v>-20346414</v>
      </c>
      <c r="C131">
        <f>B17M344130062019[[#This Row],[Column2]]/100</f>
        <v>-203464.14</v>
      </c>
    </row>
    <row r="132" spans="1:3" x14ac:dyDescent="0.25">
      <c r="A132" s="42" t="s">
        <v>553</v>
      </c>
      <c r="B132">
        <v>-2834273</v>
      </c>
      <c r="C132">
        <f>B17M344130062019[[#This Row],[Column2]]/100</f>
        <v>-28342.73</v>
      </c>
    </row>
    <row r="133" spans="1:3" x14ac:dyDescent="0.25">
      <c r="A133" s="42" t="s">
        <v>554</v>
      </c>
      <c r="B133">
        <v>-2733122</v>
      </c>
      <c r="C133">
        <f>B17M344130062019[[#This Row],[Column2]]/100</f>
        <v>-27331.22</v>
      </c>
    </row>
    <row r="134" spans="1:3" x14ac:dyDescent="0.25">
      <c r="A134" s="42" t="s">
        <v>555</v>
      </c>
      <c r="B134">
        <v>-16653832</v>
      </c>
      <c r="C134">
        <f>B17M344130062019[[#This Row],[Column2]]/100</f>
        <v>-166538.32</v>
      </c>
    </row>
    <row r="135" spans="1:3" x14ac:dyDescent="0.25">
      <c r="A135" s="42" t="s">
        <v>556</v>
      </c>
      <c r="B135">
        <v>0</v>
      </c>
      <c r="C135">
        <f>B17M344130062019[[#This Row],[Column2]]/100</f>
        <v>0</v>
      </c>
    </row>
    <row r="136" spans="1:3" x14ac:dyDescent="0.25">
      <c r="A136" s="42" t="s">
        <v>557</v>
      </c>
      <c r="B136">
        <v>-16236852</v>
      </c>
      <c r="C136">
        <f>B17M344130062019[[#This Row],[Column2]]/100</f>
        <v>-162368.51999999999</v>
      </c>
    </row>
    <row r="137" spans="1:3" x14ac:dyDescent="0.25">
      <c r="A137" s="42" t="s">
        <v>558</v>
      </c>
      <c r="B137">
        <v>0</v>
      </c>
      <c r="C137">
        <f>B17M344130062019[[#This Row],[Column2]]/100</f>
        <v>0</v>
      </c>
    </row>
    <row r="138" spans="1:3" x14ac:dyDescent="0.25">
      <c r="A138" s="42" t="s">
        <v>559</v>
      </c>
      <c r="B138">
        <v>0</v>
      </c>
      <c r="C138">
        <f>B17M344130062019[[#This Row],[Column2]]/100</f>
        <v>0</v>
      </c>
    </row>
    <row r="139" spans="1:3" x14ac:dyDescent="0.25">
      <c r="A139" s="42" t="s">
        <v>560</v>
      </c>
      <c r="B139">
        <v>0</v>
      </c>
      <c r="C139">
        <f>B17M344130062019[[#This Row],[Column2]]/100</f>
        <v>0</v>
      </c>
    </row>
    <row r="140" spans="1:3" x14ac:dyDescent="0.25">
      <c r="A140" s="42" t="s">
        <v>561</v>
      </c>
      <c r="B140">
        <v>0</v>
      </c>
      <c r="C140">
        <f>B17M344130062019[[#This Row],[Column2]]/100</f>
        <v>0</v>
      </c>
    </row>
    <row r="141" spans="1:3" x14ac:dyDescent="0.25">
      <c r="A141" s="42" t="s">
        <v>562</v>
      </c>
      <c r="B141">
        <v>0</v>
      </c>
      <c r="C141">
        <f>B17M344130062019[[#This Row],[Column2]]/100</f>
        <v>0</v>
      </c>
    </row>
    <row r="142" spans="1:3" x14ac:dyDescent="0.25">
      <c r="A142" s="42" t="s">
        <v>563</v>
      </c>
      <c r="B142">
        <v>0</v>
      </c>
      <c r="C142">
        <f>B17M344130062019[[#This Row],[Column2]]/100</f>
        <v>0</v>
      </c>
    </row>
    <row r="143" spans="1:3" x14ac:dyDescent="0.25">
      <c r="A143" s="42" t="s">
        <v>564</v>
      </c>
      <c r="B143">
        <v>0</v>
      </c>
      <c r="C143">
        <f>B17M344130062019[[#This Row],[Column2]]/100</f>
        <v>0</v>
      </c>
    </row>
    <row r="144" spans="1:3" x14ac:dyDescent="0.25">
      <c r="A144" s="42" t="s">
        <v>565</v>
      </c>
      <c r="B144">
        <v>0</v>
      </c>
      <c r="C144">
        <f>B17M344130062019[[#This Row],[Column2]]/100</f>
        <v>0</v>
      </c>
    </row>
    <row r="145" spans="1:3" x14ac:dyDescent="0.25">
      <c r="A145" s="42" t="s">
        <v>566</v>
      </c>
      <c r="B145">
        <v>0</v>
      </c>
      <c r="C145">
        <f>B17M344130062019[[#This Row],[Column2]]/100</f>
        <v>0</v>
      </c>
    </row>
    <row r="146" spans="1:3" x14ac:dyDescent="0.25">
      <c r="A146" s="42" t="s">
        <v>567</v>
      </c>
      <c r="B146">
        <v>0</v>
      </c>
      <c r="C146">
        <f>B17M344130062019[[#This Row],[Column2]]/100</f>
        <v>0</v>
      </c>
    </row>
    <row r="147" spans="1:3" x14ac:dyDescent="0.25">
      <c r="A147" s="42" t="s">
        <v>568</v>
      </c>
      <c r="B147">
        <v>0</v>
      </c>
      <c r="C147">
        <f>B17M344130062019[[#This Row],[Column2]]/100</f>
        <v>0</v>
      </c>
    </row>
    <row r="148" spans="1:3" x14ac:dyDescent="0.25">
      <c r="A148" s="42" t="s">
        <v>569</v>
      </c>
      <c r="B148">
        <v>0</v>
      </c>
      <c r="C148">
        <f>B17M344130062019[[#This Row],[Column2]]/100</f>
        <v>0</v>
      </c>
    </row>
    <row r="149" spans="1:3" x14ac:dyDescent="0.25">
      <c r="A149" s="42" t="s">
        <v>570</v>
      </c>
      <c r="B149">
        <v>0</v>
      </c>
      <c r="C149">
        <f>B17M344130062019[[#This Row],[Column2]]/100</f>
        <v>0</v>
      </c>
    </row>
    <row r="150" spans="1:3" x14ac:dyDescent="0.25">
      <c r="A150" s="42" t="s">
        <v>571</v>
      </c>
      <c r="B150">
        <v>5172602</v>
      </c>
      <c r="C150">
        <f>B17M344130062019[[#This Row],[Column2]]/100</f>
        <v>51726.02</v>
      </c>
    </row>
    <row r="151" spans="1:3" x14ac:dyDescent="0.25">
      <c r="A151" s="42" t="s">
        <v>572</v>
      </c>
      <c r="B151">
        <v>0</v>
      </c>
      <c r="C151">
        <f>B17M344130062019[[#This Row],[Column2]]/100</f>
        <v>0</v>
      </c>
    </row>
    <row r="152" spans="1:3" x14ac:dyDescent="0.25">
      <c r="A152" s="42" t="s">
        <v>573</v>
      </c>
      <c r="B152">
        <v>0</v>
      </c>
      <c r="C152">
        <f>B17M344130062019[[#This Row],[Column2]]/100</f>
        <v>0</v>
      </c>
    </row>
    <row r="153" spans="1:3" x14ac:dyDescent="0.25">
      <c r="A153" s="42" t="s">
        <v>574</v>
      </c>
      <c r="B153">
        <v>0</v>
      </c>
      <c r="C153">
        <f>B17M344130062019[[#This Row],[Column2]]/100</f>
        <v>0</v>
      </c>
    </row>
    <row r="154" spans="1:3" x14ac:dyDescent="0.25">
      <c r="A154" s="42" t="s">
        <v>575</v>
      </c>
      <c r="B154">
        <v>0</v>
      </c>
      <c r="C154">
        <f>B17M344130062019[[#This Row],[Column2]]/100</f>
        <v>0</v>
      </c>
    </row>
    <row r="155" spans="1:3" x14ac:dyDescent="0.25">
      <c r="A155" s="42" t="s">
        <v>576</v>
      </c>
      <c r="B155">
        <v>0</v>
      </c>
      <c r="C155">
        <f>B17M344130062019[[#This Row],[Column2]]/100</f>
        <v>0</v>
      </c>
    </row>
    <row r="156" spans="1:3" x14ac:dyDescent="0.25">
      <c r="A156" s="42" t="s">
        <v>577</v>
      </c>
      <c r="B156">
        <v>0</v>
      </c>
      <c r="C156">
        <f>B17M344130062019[[#This Row],[Column2]]/100</f>
        <v>0</v>
      </c>
    </row>
    <row r="157" spans="1:3" x14ac:dyDescent="0.25">
      <c r="A157" s="42" t="s">
        <v>578</v>
      </c>
      <c r="B157">
        <v>0</v>
      </c>
      <c r="C157">
        <f>B17M344130062019[[#This Row],[Column2]]/100</f>
        <v>0</v>
      </c>
    </row>
    <row r="158" spans="1:3" x14ac:dyDescent="0.25">
      <c r="A158" s="42" t="s">
        <v>579</v>
      </c>
      <c r="B158">
        <v>5172602</v>
      </c>
      <c r="C158">
        <f>B17M344130062019[[#This Row],[Column2]]/100</f>
        <v>51726.02</v>
      </c>
    </row>
    <row r="159" spans="1:3" x14ac:dyDescent="0.25">
      <c r="A159" s="42" t="s">
        <v>580</v>
      </c>
      <c r="B159">
        <v>4856509</v>
      </c>
      <c r="C159">
        <f>B17M344130062019[[#This Row],[Column2]]/100</f>
        <v>48565.09</v>
      </c>
    </row>
    <row r="160" spans="1:3" x14ac:dyDescent="0.25">
      <c r="A160" s="42" t="s">
        <v>581</v>
      </c>
      <c r="B160">
        <v>0</v>
      </c>
      <c r="C160">
        <f>B17M344130062019[[#This Row],[Column2]]/100</f>
        <v>0</v>
      </c>
    </row>
    <row r="161" spans="1:3" x14ac:dyDescent="0.25">
      <c r="A161" s="42" t="s">
        <v>582</v>
      </c>
      <c r="B161">
        <v>316093</v>
      </c>
      <c r="C161">
        <f>B17M344130062019[[#This Row],[Column2]]/100</f>
        <v>3160.93</v>
      </c>
    </row>
    <row r="162" spans="1:3" x14ac:dyDescent="0.25">
      <c r="A162" s="42" t="s">
        <v>583</v>
      </c>
      <c r="B162">
        <v>0</v>
      </c>
      <c r="C162">
        <f>B17M344130062019[[#This Row],[Column2]]/100</f>
        <v>0</v>
      </c>
    </row>
    <row r="163" spans="1:3" x14ac:dyDescent="0.25">
      <c r="A163" s="42" t="s">
        <v>584</v>
      </c>
      <c r="B163">
        <v>0</v>
      </c>
      <c r="C163">
        <f>B17M344130062019[[#This Row],[Column2]]/100</f>
        <v>0</v>
      </c>
    </row>
    <row r="164" spans="1:3" x14ac:dyDescent="0.25">
      <c r="A164" s="42" t="s">
        <v>585</v>
      </c>
      <c r="B164">
        <v>0</v>
      </c>
      <c r="C164">
        <f>B17M344130062019[[#This Row],[Column2]]/100</f>
        <v>0</v>
      </c>
    </row>
    <row r="165" spans="1:3" x14ac:dyDescent="0.25">
      <c r="A165" s="42" t="s">
        <v>586</v>
      </c>
      <c r="B165">
        <v>0</v>
      </c>
      <c r="C165">
        <f>B17M344130062019[[#This Row],[Column2]]/100</f>
        <v>0</v>
      </c>
    </row>
    <row r="166" spans="1:3" x14ac:dyDescent="0.25">
      <c r="A166" s="42" t="s">
        <v>587</v>
      </c>
      <c r="B166">
        <v>0</v>
      </c>
      <c r="C166">
        <f>B17M344130062019[[#This Row],[Column2]]/100</f>
        <v>0</v>
      </c>
    </row>
    <row r="167" spans="1:3" x14ac:dyDescent="0.25">
      <c r="A167" s="42" t="s">
        <v>588</v>
      </c>
      <c r="B167">
        <v>0</v>
      </c>
      <c r="C167">
        <f>B17M344130062019[[#This Row],[Column2]]/100</f>
        <v>0</v>
      </c>
    </row>
    <row r="168" spans="1:3" x14ac:dyDescent="0.25">
      <c r="A168" s="42" t="s">
        <v>589</v>
      </c>
      <c r="B168">
        <v>0</v>
      </c>
      <c r="C168">
        <f>B17M344130062019[[#This Row],[Column2]]/100</f>
        <v>0</v>
      </c>
    </row>
    <row r="169" spans="1:3" x14ac:dyDescent="0.25">
      <c r="A169" s="42" t="s">
        <v>590</v>
      </c>
      <c r="B169">
        <v>0</v>
      </c>
      <c r="C169">
        <f>B17M344130062019[[#This Row],[Column2]]/100</f>
        <v>0</v>
      </c>
    </row>
    <row r="170" spans="1:3" x14ac:dyDescent="0.25">
      <c r="A170" s="42" t="s">
        <v>591</v>
      </c>
      <c r="B170">
        <v>0</v>
      </c>
      <c r="C170">
        <f>B17M344130062019[[#This Row],[Column2]]/100</f>
        <v>0</v>
      </c>
    </row>
    <row r="171" spans="1:3" x14ac:dyDescent="0.25">
      <c r="A171" s="42" t="s">
        <v>592</v>
      </c>
      <c r="B171">
        <v>0</v>
      </c>
      <c r="C171">
        <f>B17M344130062019[[#This Row],[Column2]]/100</f>
        <v>0</v>
      </c>
    </row>
    <row r="172" spans="1:3" x14ac:dyDescent="0.25">
      <c r="A172" s="42" t="s">
        <v>593</v>
      </c>
      <c r="B172">
        <v>0</v>
      </c>
      <c r="C172">
        <f>B17M344130062019[[#This Row],[Column2]]/100</f>
        <v>0</v>
      </c>
    </row>
    <row r="173" spans="1:3" x14ac:dyDescent="0.25">
      <c r="A173" s="42" t="s">
        <v>594</v>
      </c>
      <c r="B173">
        <v>0</v>
      </c>
      <c r="C173">
        <f>B17M344130062019[[#This Row],[Column2]]/100</f>
        <v>0</v>
      </c>
    </row>
    <row r="174" spans="1:3" x14ac:dyDescent="0.25">
      <c r="A174" s="42" t="s">
        <v>595</v>
      </c>
      <c r="B174">
        <v>0</v>
      </c>
      <c r="C174">
        <f>B17M344130062019[[#This Row],[Column2]]/100</f>
        <v>0</v>
      </c>
    </row>
    <row r="175" spans="1:3" x14ac:dyDescent="0.25">
      <c r="A175" s="42" t="s">
        <v>596</v>
      </c>
      <c r="B175">
        <v>0</v>
      </c>
      <c r="C175">
        <f>B17M344130062019[[#This Row],[Column2]]/100</f>
        <v>0</v>
      </c>
    </row>
    <row r="176" spans="1:3" x14ac:dyDescent="0.25">
      <c r="A176" s="42" t="s">
        <v>597</v>
      </c>
      <c r="B176">
        <v>0</v>
      </c>
      <c r="C176">
        <f>B17M344130062019[[#This Row],[Column2]]/100</f>
        <v>0</v>
      </c>
    </row>
    <row r="177" spans="1:3" x14ac:dyDescent="0.25">
      <c r="A177" s="42" t="s">
        <v>598</v>
      </c>
      <c r="B177">
        <v>7216366940</v>
      </c>
      <c r="C177">
        <f>B17M344130062019[[#This Row],[Column2]]/100</f>
        <v>72163669.400000006</v>
      </c>
    </row>
    <row r="178" spans="1:3" x14ac:dyDescent="0.25">
      <c r="A178" s="42" t="s">
        <v>599</v>
      </c>
      <c r="B178">
        <v>5872038906</v>
      </c>
      <c r="C178">
        <f>B17M344130062019[[#This Row],[Column2]]/100</f>
        <v>58720389.060000002</v>
      </c>
    </row>
    <row r="179" spans="1:3" x14ac:dyDescent="0.25">
      <c r="A179" s="42" t="s">
        <v>600</v>
      </c>
      <c r="B179">
        <v>5872038906</v>
      </c>
      <c r="C179">
        <f>B17M344130062019[[#This Row],[Column2]]/100</f>
        <v>58720389.060000002</v>
      </c>
    </row>
    <row r="180" spans="1:3" x14ac:dyDescent="0.25">
      <c r="A180" s="42" t="s">
        <v>601</v>
      </c>
      <c r="B180">
        <v>5093807371</v>
      </c>
      <c r="C180">
        <f>B17M344130062019[[#This Row],[Column2]]/100</f>
        <v>50938073.710000001</v>
      </c>
    </row>
    <row r="181" spans="1:3" x14ac:dyDescent="0.25">
      <c r="A181" s="42" t="s">
        <v>602</v>
      </c>
      <c r="B181">
        <v>778231535</v>
      </c>
      <c r="C181">
        <f>B17M344130062019[[#This Row],[Column2]]/100</f>
        <v>7782315.3499999996</v>
      </c>
    </row>
    <row r="182" spans="1:3" x14ac:dyDescent="0.25">
      <c r="A182" s="42" t="s">
        <v>603</v>
      </c>
      <c r="B182">
        <v>0</v>
      </c>
      <c r="C182">
        <f>B17M344130062019[[#This Row],[Column2]]/100</f>
        <v>0</v>
      </c>
    </row>
    <row r="183" spans="1:3" x14ac:dyDescent="0.25">
      <c r="A183" s="42" t="s">
        <v>604</v>
      </c>
      <c r="B183">
        <v>0</v>
      </c>
      <c r="C183">
        <f>B17M344130062019[[#This Row],[Column2]]/100</f>
        <v>0</v>
      </c>
    </row>
    <row r="184" spans="1:3" x14ac:dyDescent="0.25">
      <c r="A184" s="42" t="s">
        <v>605</v>
      </c>
      <c r="B184">
        <v>0</v>
      </c>
      <c r="C184">
        <f>B17M344130062019[[#This Row],[Column2]]/100</f>
        <v>0</v>
      </c>
    </row>
    <row r="185" spans="1:3" x14ac:dyDescent="0.25">
      <c r="A185" s="42" t="s">
        <v>606</v>
      </c>
      <c r="B185">
        <v>0</v>
      </c>
      <c r="C185">
        <f>B17M344130062019[[#This Row],[Column2]]/100</f>
        <v>0</v>
      </c>
    </row>
    <row r="186" spans="1:3" x14ac:dyDescent="0.25">
      <c r="A186" s="42" t="s">
        <v>607</v>
      </c>
      <c r="B186">
        <v>0</v>
      </c>
      <c r="C186">
        <f>B17M344130062019[[#This Row],[Column2]]/100</f>
        <v>0</v>
      </c>
    </row>
    <row r="187" spans="1:3" x14ac:dyDescent="0.25">
      <c r="A187" s="42" t="s">
        <v>608</v>
      </c>
      <c r="B187">
        <v>0</v>
      </c>
      <c r="C187">
        <f>B17M344130062019[[#This Row],[Column2]]/100</f>
        <v>0</v>
      </c>
    </row>
    <row r="188" spans="1:3" x14ac:dyDescent="0.25">
      <c r="A188" s="42" t="s">
        <v>609</v>
      </c>
      <c r="B188">
        <v>0</v>
      </c>
      <c r="C188">
        <f>B17M344130062019[[#This Row],[Column2]]/100</f>
        <v>0</v>
      </c>
    </row>
    <row r="189" spans="1:3" x14ac:dyDescent="0.25">
      <c r="A189" s="42" t="s">
        <v>610</v>
      </c>
      <c r="B189">
        <v>0</v>
      </c>
      <c r="C189">
        <f>B17M344130062019[[#This Row],[Column2]]/100</f>
        <v>0</v>
      </c>
    </row>
    <row r="190" spans="1:3" x14ac:dyDescent="0.25">
      <c r="A190" s="42" t="s">
        <v>611</v>
      </c>
      <c r="B190">
        <v>0</v>
      </c>
      <c r="C190">
        <f>B17M344130062019[[#This Row],[Column2]]/100</f>
        <v>0</v>
      </c>
    </row>
    <row r="191" spans="1:3" x14ac:dyDescent="0.25">
      <c r="A191" s="42" t="s">
        <v>612</v>
      </c>
      <c r="B191">
        <v>0</v>
      </c>
      <c r="C191">
        <f>B17M344130062019[[#This Row],[Column2]]/100</f>
        <v>0</v>
      </c>
    </row>
    <row r="192" spans="1:3" x14ac:dyDescent="0.25">
      <c r="A192" s="42" t="s">
        <v>613</v>
      </c>
      <c r="B192">
        <v>0</v>
      </c>
      <c r="C192">
        <f>B17M344130062019[[#This Row],[Column2]]/100</f>
        <v>0</v>
      </c>
    </row>
    <row r="193" spans="1:3" x14ac:dyDescent="0.25">
      <c r="A193" s="42" t="s">
        <v>614</v>
      </c>
      <c r="B193">
        <v>0</v>
      </c>
      <c r="C193">
        <f>B17M344130062019[[#This Row],[Column2]]/100</f>
        <v>0</v>
      </c>
    </row>
    <row r="194" spans="1:3" x14ac:dyDescent="0.25">
      <c r="A194" s="42" t="s">
        <v>615</v>
      </c>
      <c r="B194">
        <v>0</v>
      </c>
      <c r="C194">
        <f>B17M344130062019[[#This Row],[Column2]]/100</f>
        <v>0</v>
      </c>
    </row>
    <row r="195" spans="1:3" x14ac:dyDescent="0.25">
      <c r="A195" s="42" t="s">
        <v>616</v>
      </c>
      <c r="B195">
        <v>0</v>
      </c>
      <c r="C195">
        <f>B17M344130062019[[#This Row],[Column2]]/100</f>
        <v>0</v>
      </c>
    </row>
    <row r="196" spans="1:3" x14ac:dyDescent="0.25">
      <c r="A196" s="42" t="s">
        <v>617</v>
      </c>
      <c r="B196">
        <v>0</v>
      </c>
      <c r="C196">
        <f>B17M344130062019[[#This Row],[Column2]]/100</f>
        <v>0</v>
      </c>
    </row>
    <row r="197" spans="1:3" x14ac:dyDescent="0.25">
      <c r="A197" s="42" t="s">
        <v>618</v>
      </c>
      <c r="B197">
        <v>0</v>
      </c>
      <c r="C197">
        <f>B17M344130062019[[#This Row],[Column2]]/100</f>
        <v>0</v>
      </c>
    </row>
    <row r="198" spans="1:3" x14ac:dyDescent="0.25">
      <c r="A198" s="42" t="s">
        <v>619</v>
      </c>
      <c r="B198">
        <v>0</v>
      </c>
      <c r="C198">
        <f>B17M344130062019[[#This Row],[Column2]]/100</f>
        <v>0</v>
      </c>
    </row>
    <row r="199" spans="1:3" x14ac:dyDescent="0.25">
      <c r="A199" s="42" t="s">
        <v>620</v>
      </c>
      <c r="B199">
        <v>788370237</v>
      </c>
      <c r="C199">
        <f>B17M344130062019[[#This Row],[Column2]]/100</f>
        <v>7883702.3700000001</v>
      </c>
    </row>
    <row r="200" spans="1:3" x14ac:dyDescent="0.25">
      <c r="A200" s="42" t="s">
        <v>621</v>
      </c>
      <c r="B200">
        <v>668084620</v>
      </c>
      <c r="C200">
        <f>B17M344130062019[[#This Row],[Column2]]/100</f>
        <v>6680846.2000000002</v>
      </c>
    </row>
    <row r="201" spans="1:3" x14ac:dyDescent="0.25">
      <c r="A201" s="42" t="s">
        <v>622</v>
      </c>
      <c r="B201">
        <v>483797873</v>
      </c>
      <c r="C201">
        <f>B17M344130062019[[#This Row],[Column2]]/100</f>
        <v>4837978.7300000004</v>
      </c>
    </row>
    <row r="202" spans="1:3" x14ac:dyDescent="0.25">
      <c r="A202" s="42" t="s">
        <v>623</v>
      </c>
      <c r="B202">
        <v>0</v>
      </c>
      <c r="C202">
        <f>B17M344130062019[[#This Row],[Column2]]/100</f>
        <v>0</v>
      </c>
    </row>
    <row r="203" spans="1:3" x14ac:dyDescent="0.25">
      <c r="A203" s="42" t="s">
        <v>624</v>
      </c>
      <c r="B203">
        <v>184286747</v>
      </c>
      <c r="C203">
        <f>B17M344130062019[[#This Row],[Column2]]/100</f>
        <v>1842867.47</v>
      </c>
    </row>
    <row r="204" spans="1:3" x14ac:dyDescent="0.25">
      <c r="A204" s="42" t="s">
        <v>625</v>
      </c>
      <c r="B204">
        <v>524092</v>
      </c>
      <c r="C204">
        <f>B17M344130062019[[#This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B17M344130062019[[#This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B17M344130062019[[#This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B17M344130062019[[#This Row],[Column2]]/100</f>
        <v>0</v>
      </c>
    </row>
    <row r="208" spans="1:3" x14ac:dyDescent="0.25">
      <c r="A208" s="42" t="s">
        <v>629</v>
      </c>
      <c r="B208">
        <v>0</v>
      </c>
      <c r="C208">
        <f>B17M344130062019[[#This Row],[Column2]]/100</f>
        <v>0</v>
      </c>
    </row>
    <row r="209" spans="1:3" x14ac:dyDescent="0.25">
      <c r="A209" s="42" t="s">
        <v>630</v>
      </c>
      <c r="B209">
        <v>0</v>
      </c>
      <c r="C209">
        <f>B17M344130062019[[#This Row],[Column2]]/100</f>
        <v>0</v>
      </c>
    </row>
    <row r="210" spans="1:3" x14ac:dyDescent="0.25">
      <c r="A210" s="42" t="s">
        <v>631</v>
      </c>
      <c r="B210">
        <v>1001071</v>
      </c>
      <c r="C210">
        <f>B17M344130062019[[#This Row],[Column2]]/100</f>
        <v>10010.709999999999</v>
      </c>
    </row>
    <row r="211" spans="1:3" x14ac:dyDescent="0.25">
      <c r="A211" s="42" t="s">
        <v>632</v>
      </c>
      <c r="B211">
        <v>0</v>
      </c>
      <c r="C211">
        <f>B17M344130062019[[#This Row],[Column2]]/100</f>
        <v>0</v>
      </c>
    </row>
    <row r="212" spans="1:3" x14ac:dyDescent="0.25">
      <c r="A212" s="42" t="s">
        <v>633</v>
      </c>
      <c r="B212">
        <v>1001071</v>
      </c>
      <c r="C212">
        <f>B17M344130062019[[#This Row],[Column2]]/100</f>
        <v>10010.709999999999</v>
      </c>
    </row>
    <row r="213" spans="1:3" x14ac:dyDescent="0.25">
      <c r="A213" s="42" t="s">
        <v>634</v>
      </c>
      <c r="B213">
        <v>0</v>
      </c>
      <c r="C213">
        <f>B17M344130062019[[#This Row],[Column2]]/100</f>
        <v>0</v>
      </c>
    </row>
    <row r="214" spans="1:3" x14ac:dyDescent="0.25">
      <c r="A214" s="42" t="s">
        <v>635</v>
      </c>
      <c r="B214">
        <v>1291801</v>
      </c>
      <c r="C214">
        <f>B17M344130062019[[#This Row],[Column2]]/100</f>
        <v>12918.01</v>
      </c>
    </row>
    <row r="215" spans="1:3" x14ac:dyDescent="0.25">
      <c r="A215" s="42">
        <v>230501</v>
      </c>
      <c r="B215">
        <v>1291801</v>
      </c>
      <c r="C215">
        <f>B17M344130062019[[#This Row],[Column2]]/100</f>
        <v>12918.01</v>
      </c>
    </row>
    <row r="216" spans="1:3" x14ac:dyDescent="0.25">
      <c r="A216" s="42" t="s">
        <v>636</v>
      </c>
      <c r="B216">
        <v>117468653</v>
      </c>
      <c r="C216">
        <f>B17M344130062019[[#This Row],[Column2]]/100</f>
        <v>1174686.53</v>
      </c>
    </row>
    <row r="217" spans="1:3" x14ac:dyDescent="0.25">
      <c r="A217" s="42" t="s">
        <v>637</v>
      </c>
      <c r="B217">
        <v>0</v>
      </c>
      <c r="C217">
        <f>B17M344130062019[[#This Row],[Column2]]/100</f>
        <v>0</v>
      </c>
    </row>
    <row r="218" spans="1:3" x14ac:dyDescent="0.25">
      <c r="A218" s="42" t="s">
        <v>638</v>
      </c>
      <c r="B218">
        <v>1463541</v>
      </c>
      <c r="C218">
        <f>B17M344130062019[[#This Row],[Column2]]/100</f>
        <v>14635.41</v>
      </c>
    </row>
    <row r="219" spans="1:3" x14ac:dyDescent="0.25">
      <c r="A219" s="42" t="s">
        <v>639</v>
      </c>
      <c r="B219">
        <v>0</v>
      </c>
      <c r="C219">
        <f>B17M344130062019[[#This Row],[Column2]]/100</f>
        <v>0</v>
      </c>
    </row>
    <row r="220" spans="1:3" x14ac:dyDescent="0.25">
      <c r="A220" s="42" t="s">
        <v>640</v>
      </c>
      <c r="B220">
        <v>0</v>
      </c>
      <c r="C220">
        <f>B17M344130062019[[#This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B17M344130062019[[#This Row],[Column2]]/100</f>
        <v>3166</v>
      </c>
    </row>
    <row r="222" spans="1:3" x14ac:dyDescent="0.25">
      <c r="A222" s="42" t="s">
        <v>642</v>
      </c>
      <c r="B222">
        <v>0</v>
      </c>
      <c r="C222">
        <f>B17M344130062019[[#This Row],[Column2]]/100</f>
        <v>0</v>
      </c>
    </row>
    <row r="223" spans="1:3" x14ac:dyDescent="0.25">
      <c r="A223" s="42" t="s">
        <v>643</v>
      </c>
      <c r="B223">
        <v>115688512</v>
      </c>
      <c r="C223">
        <f>B17M344130062019[[#This Row],[Column2]]/100</f>
        <v>1156885.1200000001</v>
      </c>
    </row>
    <row r="224" spans="1:3" x14ac:dyDescent="0.25">
      <c r="A224" s="42" t="s">
        <v>644</v>
      </c>
      <c r="B224">
        <v>0</v>
      </c>
      <c r="C224">
        <f>B17M344130062019[[#This Row],[Column2]]/100</f>
        <v>0</v>
      </c>
    </row>
    <row r="225" spans="1:3" x14ac:dyDescent="0.25">
      <c r="A225" s="42" t="s">
        <v>645</v>
      </c>
      <c r="B225">
        <v>0</v>
      </c>
      <c r="C225">
        <f>B17M344130062019[[#This Row],[Column2]]/100</f>
        <v>0</v>
      </c>
    </row>
    <row r="226" spans="1:3" x14ac:dyDescent="0.25">
      <c r="A226" s="42" t="s">
        <v>646</v>
      </c>
      <c r="B226">
        <v>0</v>
      </c>
      <c r="C226">
        <f>B17M344130062019[[#This Row],[Column2]]/100</f>
        <v>0</v>
      </c>
    </row>
    <row r="227" spans="1:3" x14ac:dyDescent="0.25">
      <c r="A227" s="42" t="s">
        <v>647</v>
      </c>
      <c r="B227">
        <v>0</v>
      </c>
      <c r="C227">
        <f>B17M344130062019[[#This Row],[Column2]]/100</f>
        <v>0</v>
      </c>
    </row>
    <row r="228" spans="1:3" x14ac:dyDescent="0.25">
      <c r="A228" s="42" t="s">
        <v>648</v>
      </c>
      <c r="B228">
        <v>0</v>
      </c>
      <c r="C228">
        <f>B17M344130062019[[#This Row],[Column2]]/100</f>
        <v>0</v>
      </c>
    </row>
    <row r="229" spans="1:3" x14ac:dyDescent="0.25">
      <c r="A229" s="42" t="s">
        <v>649</v>
      </c>
      <c r="B229">
        <v>3799149</v>
      </c>
      <c r="C229">
        <f>B17M344130062019[[#This Row],[Column2]]/100</f>
        <v>37991.49</v>
      </c>
    </row>
    <row r="230" spans="1:3" x14ac:dyDescent="0.25">
      <c r="A230" s="42" t="s">
        <v>650</v>
      </c>
      <c r="B230">
        <v>1476831</v>
      </c>
      <c r="C230">
        <f>B17M344130062019[[#This Row],[Column2]]/100</f>
        <v>14768.31</v>
      </c>
    </row>
    <row r="231" spans="1:3" x14ac:dyDescent="0.25">
      <c r="A231" s="42" t="s">
        <v>651</v>
      </c>
      <c r="B231">
        <v>1475261</v>
      </c>
      <c r="C231">
        <f>B17M344130062019[[#This Row],[Column2]]/100</f>
        <v>14752.61</v>
      </c>
    </row>
    <row r="232" spans="1:3" x14ac:dyDescent="0.25">
      <c r="A232" s="42" t="s">
        <v>652</v>
      </c>
      <c r="B232">
        <v>645533</v>
      </c>
      <c r="C232">
        <f>B17M344130062019[[#This Row],[Column2]]/100</f>
        <v>6455.33</v>
      </c>
    </row>
    <row r="233" spans="1:3" x14ac:dyDescent="0.25">
      <c r="A233" s="42" t="s">
        <v>653</v>
      </c>
      <c r="B233">
        <v>13578</v>
      </c>
      <c r="C233">
        <f>B17M344130062019[[#This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B17M344130062019[[#This Row],[Column2]]/100</f>
        <v>0</v>
      </c>
    </row>
    <row r="235" spans="1:3" x14ac:dyDescent="0.25">
      <c r="A235" s="42" t="s">
        <v>655</v>
      </c>
      <c r="B235">
        <v>0</v>
      </c>
      <c r="C235">
        <f>B17M344130062019[[#This Row],[Column2]]/100</f>
        <v>0</v>
      </c>
    </row>
    <row r="236" spans="1:3" x14ac:dyDescent="0.25">
      <c r="A236" s="42" t="s">
        <v>656</v>
      </c>
      <c r="B236">
        <v>0</v>
      </c>
      <c r="C236">
        <f>B17M344130062019[[#This Row],[Column2]]/100</f>
        <v>0</v>
      </c>
    </row>
    <row r="237" spans="1:3" x14ac:dyDescent="0.25">
      <c r="A237" s="42" t="s">
        <v>657</v>
      </c>
      <c r="B237">
        <v>187946</v>
      </c>
      <c r="C237">
        <f>B17M344130062019[[#This Row],[Column2]]/100</f>
        <v>1879.46</v>
      </c>
    </row>
    <row r="238" spans="1:3" x14ac:dyDescent="0.25">
      <c r="A238" s="42" t="s">
        <v>658</v>
      </c>
      <c r="B238">
        <v>552158648</v>
      </c>
      <c r="C238">
        <f>B17M344130062019[[#This Row],[Column2]]/100</f>
        <v>5521586.4800000004</v>
      </c>
    </row>
    <row r="239" spans="1:3" x14ac:dyDescent="0.25">
      <c r="A239" s="42" t="s">
        <v>659</v>
      </c>
      <c r="B239">
        <v>0</v>
      </c>
      <c r="C239">
        <f>B17M344130062019[[#This Row],[Column2]]/100</f>
        <v>0</v>
      </c>
    </row>
    <row r="240" spans="1:3" x14ac:dyDescent="0.25">
      <c r="A240" s="42" t="s">
        <v>660</v>
      </c>
      <c r="B240">
        <v>0</v>
      </c>
      <c r="C240">
        <f>B17M344130062019[[#This Row],[Column2]]/100</f>
        <v>0</v>
      </c>
    </row>
    <row r="241" spans="1:3" x14ac:dyDescent="0.25">
      <c r="A241" s="42" t="s">
        <v>661</v>
      </c>
      <c r="B241">
        <v>0</v>
      </c>
      <c r="C241">
        <f>B17M344130062019[[#This Row],[Column2]]/100</f>
        <v>0</v>
      </c>
    </row>
    <row r="242" spans="1:3" x14ac:dyDescent="0.25">
      <c r="A242" s="42" t="s">
        <v>662</v>
      </c>
      <c r="B242">
        <v>0</v>
      </c>
      <c r="C242">
        <f>B17M344130062019[[#This Row],[Column2]]/100</f>
        <v>0</v>
      </c>
    </row>
    <row r="243" spans="1:3" x14ac:dyDescent="0.25">
      <c r="A243" s="42" t="s">
        <v>663</v>
      </c>
      <c r="B243">
        <v>0</v>
      </c>
      <c r="C243">
        <f>B17M344130062019[[#This Row],[Column2]]/100</f>
        <v>0</v>
      </c>
    </row>
    <row r="244" spans="1:3" x14ac:dyDescent="0.25">
      <c r="A244" s="42" t="s">
        <v>664</v>
      </c>
      <c r="B244">
        <v>0</v>
      </c>
      <c r="C244">
        <f>B17M344130062019[[#This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B17M344130062019[[#This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B17M344130062019[[#This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B17M344130062019[[#This Row],[Column2]]/100</f>
        <v>145509.37</v>
      </c>
    </row>
    <row r="248" spans="1:3" x14ac:dyDescent="0.25">
      <c r="A248" s="42" t="s">
        <v>668</v>
      </c>
      <c r="B248">
        <v>3797796</v>
      </c>
      <c r="C248">
        <f>B17M344130062019[[#This Row],[Column2]]/100</f>
        <v>37977.96</v>
      </c>
    </row>
    <row r="249" spans="1:3" x14ac:dyDescent="0.25">
      <c r="A249" s="42" t="s">
        <v>669</v>
      </c>
      <c r="B249">
        <v>533809915</v>
      </c>
      <c r="C249">
        <f>B17M344130062019[[#This Row],[Column2]]/100</f>
        <v>5338099.1500000004</v>
      </c>
    </row>
    <row r="250" spans="1:3" x14ac:dyDescent="0.25">
      <c r="A250" s="42" t="s">
        <v>670</v>
      </c>
      <c r="B250">
        <v>0</v>
      </c>
      <c r="C250">
        <f>B17M344130062019[[#This Row],[Column2]]/100</f>
        <v>0</v>
      </c>
    </row>
    <row r="251" spans="1:3" x14ac:dyDescent="0.25">
      <c r="A251" s="42" t="s">
        <v>671</v>
      </c>
      <c r="B251">
        <v>533809915</v>
      </c>
      <c r="C251">
        <f>B17M344130062019[[#This Row],[Column2]]/100</f>
        <v>5338099.1500000004</v>
      </c>
    </row>
    <row r="252" spans="1:3" x14ac:dyDescent="0.25">
      <c r="A252" s="42" t="s">
        <v>672</v>
      </c>
      <c r="B252">
        <v>0</v>
      </c>
      <c r="C252">
        <f>B17M344130062019[[#This Row],[Column2]]/100</f>
        <v>0</v>
      </c>
    </row>
    <row r="253" spans="1:3" x14ac:dyDescent="0.25">
      <c r="A253" s="42" t="s">
        <v>673</v>
      </c>
      <c r="B253">
        <v>0</v>
      </c>
      <c r="C253">
        <f>B17M344130062019[[#This Row],[Column2]]/100</f>
        <v>0</v>
      </c>
    </row>
    <row r="254" spans="1:3" x14ac:dyDescent="0.25">
      <c r="A254" s="42" t="s">
        <v>674</v>
      </c>
      <c r="B254">
        <v>0</v>
      </c>
      <c r="C254">
        <f>B17M344130062019[[#This Row],[Column2]]/100</f>
        <v>0</v>
      </c>
    </row>
    <row r="255" spans="1:3" x14ac:dyDescent="0.25">
      <c r="A255" s="42" t="s">
        <v>675</v>
      </c>
      <c r="B255">
        <v>0</v>
      </c>
      <c r="C255">
        <f>B17M344130062019[[#This Row],[Column2]]/100</f>
        <v>0</v>
      </c>
    </row>
    <row r="256" spans="1:3" x14ac:dyDescent="0.25">
      <c r="A256" s="42" t="s">
        <v>676</v>
      </c>
      <c r="B256">
        <v>0</v>
      </c>
      <c r="C256">
        <f>B17M344130062019[[#This Row],[Column2]]/100</f>
        <v>0</v>
      </c>
    </row>
    <row r="257" spans="1:3" x14ac:dyDescent="0.25">
      <c r="A257" s="42" t="s">
        <v>677</v>
      </c>
      <c r="B257">
        <v>0</v>
      </c>
      <c r="C257">
        <f>B17M344130062019[[#This Row],[Column2]]/100</f>
        <v>0</v>
      </c>
    </row>
    <row r="258" spans="1:3" x14ac:dyDescent="0.25">
      <c r="A258" s="42" t="s">
        <v>678</v>
      </c>
      <c r="B258">
        <v>0</v>
      </c>
      <c r="C258">
        <f>B17M344130062019[[#This Row],[Column2]]/100</f>
        <v>0</v>
      </c>
    </row>
    <row r="259" spans="1:3" x14ac:dyDescent="0.25">
      <c r="A259" s="42" t="s">
        <v>679</v>
      </c>
      <c r="B259">
        <v>0</v>
      </c>
      <c r="C259">
        <f>B17M344130062019[[#This Row],[Column2]]/100</f>
        <v>0</v>
      </c>
    </row>
    <row r="260" spans="1:3" x14ac:dyDescent="0.25">
      <c r="A260" s="42" t="s">
        <v>680</v>
      </c>
      <c r="B260">
        <v>0</v>
      </c>
      <c r="C260">
        <f>B17M344130062019[[#This Row],[Column2]]/100</f>
        <v>0</v>
      </c>
    </row>
    <row r="261" spans="1:3" x14ac:dyDescent="0.25">
      <c r="A261" s="42" t="s">
        <v>681</v>
      </c>
      <c r="B261">
        <v>0</v>
      </c>
      <c r="C261">
        <f>B17M344130062019[[#This Row],[Column2]]/100</f>
        <v>0</v>
      </c>
    </row>
    <row r="262" spans="1:3" x14ac:dyDescent="0.25">
      <c r="A262" s="42" t="s">
        <v>682</v>
      </c>
      <c r="B262">
        <v>0</v>
      </c>
      <c r="C262">
        <f>B17M344130062019[[#This Row],[Column2]]/100</f>
        <v>0</v>
      </c>
    </row>
    <row r="263" spans="1:3" x14ac:dyDescent="0.25">
      <c r="A263" s="42" t="s">
        <v>683</v>
      </c>
      <c r="B263">
        <v>0</v>
      </c>
      <c r="C263">
        <f>B17M344130062019[[#This Row],[Column2]]/100</f>
        <v>0</v>
      </c>
    </row>
    <row r="264" spans="1:3" x14ac:dyDescent="0.25">
      <c r="A264" s="42" t="s">
        <v>684</v>
      </c>
      <c r="B264">
        <v>0</v>
      </c>
      <c r="C264">
        <f>B17M344130062019[[#This Row],[Column2]]/100</f>
        <v>0</v>
      </c>
    </row>
    <row r="265" spans="1:3" x14ac:dyDescent="0.25">
      <c r="A265" s="42" t="s">
        <v>685</v>
      </c>
      <c r="B265">
        <v>0</v>
      </c>
      <c r="C265">
        <f>B17M344130062019[[#This Row],[Column2]]/100</f>
        <v>0</v>
      </c>
    </row>
    <row r="266" spans="1:3" x14ac:dyDescent="0.25">
      <c r="A266" s="42" t="s">
        <v>686</v>
      </c>
      <c r="B266">
        <v>43803095</v>
      </c>
      <c r="C266">
        <f>B17M344130062019[[#This Row],[Column2]]/100</f>
        <v>438030.95</v>
      </c>
    </row>
    <row r="267" spans="1:3" x14ac:dyDescent="0.25">
      <c r="A267" s="42" t="s">
        <v>687</v>
      </c>
      <c r="B267">
        <v>0</v>
      </c>
      <c r="C267">
        <f>B17M344130062019[[#This Row],[Column2]]/100</f>
        <v>0</v>
      </c>
    </row>
    <row r="268" spans="1:3" x14ac:dyDescent="0.25">
      <c r="A268" s="42" t="s">
        <v>688</v>
      </c>
      <c r="B268">
        <v>0</v>
      </c>
      <c r="C268">
        <f>B17M344130062019[[#This Row],[Column2]]/100</f>
        <v>0</v>
      </c>
    </row>
    <row r="269" spans="1:3" x14ac:dyDescent="0.25">
      <c r="A269" s="42" t="s">
        <v>689</v>
      </c>
      <c r="B269">
        <v>0</v>
      </c>
      <c r="C269">
        <f>B17M344130062019[[#This Row],[Column2]]/100</f>
        <v>0</v>
      </c>
    </row>
    <row r="270" spans="1:3" x14ac:dyDescent="0.25">
      <c r="A270" s="42" t="s">
        <v>690</v>
      </c>
      <c r="B270">
        <v>0</v>
      </c>
      <c r="C270">
        <f>B17M344130062019[[#This Row],[Column2]]/100</f>
        <v>0</v>
      </c>
    </row>
    <row r="271" spans="1:3" x14ac:dyDescent="0.25">
      <c r="A271" s="42" t="s">
        <v>691</v>
      </c>
      <c r="B271">
        <v>0</v>
      </c>
      <c r="C271">
        <f>B17M344130062019[[#This Row],[Column2]]/100</f>
        <v>0</v>
      </c>
    </row>
    <row r="272" spans="1:3" x14ac:dyDescent="0.25">
      <c r="A272" s="42" t="s">
        <v>692</v>
      </c>
      <c r="B272">
        <v>0</v>
      </c>
      <c r="C272">
        <f>B17M344130062019[[#This Row],[Column2]]/100</f>
        <v>0</v>
      </c>
    </row>
    <row r="273" spans="1:3" x14ac:dyDescent="0.25">
      <c r="A273" s="42" t="s">
        <v>693</v>
      </c>
      <c r="B273">
        <v>0</v>
      </c>
      <c r="C273">
        <f>B17M344130062019[[#This Row],[Column2]]/100</f>
        <v>0</v>
      </c>
    </row>
    <row r="274" spans="1:3" x14ac:dyDescent="0.25">
      <c r="A274" s="42" t="s">
        <v>694</v>
      </c>
      <c r="B274">
        <v>0</v>
      </c>
      <c r="C274">
        <f>B17M344130062019[[#This Row],[Column2]]/100</f>
        <v>0</v>
      </c>
    </row>
    <row r="275" spans="1:3" x14ac:dyDescent="0.25">
      <c r="A275" s="42" t="s">
        <v>695</v>
      </c>
      <c r="B275">
        <v>0</v>
      </c>
      <c r="C275">
        <f>B17M344130062019[[#This Row],[Column2]]/100</f>
        <v>0</v>
      </c>
    </row>
    <row r="276" spans="1:3" x14ac:dyDescent="0.25">
      <c r="A276" s="42" t="s">
        <v>696</v>
      </c>
      <c r="B276">
        <v>0</v>
      </c>
      <c r="C276">
        <f>B17M344130062019[[#This Row],[Column2]]/100</f>
        <v>0</v>
      </c>
    </row>
    <row r="277" spans="1:3" x14ac:dyDescent="0.25">
      <c r="A277" s="42" t="s">
        <v>697</v>
      </c>
      <c r="B277">
        <v>0</v>
      </c>
      <c r="C277">
        <f>B17M344130062019[[#This Row],[Column2]]/100</f>
        <v>0</v>
      </c>
    </row>
    <row r="278" spans="1:3" x14ac:dyDescent="0.25">
      <c r="A278" s="42" t="s">
        <v>698</v>
      </c>
      <c r="B278">
        <v>0</v>
      </c>
      <c r="C278">
        <f>B17M344130062019[[#This Row],[Column2]]/100</f>
        <v>0</v>
      </c>
    </row>
    <row r="279" spans="1:3" x14ac:dyDescent="0.25">
      <c r="A279" s="42" t="s">
        <v>699</v>
      </c>
      <c r="B279">
        <v>0</v>
      </c>
      <c r="C279">
        <f>B17M344130062019[[#This Row],[Column2]]/100</f>
        <v>0</v>
      </c>
    </row>
    <row r="280" spans="1:3" x14ac:dyDescent="0.25">
      <c r="A280" s="42" t="s">
        <v>700</v>
      </c>
      <c r="B280">
        <v>0</v>
      </c>
      <c r="C280">
        <f>B17M344130062019[[#This Row],[Column2]]/100</f>
        <v>0</v>
      </c>
    </row>
    <row r="281" spans="1:3" x14ac:dyDescent="0.25">
      <c r="A281" s="42" t="s">
        <v>701</v>
      </c>
      <c r="B281">
        <v>0</v>
      </c>
      <c r="C281">
        <f>B17M344130062019[[#This Row],[Column2]]/100</f>
        <v>0</v>
      </c>
    </row>
    <row r="282" spans="1:3" x14ac:dyDescent="0.25">
      <c r="A282" s="42" t="s">
        <v>702</v>
      </c>
      <c r="B282">
        <v>0</v>
      </c>
      <c r="C282">
        <f>B17M344130062019[[#This Row],[Column2]]/100</f>
        <v>0</v>
      </c>
    </row>
    <row r="283" spans="1:3" x14ac:dyDescent="0.25">
      <c r="A283" s="42" t="s">
        <v>703</v>
      </c>
      <c r="B283">
        <v>0</v>
      </c>
      <c r="C283">
        <f>B17M344130062019[[#This Row],[Column2]]/100</f>
        <v>0</v>
      </c>
    </row>
    <row r="284" spans="1:3" x14ac:dyDescent="0.25">
      <c r="A284" s="42" t="s">
        <v>704</v>
      </c>
      <c r="B284">
        <v>0</v>
      </c>
      <c r="C284">
        <f>B17M344130062019[[#This Row],[Column2]]/100</f>
        <v>0</v>
      </c>
    </row>
    <row r="285" spans="1:3" x14ac:dyDescent="0.25">
      <c r="A285" s="42" t="s">
        <v>705</v>
      </c>
      <c r="B285">
        <v>0</v>
      </c>
      <c r="C285">
        <f>B17M344130062019[[#This Row],[Column2]]/100</f>
        <v>0</v>
      </c>
    </row>
    <row r="286" spans="1:3" x14ac:dyDescent="0.25">
      <c r="A286" s="42" t="s">
        <v>706</v>
      </c>
      <c r="B286">
        <v>0</v>
      </c>
      <c r="C286">
        <f>B17M344130062019[[#This Row],[Column2]]/100</f>
        <v>0</v>
      </c>
    </row>
    <row r="287" spans="1:3" x14ac:dyDescent="0.25">
      <c r="A287" s="42" t="s">
        <v>707</v>
      </c>
      <c r="B287">
        <v>0</v>
      </c>
      <c r="C287">
        <f>B17M344130062019[[#This Row],[Column2]]/100</f>
        <v>0</v>
      </c>
    </row>
    <row r="288" spans="1:3" x14ac:dyDescent="0.25">
      <c r="A288" s="42" t="s">
        <v>708</v>
      </c>
      <c r="B288">
        <v>0</v>
      </c>
      <c r="C288">
        <f>B17M344130062019[[#This Row],[Column2]]/100</f>
        <v>0</v>
      </c>
    </row>
    <row r="289" spans="1:3" x14ac:dyDescent="0.25">
      <c r="A289" s="42" t="s">
        <v>709</v>
      </c>
      <c r="B289">
        <v>0</v>
      </c>
      <c r="C289">
        <f>B17M344130062019[[#This Row],[Column2]]/100</f>
        <v>0</v>
      </c>
    </row>
    <row r="290" spans="1:3" x14ac:dyDescent="0.25">
      <c r="A290" s="42" t="s">
        <v>710</v>
      </c>
      <c r="B290">
        <v>0</v>
      </c>
      <c r="C290">
        <f>B17M344130062019[[#This Row],[Column2]]/100</f>
        <v>0</v>
      </c>
    </row>
    <row r="291" spans="1:3" x14ac:dyDescent="0.25">
      <c r="A291" s="42" t="s">
        <v>711</v>
      </c>
      <c r="B291">
        <v>0</v>
      </c>
      <c r="C291">
        <f>B17M344130062019[[#This Row],[Column2]]/100</f>
        <v>0</v>
      </c>
    </row>
    <row r="292" spans="1:3" x14ac:dyDescent="0.25">
      <c r="A292" s="42" t="s">
        <v>712</v>
      </c>
      <c r="B292">
        <v>0</v>
      </c>
      <c r="C292">
        <f>B17M344130062019[[#This Row],[Column2]]/100</f>
        <v>0</v>
      </c>
    </row>
    <row r="293" spans="1:3" x14ac:dyDescent="0.25">
      <c r="A293" s="42" t="s">
        <v>713</v>
      </c>
      <c r="B293">
        <v>0</v>
      </c>
      <c r="C293">
        <f>B17M344130062019[[#This Row],[Column2]]/100</f>
        <v>0</v>
      </c>
    </row>
    <row r="294" spans="1:3" x14ac:dyDescent="0.25">
      <c r="A294" s="42" t="s">
        <v>714</v>
      </c>
      <c r="B294">
        <v>0</v>
      </c>
      <c r="C294">
        <f>B17M344130062019[[#This Row],[Column2]]/100</f>
        <v>0</v>
      </c>
    </row>
    <row r="295" spans="1:3" x14ac:dyDescent="0.25">
      <c r="A295" s="42" t="s">
        <v>715</v>
      </c>
      <c r="B295">
        <v>0</v>
      </c>
      <c r="C295">
        <f>B17M344130062019[[#This Row],[Column2]]/100</f>
        <v>0</v>
      </c>
    </row>
    <row r="296" spans="1:3" x14ac:dyDescent="0.25">
      <c r="A296" s="42" t="s">
        <v>716</v>
      </c>
      <c r="B296">
        <v>0</v>
      </c>
      <c r="C296">
        <f>B17M344130062019[[#This Row],[Column2]]/100</f>
        <v>0</v>
      </c>
    </row>
    <row r="297" spans="1:3" x14ac:dyDescent="0.25">
      <c r="A297" s="42" t="s">
        <v>717</v>
      </c>
      <c r="B297">
        <v>0</v>
      </c>
      <c r="C297">
        <f>B17M344130062019[[#This Row],[Column2]]/100</f>
        <v>0</v>
      </c>
    </row>
    <row r="298" spans="1:3" x14ac:dyDescent="0.25">
      <c r="A298" s="42" t="s">
        <v>718</v>
      </c>
      <c r="B298">
        <v>16221555</v>
      </c>
      <c r="C298">
        <f>B17M344130062019[[#This Row],[Column2]]/100</f>
        <v>162215.54999999999</v>
      </c>
    </row>
    <row r="299" spans="1:3" x14ac:dyDescent="0.25">
      <c r="A299" s="42" t="s">
        <v>719</v>
      </c>
      <c r="B299">
        <v>16221555</v>
      </c>
      <c r="C299">
        <f>B17M344130062019[[#This Row],[Column2]]/100</f>
        <v>162215.54999999999</v>
      </c>
    </row>
    <row r="300" spans="1:3" x14ac:dyDescent="0.25">
      <c r="A300" s="42" t="s">
        <v>720</v>
      </c>
      <c r="B300">
        <v>11497434</v>
      </c>
      <c r="C300">
        <f>B17M344130062019[[#This Row],[Column2]]/100</f>
        <v>114974.34</v>
      </c>
    </row>
    <row r="301" spans="1:3" x14ac:dyDescent="0.25">
      <c r="A301" s="42" t="s">
        <v>721</v>
      </c>
      <c r="B301">
        <v>469820</v>
      </c>
      <c r="C301">
        <f>B17M344130062019[[#This Row],[Column2]]/100</f>
        <v>4698.2</v>
      </c>
    </row>
    <row r="302" spans="1:3" x14ac:dyDescent="0.25">
      <c r="A302" s="42" t="s">
        <v>722</v>
      </c>
      <c r="B302">
        <v>1301272</v>
      </c>
      <c r="C302">
        <f>B17M344130062019[[#This Row],[Column2]]/100</f>
        <v>13012.72</v>
      </c>
    </row>
    <row r="303" spans="1:3" x14ac:dyDescent="0.25">
      <c r="A303" s="42" t="s">
        <v>723</v>
      </c>
      <c r="B303">
        <v>1439583</v>
      </c>
      <c r="C303">
        <f>B17M344130062019[[#This Row],[Column2]]/100</f>
        <v>14395.83</v>
      </c>
    </row>
    <row r="304" spans="1:3" x14ac:dyDescent="0.25">
      <c r="A304" s="42" t="s">
        <v>724</v>
      </c>
      <c r="B304">
        <v>705973</v>
      </c>
      <c r="C304">
        <f>B17M344130062019[[#This Row],[Column2]]/100</f>
        <v>7059.73</v>
      </c>
    </row>
    <row r="305" spans="1:3" x14ac:dyDescent="0.25">
      <c r="A305" s="42" t="s">
        <v>725</v>
      </c>
      <c r="B305">
        <v>0</v>
      </c>
      <c r="C305">
        <f>B17M344130062019[[#This Row],[Column2]]/100</f>
        <v>0</v>
      </c>
    </row>
    <row r="306" spans="1:3" x14ac:dyDescent="0.25">
      <c r="A306" s="42" t="s">
        <v>726</v>
      </c>
      <c r="B306">
        <v>0</v>
      </c>
      <c r="C306">
        <f>B17M344130062019[[#This Row],[Column2]]/100</f>
        <v>0</v>
      </c>
    </row>
    <row r="307" spans="1:3" x14ac:dyDescent="0.25">
      <c r="A307" s="42" t="s">
        <v>727</v>
      </c>
      <c r="B307">
        <v>450900</v>
      </c>
      <c r="C307">
        <f>B17M344130062019[[#This Row],[Column2]]/100</f>
        <v>4509</v>
      </c>
    </row>
    <row r="308" spans="1:3" x14ac:dyDescent="0.25">
      <c r="A308" s="42" t="s">
        <v>728</v>
      </c>
      <c r="B308">
        <v>0</v>
      </c>
      <c r="C308">
        <f>B17M344130062019[[#This Row],[Column2]]/100</f>
        <v>0</v>
      </c>
    </row>
    <row r="309" spans="1:3" x14ac:dyDescent="0.25">
      <c r="A309" s="42" t="s">
        <v>729</v>
      </c>
      <c r="B309">
        <v>356573</v>
      </c>
      <c r="C309">
        <f>B17M344130062019[[#This Row],[Column2]]/100</f>
        <v>3565.73</v>
      </c>
    </row>
    <row r="310" spans="1:3" x14ac:dyDescent="0.25">
      <c r="A310" s="42" t="s">
        <v>730</v>
      </c>
      <c r="B310">
        <v>13477153</v>
      </c>
      <c r="C310">
        <f>B17M344130062019[[#This Row],[Column2]]/100</f>
        <v>134771.53</v>
      </c>
    </row>
    <row r="311" spans="1:3" x14ac:dyDescent="0.25">
      <c r="A311" s="42" t="s">
        <v>731</v>
      </c>
      <c r="B311">
        <v>2757465</v>
      </c>
      <c r="C311">
        <f>B17M344130062019[[#This Row],[Column2]]/100</f>
        <v>27574.65</v>
      </c>
    </row>
    <row r="312" spans="1:3" x14ac:dyDescent="0.25">
      <c r="A312" s="42" t="s">
        <v>732</v>
      </c>
      <c r="B312">
        <v>617799</v>
      </c>
      <c r="C312">
        <f>B17M344130062019[[#This Row],[Column2]]/100</f>
        <v>6177.99</v>
      </c>
    </row>
    <row r="313" spans="1:3" x14ac:dyDescent="0.25">
      <c r="A313" s="42" t="s">
        <v>733</v>
      </c>
      <c r="B313">
        <v>0</v>
      </c>
      <c r="C313">
        <f>B17M344130062019[[#This Row],[Column2]]/100</f>
        <v>0</v>
      </c>
    </row>
    <row r="314" spans="1:3" x14ac:dyDescent="0.25">
      <c r="A314" s="42" t="s">
        <v>734</v>
      </c>
      <c r="B314">
        <v>0</v>
      </c>
      <c r="C314">
        <f>B17M344130062019[[#This Row],[Column2]]/100</f>
        <v>0</v>
      </c>
    </row>
    <row r="315" spans="1:3" x14ac:dyDescent="0.25">
      <c r="A315" s="42" t="s">
        <v>735</v>
      </c>
      <c r="B315">
        <v>1981</v>
      </c>
      <c r="C315">
        <f>B17M344130062019[[#This Row],[Column2]]/100</f>
        <v>19.809999999999999</v>
      </c>
    </row>
    <row r="316" spans="1:3" x14ac:dyDescent="0.25">
      <c r="A316" s="42" t="s">
        <v>736</v>
      </c>
      <c r="B316">
        <v>1200000</v>
      </c>
      <c r="C316">
        <f>B17M344130062019[[#This Row],[Column2]]/100</f>
        <v>12000</v>
      </c>
    </row>
    <row r="317" spans="1:3" x14ac:dyDescent="0.25">
      <c r="A317" s="42" t="s">
        <v>737</v>
      </c>
      <c r="B317">
        <v>98406</v>
      </c>
      <c r="C317">
        <f>B17M344130062019[[#This Row],[Column2]]/100</f>
        <v>984.06</v>
      </c>
    </row>
    <row r="318" spans="1:3" x14ac:dyDescent="0.25">
      <c r="A318" s="42" t="s">
        <v>738</v>
      </c>
      <c r="B318">
        <v>839279</v>
      </c>
      <c r="C318">
        <f>B17M344130062019[[#This Row],[Column2]]/100</f>
        <v>8392.7900000000009</v>
      </c>
    </row>
    <row r="319" spans="1:3" x14ac:dyDescent="0.25">
      <c r="A319" s="42" t="s">
        <v>739</v>
      </c>
      <c r="B319">
        <v>939027</v>
      </c>
      <c r="C319">
        <f>B17M344130062019[[#This Row],[Column2]]/100</f>
        <v>9390.27</v>
      </c>
    </row>
    <row r="320" spans="1:3" x14ac:dyDescent="0.25">
      <c r="A320" s="42" t="s">
        <v>740</v>
      </c>
      <c r="B320">
        <v>850377</v>
      </c>
      <c r="C320">
        <f>B17M344130062019[[#This Row],[Column2]]/100</f>
        <v>8503.77</v>
      </c>
    </row>
    <row r="321" spans="1:3" x14ac:dyDescent="0.25">
      <c r="A321" s="42" t="s">
        <v>741</v>
      </c>
      <c r="B321">
        <v>0</v>
      </c>
      <c r="C321">
        <f>B17M344130062019[[#This Row],[Column2]]/100</f>
        <v>0</v>
      </c>
    </row>
    <row r="322" spans="1:3" x14ac:dyDescent="0.25">
      <c r="A322" s="42" t="s">
        <v>742</v>
      </c>
      <c r="B322">
        <v>88650</v>
      </c>
      <c r="C322">
        <f>B17M344130062019[[#This Row],[Column2]]/100</f>
        <v>886.5</v>
      </c>
    </row>
    <row r="323" spans="1:3" x14ac:dyDescent="0.25">
      <c r="A323" s="42" t="s">
        <v>743</v>
      </c>
      <c r="B323">
        <v>0</v>
      </c>
      <c r="C323">
        <f>B17M344130062019[[#This Row],[Column2]]/100</f>
        <v>0</v>
      </c>
    </row>
    <row r="324" spans="1:3" x14ac:dyDescent="0.25">
      <c r="A324" s="42" t="s">
        <v>744</v>
      </c>
      <c r="B324">
        <v>347529</v>
      </c>
      <c r="C324">
        <f>B17M344130062019[[#This Row],[Column2]]/100</f>
        <v>3475.29</v>
      </c>
    </row>
    <row r="325" spans="1:3" x14ac:dyDescent="0.25">
      <c r="A325" s="42" t="s">
        <v>745</v>
      </c>
      <c r="B325">
        <v>0</v>
      </c>
      <c r="C325">
        <f>B17M344130062019[[#This Row],[Column2]]/100</f>
        <v>0</v>
      </c>
    </row>
    <row r="326" spans="1:3" x14ac:dyDescent="0.25">
      <c r="A326" s="42" t="s">
        <v>746</v>
      </c>
      <c r="B326">
        <v>339679</v>
      </c>
      <c r="C326">
        <f>B17M344130062019[[#This Row],[Column2]]/100</f>
        <v>3396.79</v>
      </c>
    </row>
    <row r="327" spans="1:3" x14ac:dyDescent="0.25">
      <c r="A327" s="42" t="s">
        <v>747</v>
      </c>
      <c r="B327">
        <v>7850</v>
      </c>
      <c r="C327">
        <f>B17M344130062019[[#This Row],[Column2]]/100</f>
        <v>78.5</v>
      </c>
    </row>
    <row r="328" spans="1:3" x14ac:dyDescent="0.25">
      <c r="A328" s="42" t="s">
        <v>748</v>
      </c>
      <c r="B328">
        <v>0</v>
      </c>
      <c r="C328">
        <f>B17M344130062019[[#This Row],[Column2]]/100</f>
        <v>0</v>
      </c>
    </row>
    <row r="329" spans="1:3" x14ac:dyDescent="0.25">
      <c r="A329" s="42" t="s">
        <v>749</v>
      </c>
      <c r="B329">
        <v>0</v>
      </c>
      <c r="C329">
        <f>B17M344130062019[[#This Row],[Column2]]/100</f>
        <v>0</v>
      </c>
    </row>
    <row r="330" spans="1:3" x14ac:dyDescent="0.25">
      <c r="A330" s="42" t="s">
        <v>750</v>
      </c>
      <c r="B330">
        <v>254100</v>
      </c>
      <c r="C330">
        <f>B17M344130062019[[#This Row],[Column2]]/100</f>
        <v>2541</v>
      </c>
    </row>
    <row r="331" spans="1:3" x14ac:dyDescent="0.25">
      <c r="A331" s="42" t="s">
        <v>751</v>
      </c>
      <c r="B331">
        <v>254100</v>
      </c>
      <c r="C331">
        <f>B17M344130062019[[#This Row],[Column2]]/100</f>
        <v>2541</v>
      </c>
    </row>
    <row r="332" spans="1:3" x14ac:dyDescent="0.25">
      <c r="A332" s="42" t="s">
        <v>752</v>
      </c>
      <c r="B332">
        <v>0</v>
      </c>
      <c r="C332">
        <f>B17M344130062019[[#This Row],[Column2]]/100</f>
        <v>0</v>
      </c>
    </row>
    <row r="333" spans="1:3" x14ac:dyDescent="0.25">
      <c r="A333" s="42" t="s">
        <v>753</v>
      </c>
      <c r="B333">
        <v>0</v>
      </c>
      <c r="C333">
        <f>B17M344130062019[[#This Row],[Column2]]/100</f>
        <v>0</v>
      </c>
    </row>
    <row r="334" spans="1:3" x14ac:dyDescent="0.25">
      <c r="A334" s="42" t="s">
        <v>754</v>
      </c>
      <c r="B334">
        <v>0</v>
      </c>
      <c r="C334">
        <f>B17M344130062019[[#This Row],[Column2]]/100</f>
        <v>0</v>
      </c>
    </row>
    <row r="335" spans="1:3" x14ac:dyDescent="0.25">
      <c r="A335" s="42" t="s">
        <v>755</v>
      </c>
      <c r="B335">
        <v>0</v>
      </c>
      <c r="C335">
        <f>B17M344130062019[[#This Row],[Column2]]/100</f>
        <v>0</v>
      </c>
    </row>
    <row r="336" spans="1:3" x14ac:dyDescent="0.25">
      <c r="A336" s="42" t="s">
        <v>756</v>
      </c>
      <c r="B336">
        <v>6065936</v>
      </c>
      <c r="C336">
        <f>B17M344130062019[[#This Row],[Column2]]/100</f>
        <v>60659.360000000001</v>
      </c>
    </row>
    <row r="337" spans="1:3" x14ac:dyDescent="0.25">
      <c r="A337" s="42" t="s">
        <v>757</v>
      </c>
      <c r="B337">
        <v>0</v>
      </c>
      <c r="C337">
        <f>B17M344130062019[[#This Row],[Column2]]/100</f>
        <v>0</v>
      </c>
    </row>
    <row r="338" spans="1:3" x14ac:dyDescent="0.25">
      <c r="A338" s="42" t="s">
        <v>758</v>
      </c>
      <c r="B338">
        <v>225000</v>
      </c>
      <c r="C338">
        <f>B17M344130062019[[#This Row],[Column2]]/100</f>
        <v>2250</v>
      </c>
    </row>
    <row r="339" spans="1:3" x14ac:dyDescent="0.25">
      <c r="A339" s="42" t="s">
        <v>759</v>
      </c>
      <c r="B339">
        <v>5840936</v>
      </c>
      <c r="C339">
        <f>B17M344130062019[[#This Row],[Column2]]/100</f>
        <v>58409.36</v>
      </c>
    </row>
    <row r="340" spans="1:3" x14ac:dyDescent="0.25">
      <c r="A340" s="42" t="s">
        <v>760</v>
      </c>
      <c r="B340">
        <v>0</v>
      </c>
      <c r="C340">
        <f>B17M344130062019[[#This Row],[Column2]]/100</f>
        <v>0</v>
      </c>
    </row>
    <row r="341" spans="1:3" x14ac:dyDescent="0.25">
      <c r="A341" s="42" t="s">
        <v>761</v>
      </c>
      <c r="B341">
        <v>159482</v>
      </c>
      <c r="C341">
        <f>B17M344130062019[[#This Row],[Column2]]/100</f>
        <v>1594.82</v>
      </c>
    </row>
    <row r="342" spans="1:3" x14ac:dyDescent="0.25">
      <c r="A342" s="42" t="s">
        <v>762</v>
      </c>
      <c r="B342">
        <v>101183</v>
      </c>
      <c r="C342">
        <f>B17M344130062019[[#This Row],[Column2]]/100</f>
        <v>1011.83</v>
      </c>
    </row>
    <row r="343" spans="1:3" x14ac:dyDescent="0.25">
      <c r="A343" s="42" t="s">
        <v>763</v>
      </c>
      <c r="B343">
        <v>58299</v>
      </c>
      <c r="C343">
        <f>B17M344130062019[[#This Row],[Column2]]/100</f>
        <v>582.99</v>
      </c>
    </row>
    <row r="344" spans="1:3" x14ac:dyDescent="0.25">
      <c r="A344" s="42" t="s">
        <v>764</v>
      </c>
      <c r="B344">
        <v>2953614</v>
      </c>
      <c r="C344">
        <f>B17M344130062019[[#This Row],[Column2]]/100</f>
        <v>29536.14</v>
      </c>
    </row>
    <row r="345" spans="1:3" x14ac:dyDescent="0.25">
      <c r="A345" s="42" t="s">
        <v>765</v>
      </c>
      <c r="B345">
        <v>2599667</v>
      </c>
      <c r="C345">
        <f>B17M344130062019[[#This Row],[Column2]]/100</f>
        <v>25996.67</v>
      </c>
    </row>
    <row r="346" spans="1:3" x14ac:dyDescent="0.25">
      <c r="A346" s="42" t="s">
        <v>766</v>
      </c>
      <c r="B346">
        <v>37900</v>
      </c>
      <c r="C346">
        <f>B17M344130062019[[#This Row],[Column2]]/100</f>
        <v>379</v>
      </c>
    </row>
    <row r="347" spans="1:3" x14ac:dyDescent="0.25">
      <c r="A347" s="42" t="s">
        <v>767</v>
      </c>
      <c r="B347">
        <v>316047</v>
      </c>
      <c r="C347">
        <f>B17M344130062019[[#This Row],[Column2]]/100</f>
        <v>3160.47</v>
      </c>
    </row>
    <row r="348" spans="1:3" x14ac:dyDescent="0.25">
      <c r="A348" s="42" t="s">
        <v>768</v>
      </c>
      <c r="B348">
        <v>3515894</v>
      </c>
      <c r="C348">
        <f>B17M344130062019[[#This Row],[Column2]]/100</f>
        <v>35158.94</v>
      </c>
    </row>
    <row r="349" spans="1:3" x14ac:dyDescent="0.25">
      <c r="A349" s="42" t="s">
        <v>769</v>
      </c>
      <c r="B349">
        <v>0</v>
      </c>
      <c r="C349">
        <f>B17M344130062019[[#This Row],[Column2]]/100</f>
        <v>0</v>
      </c>
    </row>
    <row r="350" spans="1:3" x14ac:dyDescent="0.25">
      <c r="A350" s="42" t="s">
        <v>770</v>
      </c>
      <c r="B350">
        <v>0</v>
      </c>
      <c r="C350">
        <f>B17M344130062019[[#This Row],[Column2]]/100</f>
        <v>0</v>
      </c>
    </row>
    <row r="351" spans="1:3" x14ac:dyDescent="0.25">
      <c r="A351" s="42" t="s">
        <v>771</v>
      </c>
      <c r="B351">
        <v>0</v>
      </c>
      <c r="C351">
        <f>B17M344130062019[[#This Row],[Column2]]/100</f>
        <v>0</v>
      </c>
    </row>
    <row r="352" spans="1:3" x14ac:dyDescent="0.25">
      <c r="A352" s="42" t="s">
        <v>772</v>
      </c>
      <c r="B352">
        <v>2482196</v>
      </c>
      <c r="C352">
        <f>B17M344130062019[[#This Row],[Column2]]/100</f>
        <v>24821.96</v>
      </c>
    </row>
    <row r="353" spans="1:3" x14ac:dyDescent="0.25">
      <c r="A353" s="42" t="s">
        <v>773</v>
      </c>
      <c r="B353">
        <v>0</v>
      </c>
      <c r="C353">
        <f>B17M344130062019[[#This Row],[Column2]]/100</f>
        <v>0</v>
      </c>
    </row>
    <row r="354" spans="1:3" x14ac:dyDescent="0.25">
      <c r="A354" s="42" t="s">
        <v>774</v>
      </c>
      <c r="B354">
        <v>2482196</v>
      </c>
      <c r="C354">
        <f>B17M344130062019[[#This Row],[Column2]]/100</f>
        <v>24821.96</v>
      </c>
    </row>
    <row r="355" spans="1:3" x14ac:dyDescent="0.25">
      <c r="A355" s="42" t="s">
        <v>775</v>
      </c>
      <c r="B355">
        <v>0</v>
      </c>
      <c r="C355">
        <f>B17M344130062019[[#This Row],[Column2]]/100</f>
        <v>0</v>
      </c>
    </row>
    <row r="356" spans="1:3" x14ac:dyDescent="0.25">
      <c r="A356" s="42" t="s">
        <v>776</v>
      </c>
      <c r="B356">
        <v>1033698</v>
      </c>
      <c r="C356">
        <f>B17M344130062019[[#This Row],[Column2]]/100</f>
        <v>10336.98</v>
      </c>
    </row>
    <row r="357" spans="1:3" x14ac:dyDescent="0.25">
      <c r="A357" s="42" t="s">
        <v>777</v>
      </c>
      <c r="B357">
        <v>5360668</v>
      </c>
      <c r="C357">
        <f>B17M344130062019[[#This Row],[Column2]]/100</f>
        <v>53606.68</v>
      </c>
    </row>
    <row r="358" spans="1:3" x14ac:dyDescent="0.25">
      <c r="A358" s="42" t="s">
        <v>778</v>
      </c>
      <c r="B358">
        <v>5360668</v>
      </c>
      <c r="C358">
        <f>B17M344130062019[[#This Row],[Column2]]/100</f>
        <v>53606.68</v>
      </c>
    </row>
    <row r="359" spans="1:3" x14ac:dyDescent="0.25">
      <c r="A359" s="42" t="s">
        <v>779</v>
      </c>
      <c r="B359">
        <v>2899411</v>
      </c>
      <c r="C359">
        <f>B17M344130062019[[#This Row],[Column2]]/100</f>
        <v>28994.11</v>
      </c>
    </row>
    <row r="360" spans="1:3" x14ac:dyDescent="0.25">
      <c r="A360" s="42" t="s">
        <v>780</v>
      </c>
      <c r="B360">
        <v>2461257</v>
      </c>
      <c r="C360">
        <f>B17M344130062019[[#This Row],[Column2]]/100</f>
        <v>24612.57</v>
      </c>
    </row>
    <row r="361" spans="1:3" x14ac:dyDescent="0.25">
      <c r="A361" s="42" t="s">
        <v>781</v>
      </c>
      <c r="B361">
        <v>0</v>
      </c>
      <c r="C361">
        <f>B17M344130062019[[#This Row],[Column2]]/100</f>
        <v>0</v>
      </c>
    </row>
    <row r="362" spans="1:3" x14ac:dyDescent="0.25">
      <c r="A362" s="42" t="s">
        <v>782</v>
      </c>
      <c r="B362">
        <v>2694499</v>
      </c>
      <c r="C362">
        <f>B17M344130062019[[#This Row],[Column2]]/100</f>
        <v>26944.99</v>
      </c>
    </row>
    <row r="363" spans="1:3" x14ac:dyDescent="0.25">
      <c r="A363" s="42" t="s">
        <v>783</v>
      </c>
      <c r="B363">
        <v>2370898</v>
      </c>
      <c r="C363">
        <f>B17M344130062019[[#This Row],[Column2]]/100</f>
        <v>23708.98</v>
      </c>
    </row>
    <row r="364" spans="1:3" x14ac:dyDescent="0.25">
      <c r="A364" s="42" t="s">
        <v>784</v>
      </c>
      <c r="B364">
        <v>0</v>
      </c>
      <c r="C364">
        <f>B17M344130062019[[#This Row],[Column2]]/100</f>
        <v>0</v>
      </c>
    </row>
    <row r="365" spans="1:3" x14ac:dyDescent="0.25">
      <c r="A365" s="42" t="s">
        <v>785</v>
      </c>
      <c r="B365">
        <v>995268</v>
      </c>
      <c r="C365">
        <f>B17M344130062019[[#This Row],[Column2]]/100</f>
        <v>9952.68</v>
      </c>
    </row>
    <row r="366" spans="1:3" x14ac:dyDescent="0.25">
      <c r="A366" s="42" t="s">
        <v>786</v>
      </c>
      <c r="B366">
        <v>104114</v>
      </c>
      <c r="C366">
        <f>B17M344130062019[[#This Row],[Column2]]/100</f>
        <v>1041.1400000000001</v>
      </c>
    </row>
    <row r="367" spans="1:3" x14ac:dyDescent="0.25">
      <c r="A367" s="42" t="s">
        <v>787</v>
      </c>
      <c r="B367">
        <v>184798</v>
      </c>
      <c r="C367">
        <f>B17M344130062019[[#This Row],[Column2]]/100</f>
        <v>1847.98</v>
      </c>
    </row>
    <row r="368" spans="1:3" x14ac:dyDescent="0.25">
      <c r="A368" s="42" t="s">
        <v>788</v>
      </c>
      <c r="B368">
        <v>1086718</v>
      </c>
      <c r="C368">
        <f>B17M344130062019[[#This Row],[Column2]]/100</f>
        <v>10867.18</v>
      </c>
    </row>
    <row r="369" spans="1:3" x14ac:dyDescent="0.25">
      <c r="A369" s="42" t="s">
        <v>789</v>
      </c>
      <c r="B369">
        <v>0</v>
      </c>
      <c r="C369">
        <f>B17M344130062019[[#This Row],[Column2]]/100</f>
        <v>0</v>
      </c>
    </row>
    <row r="370" spans="1:3" x14ac:dyDescent="0.25">
      <c r="A370" s="42" t="s">
        <v>790</v>
      </c>
      <c r="B370">
        <v>323601</v>
      </c>
      <c r="C370">
        <f>B17M344130062019[[#This Row],[Column2]]/100</f>
        <v>3236.01</v>
      </c>
    </row>
    <row r="371" spans="1:3" x14ac:dyDescent="0.25">
      <c r="A371" s="42" t="s">
        <v>791</v>
      </c>
      <c r="B371">
        <v>0</v>
      </c>
      <c r="C371">
        <f>B17M344130062019[[#This Row],[Column2]]/100</f>
        <v>0</v>
      </c>
    </row>
    <row r="372" spans="1:3" x14ac:dyDescent="0.25">
      <c r="A372" s="42" t="s">
        <v>792</v>
      </c>
      <c r="B372">
        <v>323601</v>
      </c>
      <c r="C372">
        <f>B17M344130062019[[#This Row],[Column2]]/100</f>
        <v>3236.01</v>
      </c>
    </row>
    <row r="373" spans="1:3" x14ac:dyDescent="0.25">
      <c r="A373" s="42" t="s">
        <v>793</v>
      </c>
      <c r="B373">
        <v>0</v>
      </c>
      <c r="C373">
        <f>B17M344130062019[[#This Row],[Column2]]/100</f>
        <v>0</v>
      </c>
    </row>
    <row r="374" spans="1:3" x14ac:dyDescent="0.25">
      <c r="A374" s="42" t="s">
        <v>794</v>
      </c>
      <c r="B374">
        <v>0</v>
      </c>
      <c r="C374">
        <f>B17M344130062019[[#This Row],[Column2]]/100</f>
        <v>0</v>
      </c>
    </row>
    <row r="375" spans="1:3" x14ac:dyDescent="0.25">
      <c r="A375" s="42" t="s">
        <v>795</v>
      </c>
      <c r="B375">
        <v>0</v>
      </c>
      <c r="C375">
        <f>B17M344130062019[[#This Row],[Column2]]/100</f>
        <v>0</v>
      </c>
    </row>
    <row r="376" spans="1:3" x14ac:dyDescent="0.25">
      <c r="A376" s="42" t="s">
        <v>796</v>
      </c>
      <c r="B376">
        <v>0</v>
      </c>
      <c r="C376">
        <f>B17M344130062019[[#This Row],[Column2]]/100</f>
        <v>0</v>
      </c>
    </row>
    <row r="377" spans="1:3" x14ac:dyDescent="0.25">
      <c r="A377" s="42" t="s">
        <v>797</v>
      </c>
      <c r="B377">
        <v>0</v>
      </c>
      <c r="C377">
        <f>B17M344130062019[[#This Row],[Column2]]/100</f>
        <v>0</v>
      </c>
    </row>
    <row r="378" spans="1:3" x14ac:dyDescent="0.25">
      <c r="A378" s="42" t="s">
        <v>798</v>
      </c>
      <c r="B378">
        <v>0</v>
      </c>
      <c r="C378">
        <f>B17M344130062019[[#This Row],[Column2]]/100</f>
        <v>0</v>
      </c>
    </row>
    <row r="379" spans="1:3" x14ac:dyDescent="0.25">
      <c r="A379" s="42" t="s">
        <v>799</v>
      </c>
      <c r="B379">
        <v>0</v>
      </c>
      <c r="C379">
        <f>B17M344130062019[[#This Row],[Column2]]/100</f>
        <v>0</v>
      </c>
    </row>
    <row r="380" spans="1:3" x14ac:dyDescent="0.25">
      <c r="A380" s="42" t="s">
        <v>800</v>
      </c>
      <c r="B380">
        <v>0</v>
      </c>
      <c r="C380">
        <f>B17M344130062019[[#This Row],[Column2]]/100</f>
        <v>0</v>
      </c>
    </row>
    <row r="381" spans="1:3" x14ac:dyDescent="0.25">
      <c r="A381" s="42" t="s">
        <v>801</v>
      </c>
      <c r="B381">
        <v>0</v>
      </c>
      <c r="C381">
        <f>B17M344130062019[[#This Row],[Column2]]/100</f>
        <v>0</v>
      </c>
    </row>
    <row r="382" spans="1:3" x14ac:dyDescent="0.25">
      <c r="A382" s="42" t="s">
        <v>802</v>
      </c>
      <c r="B382">
        <v>0</v>
      </c>
      <c r="C382">
        <f>B17M344130062019[[#This Row],[Column2]]/100</f>
        <v>0</v>
      </c>
    </row>
    <row r="383" spans="1:3" x14ac:dyDescent="0.25">
      <c r="A383" s="42" t="s">
        <v>803</v>
      </c>
      <c r="B383">
        <v>0</v>
      </c>
      <c r="C383">
        <f>B17M344130062019[[#This Row],[Column2]]/100</f>
        <v>0</v>
      </c>
    </row>
    <row r="384" spans="1:3" x14ac:dyDescent="0.25">
      <c r="A384" s="42" t="s">
        <v>804</v>
      </c>
      <c r="B384">
        <v>0</v>
      </c>
      <c r="C384">
        <f>B17M344130062019[[#This Row],[Column2]]/100</f>
        <v>0</v>
      </c>
    </row>
    <row r="385" spans="1:3" x14ac:dyDescent="0.25">
      <c r="A385" s="42" t="s">
        <v>805</v>
      </c>
      <c r="B385">
        <v>0</v>
      </c>
      <c r="C385">
        <f>B17M344130062019[[#This Row],[Column2]]/100</f>
        <v>0</v>
      </c>
    </row>
    <row r="386" spans="1:3" x14ac:dyDescent="0.25">
      <c r="A386" s="42" t="s">
        <v>806</v>
      </c>
      <c r="B386">
        <v>0</v>
      </c>
      <c r="C386">
        <f>B17M344130062019[[#This Row],[Column2]]/100</f>
        <v>0</v>
      </c>
    </row>
    <row r="387" spans="1:3" x14ac:dyDescent="0.25">
      <c r="A387" s="42" t="s">
        <v>807</v>
      </c>
      <c r="B387">
        <v>0</v>
      </c>
      <c r="C387">
        <f>B17M344130062019[[#This Row],[Column2]]/100</f>
        <v>0</v>
      </c>
    </row>
    <row r="388" spans="1:3" x14ac:dyDescent="0.25">
      <c r="A388" s="42" t="s">
        <v>808</v>
      </c>
      <c r="B388">
        <v>0</v>
      </c>
      <c r="C388">
        <f>B17M344130062019[[#This Row],[Column2]]/100</f>
        <v>0</v>
      </c>
    </row>
    <row r="389" spans="1:3" x14ac:dyDescent="0.25">
      <c r="A389" s="42" t="s">
        <v>809</v>
      </c>
      <c r="B389">
        <v>0</v>
      </c>
      <c r="C389">
        <f>B17M344130062019[[#This Row],[Column2]]/100</f>
        <v>0</v>
      </c>
    </row>
    <row r="390" spans="1:3" x14ac:dyDescent="0.25">
      <c r="A390" s="42" t="s">
        <v>810</v>
      </c>
      <c r="B390">
        <v>0</v>
      </c>
      <c r="C390">
        <f>B17M344130062019[[#This Row],[Column2]]/100</f>
        <v>0</v>
      </c>
    </row>
    <row r="391" spans="1:3" x14ac:dyDescent="0.25">
      <c r="A391" s="42" t="s">
        <v>811</v>
      </c>
      <c r="B391">
        <v>0</v>
      </c>
      <c r="C391">
        <f>B17M344130062019[[#This Row],[Column2]]/100</f>
        <v>0</v>
      </c>
    </row>
    <row r="392" spans="1:3" x14ac:dyDescent="0.25">
      <c r="A392" s="42" t="s">
        <v>812</v>
      </c>
      <c r="B392">
        <v>0</v>
      </c>
      <c r="C392">
        <f>B17M344130062019[[#This Row],[Column2]]/100</f>
        <v>0</v>
      </c>
    </row>
    <row r="393" spans="1:3" x14ac:dyDescent="0.25">
      <c r="A393" s="42" t="s">
        <v>813</v>
      </c>
      <c r="B393">
        <v>0</v>
      </c>
      <c r="C393">
        <f>B17M344130062019[[#This Row],[Column2]]/100</f>
        <v>0</v>
      </c>
    </row>
    <row r="394" spans="1:3" x14ac:dyDescent="0.25">
      <c r="A394" s="42" t="s">
        <v>814</v>
      </c>
      <c r="B394">
        <v>0</v>
      </c>
      <c r="C394">
        <f>B17M344130062019[[#This Row],[Column2]]/100</f>
        <v>0</v>
      </c>
    </row>
    <row r="395" spans="1:3" x14ac:dyDescent="0.25">
      <c r="A395" s="42" t="s">
        <v>815</v>
      </c>
      <c r="B395">
        <v>0</v>
      </c>
      <c r="C395">
        <f>B17M344130062019[[#This Row],[Column2]]/100</f>
        <v>0</v>
      </c>
    </row>
    <row r="396" spans="1:3" x14ac:dyDescent="0.25">
      <c r="A396" s="42" t="s">
        <v>816</v>
      </c>
      <c r="B396">
        <v>0</v>
      </c>
      <c r="C396">
        <f>B17M344130062019[[#This Row],[Column2]]/100</f>
        <v>0</v>
      </c>
    </row>
    <row r="397" spans="1:3" x14ac:dyDescent="0.25">
      <c r="A397" s="42" t="s">
        <v>817</v>
      </c>
      <c r="B397">
        <v>0</v>
      </c>
      <c r="C397">
        <f>B17M344130062019[[#This Row],[Column2]]/100</f>
        <v>0</v>
      </c>
    </row>
    <row r="398" spans="1:3" x14ac:dyDescent="0.25">
      <c r="A398" s="42" t="s">
        <v>818</v>
      </c>
      <c r="B398">
        <v>0</v>
      </c>
      <c r="C398">
        <f>B17M344130062019[[#This Row],[Column2]]/100</f>
        <v>0</v>
      </c>
    </row>
    <row r="399" spans="1:3" x14ac:dyDescent="0.25">
      <c r="A399" s="42" t="s">
        <v>819</v>
      </c>
      <c r="B399">
        <v>2533326</v>
      </c>
      <c r="C399">
        <f>B17M344130062019[[#This Row],[Column2]]/100</f>
        <v>25333.26</v>
      </c>
    </row>
    <row r="400" spans="1:3" x14ac:dyDescent="0.25">
      <c r="A400" s="42" t="s">
        <v>820</v>
      </c>
      <c r="B400">
        <v>0</v>
      </c>
      <c r="C400">
        <f>B17M344130062019[[#This Row],[Column2]]/100</f>
        <v>0</v>
      </c>
    </row>
    <row r="401" spans="1:3" x14ac:dyDescent="0.25">
      <c r="A401" s="42" t="s">
        <v>821</v>
      </c>
      <c r="B401">
        <v>2533326</v>
      </c>
      <c r="C401">
        <f>B17M344130062019[[#This Row],[Column2]]/100</f>
        <v>25333.26</v>
      </c>
    </row>
    <row r="402" spans="1:3" x14ac:dyDescent="0.25">
      <c r="A402" s="42" t="s">
        <v>822</v>
      </c>
      <c r="B402">
        <v>0</v>
      </c>
      <c r="C402">
        <f>B17M344130062019[[#This Row],[Column2]]/100</f>
        <v>0</v>
      </c>
    </row>
    <row r="403" spans="1:3" x14ac:dyDescent="0.25">
      <c r="A403" s="42" t="s">
        <v>823</v>
      </c>
      <c r="B403">
        <v>2533326</v>
      </c>
      <c r="C403">
        <f>B17M344130062019[[#This Row],[Column2]]/100</f>
        <v>25333.26</v>
      </c>
    </row>
    <row r="404" spans="1:3" x14ac:dyDescent="0.25">
      <c r="A404" s="42" t="s">
        <v>824</v>
      </c>
      <c r="B404">
        <v>267654083</v>
      </c>
      <c r="C404">
        <f>B17M344130062019[[#This Row],[Column2]]/100</f>
        <v>2676540.83</v>
      </c>
    </row>
    <row r="405" spans="1:3" x14ac:dyDescent="0.25">
      <c r="A405" s="42" t="s">
        <v>825</v>
      </c>
      <c r="B405">
        <v>264897677</v>
      </c>
      <c r="C405">
        <f>B17M344130062019[[#This Row],[Column2]]/100</f>
        <v>2648976.77</v>
      </c>
    </row>
    <row r="406" spans="1:3" x14ac:dyDescent="0.25">
      <c r="A406" s="42" t="s">
        <v>826</v>
      </c>
      <c r="B406">
        <v>113405860</v>
      </c>
      <c r="C406">
        <f>B17M344130062019[[#This Row],[Column2]]/100</f>
        <v>1134058.6000000001</v>
      </c>
    </row>
    <row r="407" spans="1:3" x14ac:dyDescent="0.25">
      <c r="A407" s="42" t="s">
        <v>827</v>
      </c>
      <c r="B407">
        <v>113405860</v>
      </c>
      <c r="C407">
        <f>B17M344130062019[[#This Row],[Column2]]/100</f>
        <v>1134058.6000000001</v>
      </c>
    </row>
    <row r="408" spans="1:3" x14ac:dyDescent="0.25">
      <c r="A408" s="42" t="s">
        <v>828</v>
      </c>
      <c r="B408">
        <v>0</v>
      </c>
      <c r="C408">
        <f>B17M344130062019[[#This Row],[Column2]]/100</f>
        <v>0</v>
      </c>
    </row>
    <row r="409" spans="1:3" x14ac:dyDescent="0.25">
      <c r="A409" s="42" t="s">
        <v>829</v>
      </c>
      <c r="B409">
        <v>0</v>
      </c>
      <c r="C409">
        <f>B17M344130062019[[#This Row],[Column2]]/100</f>
        <v>0</v>
      </c>
    </row>
    <row r="410" spans="1:3" x14ac:dyDescent="0.25">
      <c r="A410" s="42" t="s">
        <v>830</v>
      </c>
      <c r="B410">
        <v>0</v>
      </c>
      <c r="C410">
        <f>B17M344130062019[[#This Row],[Column2]]/100</f>
        <v>0</v>
      </c>
    </row>
    <row r="411" spans="1:3" x14ac:dyDescent="0.25">
      <c r="A411" s="42" t="s">
        <v>831</v>
      </c>
      <c r="B411">
        <v>0</v>
      </c>
      <c r="C411">
        <f>B17M344130062019[[#This Row],[Column2]]/100</f>
        <v>0</v>
      </c>
    </row>
    <row r="412" spans="1:3" x14ac:dyDescent="0.25">
      <c r="A412" s="42" t="s">
        <v>832</v>
      </c>
      <c r="B412">
        <v>0</v>
      </c>
      <c r="C412">
        <f>B17M344130062019[[#This Row],[Column2]]/100</f>
        <v>0</v>
      </c>
    </row>
    <row r="413" spans="1:3" x14ac:dyDescent="0.25">
      <c r="A413" s="42" t="s">
        <v>833</v>
      </c>
      <c r="B413">
        <v>151491817</v>
      </c>
      <c r="C413">
        <f>B17M344130062019[[#This Row],[Column2]]/100</f>
        <v>1514918.17</v>
      </c>
    </row>
    <row r="414" spans="1:3" x14ac:dyDescent="0.25">
      <c r="A414" s="42" t="s">
        <v>834</v>
      </c>
      <c r="B414">
        <v>142722851</v>
      </c>
      <c r="C414">
        <f>B17M344130062019[[#This Row],[Column2]]/100</f>
        <v>1427228.51</v>
      </c>
    </row>
    <row r="415" spans="1:3" x14ac:dyDescent="0.25">
      <c r="A415" s="42" t="s">
        <v>835</v>
      </c>
      <c r="B415">
        <v>0</v>
      </c>
      <c r="C415">
        <f>B17M344130062019[[#This Row],[Column2]]/100</f>
        <v>0</v>
      </c>
    </row>
    <row r="416" spans="1:3" x14ac:dyDescent="0.25">
      <c r="A416" s="42" t="s">
        <v>836</v>
      </c>
      <c r="B416">
        <v>8768966</v>
      </c>
      <c r="C416">
        <f>B17M344130062019[[#This Row],[Column2]]/100</f>
        <v>87689.66</v>
      </c>
    </row>
    <row r="417" spans="1:3" x14ac:dyDescent="0.25">
      <c r="A417" s="42" t="s">
        <v>837</v>
      </c>
      <c r="B417">
        <v>0</v>
      </c>
      <c r="C417">
        <f>B17M344130062019[[#This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B17M344130062019[[#This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B17M344130062019[[#This Row],[Column2]]/100</f>
        <v>0</v>
      </c>
    </row>
    <row r="420" spans="1:3" x14ac:dyDescent="0.25">
      <c r="A420" s="42" t="s">
        <v>840</v>
      </c>
      <c r="B420">
        <v>0</v>
      </c>
      <c r="C420">
        <f>B17M344130062019[[#This Row],[Column2]]/100</f>
        <v>0</v>
      </c>
    </row>
    <row r="421" spans="1:3" x14ac:dyDescent="0.25">
      <c r="A421" s="42" t="s">
        <v>841</v>
      </c>
      <c r="B421">
        <v>0</v>
      </c>
      <c r="C421">
        <f>B17M344130062019[[#This Row],[Column2]]/100</f>
        <v>0</v>
      </c>
    </row>
    <row r="422" spans="1:3" x14ac:dyDescent="0.25">
      <c r="A422" s="42" t="s">
        <v>842</v>
      </c>
      <c r="B422">
        <v>0</v>
      </c>
      <c r="C422">
        <f>B17M344130062019[[#This Row],[Column2]]/100</f>
        <v>0</v>
      </c>
    </row>
    <row r="423" spans="1:3" x14ac:dyDescent="0.25">
      <c r="A423" s="42" t="s">
        <v>843</v>
      </c>
      <c r="B423">
        <v>0</v>
      </c>
      <c r="C423">
        <f>B17M344130062019[[#This Row],[Column2]]/100</f>
        <v>0</v>
      </c>
    </row>
    <row r="424" spans="1:3" x14ac:dyDescent="0.25">
      <c r="A424" s="42" t="s">
        <v>844</v>
      </c>
      <c r="B424">
        <v>0</v>
      </c>
      <c r="C424">
        <f>B17M344130062019[[#This Row],[Column2]]/100</f>
        <v>0</v>
      </c>
    </row>
    <row r="425" spans="1:3" x14ac:dyDescent="0.25">
      <c r="A425" s="42" t="s">
        <v>845</v>
      </c>
      <c r="B425">
        <v>0</v>
      </c>
      <c r="C425">
        <f>B17M344130062019[[#This Row],[Column2]]/100</f>
        <v>0</v>
      </c>
    </row>
    <row r="426" spans="1:3" x14ac:dyDescent="0.25">
      <c r="A426" s="42" t="s">
        <v>846</v>
      </c>
      <c r="B426">
        <v>0</v>
      </c>
      <c r="C426">
        <f>B17M344130062019[[#This Row],[Column2]]/100</f>
        <v>0</v>
      </c>
    </row>
    <row r="427" spans="1:3" x14ac:dyDescent="0.25">
      <c r="A427" s="42" t="s">
        <v>847</v>
      </c>
      <c r="B427">
        <v>0</v>
      </c>
      <c r="C427">
        <f>B17M344130062019[[#This Row],[Column2]]/100</f>
        <v>0</v>
      </c>
    </row>
    <row r="428" spans="1:3" x14ac:dyDescent="0.25">
      <c r="A428" s="42" t="s">
        <v>848</v>
      </c>
      <c r="B428">
        <v>0</v>
      </c>
      <c r="C428">
        <f>B17M344130062019[[#This Row],[Column2]]/100</f>
        <v>0</v>
      </c>
    </row>
    <row r="429" spans="1:3" x14ac:dyDescent="0.25">
      <c r="A429" s="42" t="s">
        <v>849</v>
      </c>
      <c r="B429">
        <v>0</v>
      </c>
      <c r="C429">
        <f>B17M344130062019[[#This Row],[Column2]]/100</f>
        <v>0</v>
      </c>
    </row>
    <row r="430" spans="1:3" x14ac:dyDescent="0.25">
      <c r="A430" s="42" t="s">
        <v>850</v>
      </c>
      <c r="B430">
        <v>0</v>
      </c>
      <c r="C430">
        <f>B17M344130062019[[#This Row],[Column2]]/100</f>
        <v>0</v>
      </c>
    </row>
    <row r="431" spans="1:3" x14ac:dyDescent="0.25">
      <c r="A431" s="42" t="s">
        <v>851</v>
      </c>
      <c r="B431">
        <v>0</v>
      </c>
      <c r="C431">
        <f>B17M344130062019[[#This Row],[Column2]]/100</f>
        <v>0</v>
      </c>
    </row>
    <row r="432" spans="1:3" x14ac:dyDescent="0.25">
      <c r="A432" s="42" t="s">
        <v>852</v>
      </c>
      <c r="B432">
        <v>0</v>
      </c>
      <c r="C432">
        <f>B17M344130062019[[#This Row],[Column2]]/100</f>
        <v>0</v>
      </c>
    </row>
    <row r="433" spans="1:3" x14ac:dyDescent="0.25">
      <c r="A433" s="42" t="s">
        <v>853</v>
      </c>
      <c r="B433">
        <v>0</v>
      </c>
      <c r="C433">
        <f>B17M344130062019[[#This Row],[Column2]]/100</f>
        <v>0</v>
      </c>
    </row>
    <row r="434" spans="1:3" x14ac:dyDescent="0.25">
      <c r="A434" s="42" t="s">
        <v>854</v>
      </c>
      <c r="B434">
        <v>0</v>
      </c>
      <c r="C434">
        <f>B17M344130062019[[#This Row],[Column2]]/100</f>
        <v>0</v>
      </c>
    </row>
    <row r="435" spans="1:3" x14ac:dyDescent="0.25">
      <c r="A435" s="42" t="s">
        <v>855</v>
      </c>
      <c r="B435">
        <v>0</v>
      </c>
      <c r="C435">
        <f>B17M344130062019[[#This Row],[Column2]]/100</f>
        <v>0</v>
      </c>
    </row>
    <row r="436" spans="1:3" x14ac:dyDescent="0.25">
      <c r="A436" s="42" t="s">
        <v>856</v>
      </c>
      <c r="B436">
        <v>0</v>
      </c>
      <c r="C436">
        <f>B17M344130062019[[#This Row],[Column2]]/100</f>
        <v>0</v>
      </c>
    </row>
    <row r="437" spans="1:3" x14ac:dyDescent="0.25">
      <c r="A437" s="42" t="s">
        <v>857</v>
      </c>
      <c r="B437">
        <v>0</v>
      </c>
      <c r="C437">
        <f>B17M344130062019[[#This Row],[Column2]]/100</f>
        <v>0</v>
      </c>
    </row>
    <row r="438" spans="1:3" x14ac:dyDescent="0.25">
      <c r="A438" s="42" t="s">
        <v>858</v>
      </c>
      <c r="B438">
        <v>0</v>
      </c>
      <c r="C438">
        <f>B17M344130062019[[#This Row],[Column2]]/100</f>
        <v>0</v>
      </c>
    </row>
    <row r="439" spans="1:3" x14ac:dyDescent="0.25">
      <c r="A439" s="42" t="s">
        <v>859</v>
      </c>
      <c r="B439">
        <v>0</v>
      </c>
      <c r="C439">
        <f>B17M344130062019[[#This Row],[Column2]]/100</f>
        <v>0</v>
      </c>
    </row>
    <row r="440" spans="1:3" x14ac:dyDescent="0.25">
      <c r="A440" s="42" t="s">
        <v>860</v>
      </c>
      <c r="B440">
        <v>0</v>
      </c>
      <c r="C440">
        <f>B17M344130062019[[#This Row],[Column2]]/100</f>
        <v>0</v>
      </c>
    </row>
    <row r="441" spans="1:3" x14ac:dyDescent="0.25">
      <c r="A441" s="42" t="s">
        <v>861</v>
      </c>
      <c r="B441">
        <v>0</v>
      </c>
      <c r="C441">
        <f>B17M344130062019[[#This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B17M344130062019[[#This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B17M344130062019[[#This Row],[Column2]]/100</f>
        <v>0</v>
      </c>
    </row>
    <row r="444" spans="1:3" x14ac:dyDescent="0.25">
      <c r="A444" s="42" t="s">
        <v>864</v>
      </c>
      <c r="B444">
        <v>0</v>
      </c>
      <c r="C444">
        <f>B17M344130062019[[#This Row],[Column2]]/100</f>
        <v>0</v>
      </c>
    </row>
    <row r="445" spans="1:3" x14ac:dyDescent="0.25">
      <c r="A445" s="42" t="s">
        <v>865</v>
      </c>
      <c r="B445">
        <v>0</v>
      </c>
      <c r="C445">
        <f>B17M344130062019[[#This Row],[Column2]]/100</f>
        <v>0</v>
      </c>
    </row>
    <row r="446" spans="1:3" x14ac:dyDescent="0.25">
      <c r="A446" s="42" t="s">
        <v>866</v>
      </c>
      <c r="B446">
        <v>0</v>
      </c>
      <c r="C446">
        <f>B17M344130062019[[#This Row],[Column2]]/100</f>
        <v>0</v>
      </c>
    </row>
    <row r="447" spans="1:3" x14ac:dyDescent="0.25">
      <c r="A447" s="42" t="s">
        <v>867</v>
      </c>
      <c r="B447">
        <v>0</v>
      </c>
      <c r="C447">
        <f>B17M344130062019[[#This Row],[Column2]]/100</f>
        <v>0</v>
      </c>
    </row>
    <row r="448" spans="1:3" x14ac:dyDescent="0.25">
      <c r="A448" s="42" t="s">
        <v>868</v>
      </c>
      <c r="B448">
        <v>0</v>
      </c>
      <c r="C448">
        <f>B17M344130062019[[#This Row],[Column2]]/100</f>
        <v>0</v>
      </c>
    </row>
    <row r="449" spans="1:3" x14ac:dyDescent="0.25">
      <c r="A449" s="42" t="s">
        <v>869</v>
      </c>
      <c r="B449">
        <v>0</v>
      </c>
      <c r="C449">
        <f>B17M344130062019[[#This Row],[Column2]]/100</f>
        <v>0</v>
      </c>
    </row>
    <row r="450" spans="1:3" x14ac:dyDescent="0.25">
      <c r="A450" s="42" t="s">
        <v>870</v>
      </c>
      <c r="B450">
        <v>1361030</v>
      </c>
      <c r="C450">
        <f>B17M344130062019[[#This Row],[Column2]]/100</f>
        <v>13610.3</v>
      </c>
    </row>
    <row r="451" spans="1:3" x14ac:dyDescent="0.25">
      <c r="A451" s="42" t="s">
        <v>871</v>
      </c>
      <c r="B451">
        <v>0</v>
      </c>
      <c r="C451">
        <f>B17M344130062019[[#This Row],[Column2]]/100</f>
        <v>0</v>
      </c>
    </row>
    <row r="452" spans="1:3" x14ac:dyDescent="0.25">
      <c r="A452" s="42" t="s">
        <v>872</v>
      </c>
      <c r="B452">
        <v>0</v>
      </c>
      <c r="C452">
        <f>B17M344130062019[[#This Row],[Column2]]/100</f>
        <v>0</v>
      </c>
    </row>
    <row r="453" spans="1:3" x14ac:dyDescent="0.25">
      <c r="A453" s="42" t="s">
        <v>873</v>
      </c>
      <c r="B453">
        <v>0</v>
      </c>
      <c r="C453">
        <f>B17M344130062019[[#This Row],[Column2]]/100</f>
        <v>0</v>
      </c>
    </row>
    <row r="454" spans="1:3" x14ac:dyDescent="0.25">
      <c r="A454" s="42" t="s">
        <v>874</v>
      </c>
      <c r="B454">
        <v>1361030</v>
      </c>
      <c r="C454">
        <f>B17M344130062019[[#This Row],[Column2]]/100</f>
        <v>13610.3</v>
      </c>
    </row>
    <row r="455" spans="1:3" x14ac:dyDescent="0.25">
      <c r="A455" s="42" t="s">
        <v>875</v>
      </c>
      <c r="B455">
        <v>0</v>
      </c>
      <c r="C455">
        <f>B17M344130062019[[#This Row],[Column2]]/100</f>
        <v>0</v>
      </c>
    </row>
    <row r="456" spans="1:3" x14ac:dyDescent="0.25">
      <c r="A456" s="42" t="s">
        <v>876</v>
      </c>
      <c r="B456">
        <v>1361030</v>
      </c>
      <c r="C456">
        <f>B17M344130062019[[#This Row],[Column2]]/100</f>
        <v>13610.3</v>
      </c>
    </row>
    <row r="457" spans="1:3" x14ac:dyDescent="0.25">
      <c r="A457" s="42" t="s">
        <v>877</v>
      </c>
      <c r="B457">
        <v>0</v>
      </c>
      <c r="C457">
        <f>B17M344130062019[[#This Row],[Column2]]/100</f>
        <v>0</v>
      </c>
    </row>
    <row r="458" spans="1:3" x14ac:dyDescent="0.25">
      <c r="A458" s="42" t="s">
        <v>878</v>
      </c>
      <c r="B458">
        <v>0</v>
      </c>
      <c r="C458">
        <f>B17M344130062019[[#This Row],[Column2]]/100</f>
        <v>0</v>
      </c>
    </row>
    <row r="459" spans="1:3" x14ac:dyDescent="0.25">
      <c r="A459" s="42" t="s">
        <v>879</v>
      </c>
      <c r="B459">
        <v>0</v>
      </c>
      <c r="C459">
        <f>B17M344130062019[[#This Row],[Column2]]/100</f>
        <v>0</v>
      </c>
    </row>
    <row r="460" spans="1:3" x14ac:dyDescent="0.25">
      <c r="A460" s="42" t="s">
        <v>880</v>
      </c>
      <c r="B460">
        <v>0</v>
      </c>
      <c r="C460">
        <f>B17M344130062019[[#This Row],[Column2]]/100</f>
        <v>0</v>
      </c>
    </row>
    <row r="461" spans="1:3" x14ac:dyDescent="0.25">
      <c r="A461" s="42" t="s">
        <v>881</v>
      </c>
      <c r="B461">
        <v>0</v>
      </c>
      <c r="C461">
        <f>B17M344130062019[[#This Row],[Column2]]/100</f>
        <v>0</v>
      </c>
    </row>
    <row r="462" spans="1:3" x14ac:dyDescent="0.25">
      <c r="A462" s="42" t="s">
        <v>882</v>
      </c>
      <c r="B462">
        <v>0</v>
      </c>
      <c r="C462">
        <f>B17M344130062019[[#This Row],[Column2]]/100</f>
        <v>0</v>
      </c>
    </row>
    <row r="463" spans="1:3" x14ac:dyDescent="0.25">
      <c r="A463" s="42" t="s">
        <v>883</v>
      </c>
      <c r="B463">
        <v>0</v>
      </c>
      <c r="C463">
        <f>B17M344130062019[[#This Row],[Column2]]/100</f>
        <v>0</v>
      </c>
    </row>
    <row r="464" spans="1:3" x14ac:dyDescent="0.25">
      <c r="A464" s="42" t="s">
        <v>884</v>
      </c>
      <c r="B464">
        <v>0</v>
      </c>
      <c r="C464">
        <f>B17M344130062019[[#This Row],[Column2]]/100</f>
        <v>0</v>
      </c>
    </row>
    <row r="465" spans="1:3" x14ac:dyDescent="0.25">
      <c r="A465" s="42" t="s">
        <v>885</v>
      </c>
      <c r="B465">
        <v>0</v>
      </c>
      <c r="C465">
        <f>B17M344130062019[[#This Row],[Column2]]/100</f>
        <v>0</v>
      </c>
    </row>
    <row r="466" spans="1:3" x14ac:dyDescent="0.25">
      <c r="A466" s="42" t="s">
        <v>886</v>
      </c>
      <c r="B466">
        <v>0</v>
      </c>
      <c r="C466">
        <f>B17M344130062019[[#This Row],[Column2]]/100</f>
        <v>0</v>
      </c>
    </row>
    <row r="467" spans="1:3" x14ac:dyDescent="0.25">
      <c r="A467" s="42" t="s">
        <v>887</v>
      </c>
      <c r="B467">
        <v>0</v>
      </c>
      <c r="C467">
        <f>B17M344130062019[[#This Row],[Column2]]/100</f>
        <v>0</v>
      </c>
    </row>
    <row r="468" spans="1:3" x14ac:dyDescent="0.25">
      <c r="A468" s="42" t="s">
        <v>888</v>
      </c>
      <c r="B468">
        <v>0</v>
      </c>
      <c r="C468">
        <f>B17M344130062019[[#This Row],[Column2]]/100</f>
        <v>0</v>
      </c>
    </row>
    <row r="469" spans="1:3" x14ac:dyDescent="0.25">
      <c r="A469" s="42" t="s">
        <v>889</v>
      </c>
      <c r="B469">
        <v>0</v>
      </c>
      <c r="C469">
        <f>B17M344130062019[[#This Row],[Column2]]/100</f>
        <v>0</v>
      </c>
    </row>
    <row r="470" spans="1:3" x14ac:dyDescent="0.25">
      <c r="A470" s="42" t="s">
        <v>890</v>
      </c>
      <c r="B470">
        <v>0</v>
      </c>
      <c r="C470">
        <f>B17M344130062019[[#This Row],[Column2]]/100</f>
        <v>0</v>
      </c>
    </row>
    <row r="471" spans="1:3" x14ac:dyDescent="0.25">
      <c r="A471" s="42" t="s">
        <v>891</v>
      </c>
      <c r="B471">
        <v>0</v>
      </c>
      <c r="C471">
        <f>B17M344130062019[[#This Row],[Column2]]/100</f>
        <v>0</v>
      </c>
    </row>
    <row r="472" spans="1:3" x14ac:dyDescent="0.25">
      <c r="A472" s="42" t="s">
        <v>892</v>
      </c>
      <c r="B472">
        <v>0</v>
      </c>
      <c r="C472">
        <f>B17M344130062019[[#This Row],[Column2]]/100</f>
        <v>0</v>
      </c>
    </row>
    <row r="473" spans="1:3" x14ac:dyDescent="0.25">
      <c r="A473" s="42" t="s">
        <v>893</v>
      </c>
      <c r="B473">
        <v>0</v>
      </c>
      <c r="C473">
        <f>B17M344130062019[[#This Row],[Column2]]/100</f>
        <v>0</v>
      </c>
    </row>
    <row r="474" spans="1:3" x14ac:dyDescent="0.25">
      <c r="A474" s="42" t="s">
        <v>894</v>
      </c>
      <c r="B474">
        <v>0</v>
      </c>
      <c r="C474">
        <f>B17M344130062019[[#This Row],[Column2]]/100</f>
        <v>0</v>
      </c>
    </row>
    <row r="475" spans="1:3" x14ac:dyDescent="0.25">
      <c r="A475" s="42" t="s">
        <v>895</v>
      </c>
      <c r="B475">
        <v>0</v>
      </c>
      <c r="C475">
        <f>B17M344130062019[[#This Row],[Column2]]/100</f>
        <v>0</v>
      </c>
    </row>
    <row r="476" spans="1:3" x14ac:dyDescent="0.25">
      <c r="A476" s="42" t="s">
        <v>896</v>
      </c>
      <c r="B476">
        <v>0</v>
      </c>
      <c r="C476">
        <f>B17M344130062019[[#This Row],[Column2]]/100</f>
        <v>0</v>
      </c>
    </row>
    <row r="477" spans="1:3" x14ac:dyDescent="0.25">
      <c r="A477" s="42" t="s">
        <v>897</v>
      </c>
      <c r="B477">
        <v>0</v>
      </c>
      <c r="C477">
        <f>B17M344130062019[[#This Row],[Column2]]/100</f>
        <v>0</v>
      </c>
    </row>
    <row r="478" spans="1:3" x14ac:dyDescent="0.25">
      <c r="A478" s="42" t="s">
        <v>898</v>
      </c>
      <c r="B478">
        <v>0</v>
      </c>
      <c r="C478">
        <f>B17M344130062019[[#This Row],[Column2]]/100</f>
        <v>0</v>
      </c>
    </row>
    <row r="479" spans="1:3" x14ac:dyDescent="0.25">
      <c r="A479" s="42" t="s">
        <v>899</v>
      </c>
      <c r="B479">
        <v>0</v>
      </c>
      <c r="C479">
        <f>B17M344130062019[[#This Row],[Column2]]/100</f>
        <v>0</v>
      </c>
    </row>
    <row r="480" spans="1:3" x14ac:dyDescent="0.25">
      <c r="A480" s="42" t="s">
        <v>900</v>
      </c>
      <c r="B480">
        <v>0</v>
      </c>
      <c r="C480">
        <f>B17M344130062019[[#This Row],[Column2]]/100</f>
        <v>0</v>
      </c>
    </row>
    <row r="481" spans="1:3" x14ac:dyDescent="0.25">
      <c r="A481" s="42" t="s">
        <v>901</v>
      </c>
      <c r="B481">
        <v>0</v>
      </c>
      <c r="C481">
        <f>B17M344130062019[[#This Row],[Column2]]/100</f>
        <v>0</v>
      </c>
    </row>
    <row r="482" spans="1:3" x14ac:dyDescent="0.25">
      <c r="A482" s="42" t="s">
        <v>902</v>
      </c>
      <c r="B482">
        <v>0</v>
      </c>
      <c r="C482">
        <f>B17M344130062019[[#This Row],[Column2]]/100</f>
        <v>0</v>
      </c>
    </row>
    <row r="483" spans="1:3" x14ac:dyDescent="0.25">
      <c r="A483" s="42" t="s">
        <v>903</v>
      </c>
      <c r="B483">
        <v>0</v>
      </c>
      <c r="C483">
        <f>B17M344130062019[[#This Row],[Column2]]/100</f>
        <v>0</v>
      </c>
    </row>
    <row r="484" spans="1:3" x14ac:dyDescent="0.25">
      <c r="A484" s="42" t="s">
        <v>904</v>
      </c>
      <c r="B484">
        <v>0</v>
      </c>
      <c r="C484">
        <f>B17M344130062019[[#This Row],[Column2]]/100</f>
        <v>0</v>
      </c>
    </row>
    <row r="485" spans="1:3" x14ac:dyDescent="0.25">
      <c r="A485" s="42" t="s">
        <v>905</v>
      </c>
      <c r="B485">
        <v>0</v>
      </c>
      <c r="C485">
        <f>B17M344130062019[[#This Row],[Column2]]/100</f>
        <v>0</v>
      </c>
    </row>
    <row r="486" spans="1:3" x14ac:dyDescent="0.25">
      <c r="A486" s="42" t="s">
        <v>906</v>
      </c>
      <c r="B486">
        <v>0</v>
      </c>
      <c r="C486">
        <f>B17M344130062019[[#This Row],[Column2]]/100</f>
        <v>0</v>
      </c>
    </row>
    <row r="487" spans="1:3" x14ac:dyDescent="0.25">
      <c r="A487" s="42" t="s">
        <v>907</v>
      </c>
      <c r="B487">
        <v>0</v>
      </c>
      <c r="C487">
        <f>B17M344130062019[[#This Row],[Column2]]/100</f>
        <v>0</v>
      </c>
    </row>
    <row r="488" spans="1:3" x14ac:dyDescent="0.25">
      <c r="A488" s="42" t="s">
        <v>908</v>
      </c>
      <c r="B488">
        <v>0</v>
      </c>
      <c r="C488">
        <f>B17M344130062019[[#This Row],[Column2]]/100</f>
        <v>0</v>
      </c>
    </row>
    <row r="489" spans="1:3" x14ac:dyDescent="0.25">
      <c r="A489" s="42" t="s">
        <v>909</v>
      </c>
      <c r="B489">
        <v>0</v>
      </c>
      <c r="C489">
        <f>B17M344130062019[[#This Row],[Column2]]/100</f>
        <v>0</v>
      </c>
    </row>
    <row r="490" spans="1:3" x14ac:dyDescent="0.25">
      <c r="A490" s="42" t="s">
        <v>910</v>
      </c>
      <c r="B490">
        <v>0</v>
      </c>
      <c r="C490">
        <f>B17M344130062019[[#This Row],[Column2]]/100</f>
        <v>0</v>
      </c>
    </row>
    <row r="491" spans="1:3" x14ac:dyDescent="0.25">
      <c r="A491" s="42" t="s">
        <v>911</v>
      </c>
      <c r="B491">
        <v>0</v>
      </c>
      <c r="C491">
        <f>B17M344130062019[[#This Row],[Column2]]/100</f>
        <v>0</v>
      </c>
    </row>
    <row r="492" spans="1:3" x14ac:dyDescent="0.25">
      <c r="A492" s="42" t="s">
        <v>912</v>
      </c>
      <c r="B492">
        <v>0</v>
      </c>
      <c r="C492">
        <f>B17M344130062019[[#This Row],[Column2]]/100</f>
        <v>0</v>
      </c>
    </row>
    <row r="493" spans="1:3" x14ac:dyDescent="0.25">
      <c r="A493" s="42" t="s">
        <v>913</v>
      </c>
      <c r="B493">
        <v>0</v>
      </c>
      <c r="C493">
        <f>B17M344130062019[[#This Row],[Column2]]/100</f>
        <v>0</v>
      </c>
    </row>
    <row r="494" spans="1:3" x14ac:dyDescent="0.25">
      <c r="A494" s="42" t="s">
        <v>914</v>
      </c>
      <c r="B494">
        <v>0</v>
      </c>
      <c r="C494">
        <f>B17M344130062019[[#This Row],[Column2]]/100</f>
        <v>0</v>
      </c>
    </row>
    <row r="495" spans="1:3" x14ac:dyDescent="0.25">
      <c r="A495" s="42" t="s">
        <v>915</v>
      </c>
      <c r="B495">
        <v>0</v>
      </c>
      <c r="C495">
        <f>B17M344130062019[[#This Row],[Column2]]/100</f>
        <v>0</v>
      </c>
    </row>
    <row r="496" spans="1:3" x14ac:dyDescent="0.25">
      <c r="A496" s="42" t="s">
        <v>916</v>
      </c>
      <c r="B496">
        <v>0</v>
      </c>
      <c r="C496">
        <f>B17M344130062019[[#This Row],[Column2]]/100</f>
        <v>0</v>
      </c>
    </row>
    <row r="497" spans="1:3" x14ac:dyDescent="0.25">
      <c r="A497" s="42" t="s">
        <v>917</v>
      </c>
      <c r="B497">
        <v>0</v>
      </c>
      <c r="C497">
        <f>B17M344130062019[[#This Row],[Column2]]/100</f>
        <v>0</v>
      </c>
    </row>
    <row r="498" spans="1:3" x14ac:dyDescent="0.25">
      <c r="A498" s="42" t="s">
        <v>918</v>
      </c>
      <c r="B498">
        <v>0</v>
      </c>
      <c r="C498">
        <f>B17M344130062019[[#This Row],[Column2]]/100</f>
        <v>0</v>
      </c>
    </row>
    <row r="499" spans="1:3" x14ac:dyDescent="0.25">
      <c r="A499" s="42" t="s">
        <v>919</v>
      </c>
      <c r="B499">
        <v>0</v>
      </c>
      <c r="C499">
        <f>B17M344130062019[[#This Row],[Column2]]/100</f>
        <v>0</v>
      </c>
    </row>
    <row r="500" spans="1:3" x14ac:dyDescent="0.25">
      <c r="A500" s="42" t="s">
        <v>920</v>
      </c>
      <c r="B500">
        <v>0</v>
      </c>
      <c r="C500">
        <f>B17M344130062019[[#This Row],[Column2]]/100</f>
        <v>0</v>
      </c>
    </row>
    <row r="501" spans="1:3" x14ac:dyDescent="0.25">
      <c r="A501" s="42" t="s">
        <v>921</v>
      </c>
      <c r="B501">
        <v>0</v>
      </c>
      <c r="C501">
        <f>B17M344130062019[[#This Row],[Column2]]/100</f>
        <v>0</v>
      </c>
    </row>
    <row r="502" spans="1:3" x14ac:dyDescent="0.25">
      <c r="A502" s="42" t="s">
        <v>922</v>
      </c>
      <c r="B502">
        <v>0</v>
      </c>
      <c r="C502">
        <f>B17M344130062019[[#This Row],[Column2]]/100</f>
        <v>0</v>
      </c>
    </row>
    <row r="503" spans="1:3" x14ac:dyDescent="0.25">
      <c r="A503" s="42" t="s">
        <v>923</v>
      </c>
      <c r="B503">
        <v>0</v>
      </c>
      <c r="C503">
        <f>B17M344130062019[[#This Row],[Column2]]/100</f>
        <v>0</v>
      </c>
    </row>
    <row r="504" spans="1:3" x14ac:dyDescent="0.25">
      <c r="A504" s="42" t="s">
        <v>924</v>
      </c>
      <c r="B504">
        <v>0</v>
      </c>
      <c r="C504">
        <f>B17M344130062019[[#This Row],[Column2]]/100</f>
        <v>0</v>
      </c>
    </row>
    <row r="505" spans="1:3" x14ac:dyDescent="0.25">
      <c r="A505" s="42" t="s">
        <v>925</v>
      </c>
      <c r="B505">
        <v>0</v>
      </c>
      <c r="C505">
        <f>B17M344130062019[[#This Row],[Column2]]/100</f>
        <v>0</v>
      </c>
    </row>
    <row r="506" spans="1:3" x14ac:dyDescent="0.25">
      <c r="A506" s="42" t="s">
        <v>926</v>
      </c>
      <c r="B506">
        <v>0</v>
      </c>
      <c r="C506">
        <f>B17M344130062019[[#This Row],[Column2]]/100</f>
        <v>0</v>
      </c>
    </row>
    <row r="507" spans="1:3" x14ac:dyDescent="0.25">
      <c r="A507" s="42" t="s">
        <v>927</v>
      </c>
      <c r="B507">
        <v>0</v>
      </c>
      <c r="C507">
        <f>B17M344130062019[[#This Row],[Column2]]/100</f>
        <v>0</v>
      </c>
    </row>
    <row r="508" spans="1:3" x14ac:dyDescent="0.25">
      <c r="A508" s="42" t="s">
        <v>928</v>
      </c>
      <c r="B508">
        <v>0</v>
      </c>
      <c r="C508">
        <f>B17M344130062019[[#This Row],[Column2]]/100</f>
        <v>0</v>
      </c>
    </row>
    <row r="509" spans="1:3" x14ac:dyDescent="0.25">
      <c r="A509" s="42" t="s">
        <v>929</v>
      </c>
      <c r="B509">
        <v>0</v>
      </c>
      <c r="C509">
        <f>B17M344130062019[[#This Row],[Column2]]/100</f>
        <v>0</v>
      </c>
    </row>
    <row r="510" spans="1:3" x14ac:dyDescent="0.25">
      <c r="A510" s="42" t="s">
        <v>930</v>
      </c>
      <c r="B510">
        <v>0</v>
      </c>
      <c r="C510">
        <f>B17M344130062019[[#This Row],[Column2]]/100</f>
        <v>0</v>
      </c>
    </row>
    <row r="511" spans="1:3" x14ac:dyDescent="0.25">
      <c r="A511" s="42" t="s">
        <v>931</v>
      </c>
      <c r="B511">
        <v>0</v>
      </c>
      <c r="C511">
        <f>B17M344130062019[[#This Row],[Column2]]/100</f>
        <v>0</v>
      </c>
    </row>
    <row r="512" spans="1:3" x14ac:dyDescent="0.25">
      <c r="A512" s="42" t="s">
        <v>932</v>
      </c>
      <c r="B512">
        <v>0</v>
      </c>
      <c r="C512">
        <f>B17M344130062019[[#This Row],[Column2]]/100</f>
        <v>0</v>
      </c>
    </row>
    <row r="513" spans="1:3" x14ac:dyDescent="0.25">
      <c r="A513" s="42" t="s">
        <v>933</v>
      </c>
      <c r="B513">
        <v>0</v>
      </c>
      <c r="C513">
        <f>B17M344130062019[[#This Row],[Column2]]/100</f>
        <v>0</v>
      </c>
    </row>
    <row r="514" spans="1:3" x14ac:dyDescent="0.25">
      <c r="A514" s="42" t="s">
        <v>934</v>
      </c>
      <c r="B514">
        <v>0</v>
      </c>
      <c r="C514">
        <f>B17M344130062019[[#This Row],[Column2]]/100</f>
        <v>0</v>
      </c>
    </row>
    <row r="515" spans="1:3" x14ac:dyDescent="0.25">
      <c r="A515" s="42" t="s">
        <v>935</v>
      </c>
      <c r="B515">
        <v>0</v>
      </c>
      <c r="C515">
        <f>B17M344130062019[[#This Row],[Column2]]/100</f>
        <v>0</v>
      </c>
    </row>
    <row r="516" spans="1:3" x14ac:dyDescent="0.25">
      <c r="A516" s="42" t="s">
        <v>936</v>
      </c>
      <c r="B516">
        <v>0</v>
      </c>
      <c r="C516">
        <f>B17M344130062019[[#This Row],[Column2]]/100</f>
        <v>0</v>
      </c>
    </row>
    <row r="517" spans="1:3" x14ac:dyDescent="0.25">
      <c r="A517" s="42" t="s">
        <v>937</v>
      </c>
      <c r="B517">
        <v>0</v>
      </c>
      <c r="C517">
        <f>B17M344130062019[[#This Row],[Column2]]/100</f>
        <v>0</v>
      </c>
    </row>
    <row r="518" spans="1:3" x14ac:dyDescent="0.25">
      <c r="A518" s="42" t="s">
        <v>938</v>
      </c>
      <c r="B518">
        <v>0</v>
      </c>
      <c r="C518">
        <f>B17M344130062019[[#This Row],[Column2]]/100</f>
        <v>0</v>
      </c>
    </row>
    <row r="519" spans="1:3" x14ac:dyDescent="0.25">
      <c r="A519" s="42" t="s">
        <v>939</v>
      </c>
      <c r="B519">
        <v>0</v>
      </c>
      <c r="C519">
        <f>B17M344130062019[[#This Row],[Column2]]/100</f>
        <v>0</v>
      </c>
    </row>
    <row r="520" spans="1:3" x14ac:dyDescent="0.25">
      <c r="A520" s="42" t="s">
        <v>940</v>
      </c>
      <c r="B520">
        <v>0</v>
      </c>
      <c r="C520">
        <f>B17M344130062019[[#This Row],[Column2]]/100</f>
        <v>0</v>
      </c>
    </row>
    <row r="521" spans="1:3" x14ac:dyDescent="0.25">
      <c r="A521" s="42" t="s">
        <v>941</v>
      </c>
      <c r="B521">
        <v>0</v>
      </c>
      <c r="C521">
        <f>B17M344130062019[[#This Row],[Column2]]/100</f>
        <v>0</v>
      </c>
    </row>
    <row r="522" spans="1:3" x14ac:dyDescent="0.25">
      <c r="A522" s="42" t="s">
        <v>942</v>
      </c>
      <c r="B522">
        <v>0</v>
      </c>
      <c r="C522">
        <f>B17M344130062019[[#This Row],[Column2]]/100</f>
        <v>0</v>
      </c>
    </row>
    <row r="523" spans="1:3" x14ac:dyDescent="0.25">
      <c r="A523" s="42" t="s">
        <v>943</v>
      </c>
      <c r="B523">
        <v>0</v>
      </c>
      <c r="C523">
        <f>B17M344130062019[[#This Row],[Column2]]/100</f>
        <v>0</v>
      </c>
    </row>
    <row r="524" spans="1:3" x14ac:dyDescent="0.25">
      <c r="A524" s="42" t="s">
        <v>944</v>
      </c>
      <c r="B524">
        <v>0</v>
      </c>
      <c r="C524">
        <f>B17M344130062019[[#This Row],[Column2]]/100</f>
        <v>0</v>
      </c>
    </row>
    <row r="525" spans="1:3" x14ac:dyDescent="0.25">
      <c r="A525" s="42" t="s">
        <v>945</v>
      </c>
      <c r="B525">
        <v>0</v>
      </c>
      <c r="C525">
        <f>B17M344130062019[[#This Row],[Column2]]/100</f>
        <v>0</v>
      </c>
    </row>
    <row r="526" spans="1:3" x14ac:dyDescent="0.25">
      <c r="A526" s="42" t="s">
        <v>946</v>
      </c>
      <c r="B526">
        <v>0</v>
      </c>
      <c r="C526">
        <f>B17M344130062019[[#This Row],[Column2]]/100</f>
        <v>0</v>
      </c>
    </row>
    <row r="527" spans="1:3" x14ac:dyDescent="0.25">
      <c r="A527" s="42" t="s">
        <v>947</v>
      </c>
      <c r="B527">
        <v>0</v>
      </c>
      <c r="C527">
        <f>B17M344130062019[[#This Row],[Column2]]/100</f>
        <v>0</v>
      </c>
    </row>
    <row r="528" spans="1:3" x14ac:dyDescent="0.25">
      <c r="A528" s="42" t="s">
        <v>948</v>
      </c>
      <c r="B528">
        <v>0</v>
      </c>
      <c r="C528">
        <f>B17M344130062019[[#This Row],[Column2]]/100</f>
        <v>0</v>
      </c>
    </row>
    <row r="529" spans="1:3" x14ac:dyDescent="0.25">
      <c r="A529" s="42" t="s">
        <v>949</v>
      </c>
      <c r="B529">
        <v>0</v>
      </c>
      <c r="C529">
        <f>B17M344130062019[[#This Row],[Column2]]/100</f>
        <v>0</v>
      </c>
    </row>
    <row r="530" spans="1:3" x14ac:dyDescent="0.25">
      <c r="A530" s="42" t="s">
        <v>950</v>
      </c>
      <c r="B530">
        <v>0</v>
      </c>
      <c r="C530">
        <f>B17M344130062019[[#This Row],[Column2]]/100</f>
        <v>0</v>
      </c>
    </row>
    <row r="531" spans="1:3" x14ac:dyDescent="0.25">
      <c r="A531" s="42" t="s">
        <v>951</v>
      </c>
      <c r="B531">
        <v>0</v>
      </c>
      <c r="C531">
        <f>B17M344130062019[[#This Row],[Column2]]/100</f>
        <v>0</v>
      </c>
    </row>
    <row r="532" spans="1:3" x14ac:dyDescent="0.25">
      <c r="A532" s="42" t="s">
        <v>952</v>
      </c>
      <c r="B532">
        <v>0</v>
      </c>
      <c r="C532">
        <f>B17M344130062019[[#This Row],[Column2]]/100</f>
        <v>0</v>
      </c>
    </row>
    <row r="533" spans="1:3" x14ac:dyDescent="0.25">
      <c r="A533" s="42" t="s">
        <v>953</v>
      </c>
      <c r="B533">
        <v>0</v>
      </c>
      <c r="C533">
        <f>B17M344130062019[[#This Row],[Column2]]/100</f>
        <v>0</v>
      </c>
    </row>
    <row r="534" spans="1:3" x14ac:dyDescent="0.25">
      <c r="A534" s="42" t="s">
        <v>954</v>
      </c>
      <c r="B534">
        <v>0</v>
      </c>
      <c r="C534">
        <f>B17M344130062019[[#This Row],[Column2]]/100</f>
        <v>0</v>
      </c>
    </row>
    <row r="535" spans="1:3" x14ac:dyDescent="0.25">
      <c r="A535" s="42" t="s">
        <v>955</v>
      </c>
      <c r="B535">
        <v>0</v>
      </c>
      <c r="C535">
        <f>B17M344130062019[[#This Row],[Column2]]/100</f>
        <v>0</v>
      </c>
    </row>
    <row r="536" spans="1:3" x14ac:dyDescent="0.25">
      <c r="A536" s="42" t="s">
        <v>956</v>
      </c>
      <c r="B536">
        <v>0</v>
      </c>
      <c r="C536">
        <f>B17M344130062019[[#This Row],[Column2]]/100</f>
        <v>0</v>
      </c>
    </row>
    <row r="537" spans="1:3" x14ac:dyDescent="0.25">
      <c r="A537" s="42" t="s">
        <v>957</v>
      </c>
      <c r="B537">
        <v>0</v>
      </c>
      <c r="C537">
        <f>B17M344130062019[[#This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x F U V U S T 2 7 k q o A A A A + A A A A B I A H A B D b 2 5 m a W c v U G F j a 2 F n Z S 5 4 b W w g o h g A K K A U A A A A A A A A A A A A A A A A A A A A A A A A A A A A h Y + 9 D o I w G E V f h X S n L e A P k o 8 y E D d J T E y M a 1 M r N E I x t F j e z c F H 8 h U k U d T N 8 Z 6 c 4 d z H 7 Q 7 Z 0 N T e V X Z G t T p F A a b I k 1 q 0 R 6 X L F P X 2 5 M c o Y 7 D l 4 s x L 6 Y 2 y N s l g j i m q r L 0 k h D j n s I t w 2 5 U k p D Q g h 2 K z E 5 V s O P r I 6 r / s K 2 0 s 1 0 I i B v t X D A t x H O F 5 v J r h 5 S I A M m E o l P 4 q 4 V i M K Z A f C H l f 2 7 6 T T B p / n Q O Z J p D 3 C / Y E U E s D B B Q A A g A I A M R V F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V R V R P U 3 G / s o C A A D A L w A A E w A c A E Z v c m 1 1 b G F z L 1 N l Y 3 R p b 2 4 x L m 0 g o h g A K K A U A A A A A A A A A A A A A A A A A A A A A A A A A A A A 7 Z r f j 5 p A E M e f a + L / Q L g X T T j D 4 u 9 r f F C k z S U 9 T Q W b J s f F c L r 1 S G D 3 A k u j M f 7 v X Q R S q 7 Y 5 s M 3 S Z H x Q m R H 4 D p + d h Z k 1 x E v m U i K Z y S d 6 X 6 1 U K + G L E + C V N E L d h 2 a r h Z p I R Z q K + t J A 8 j C r V i T + M m k U L D G 3 6 O H 3 x p g u I x 8 T V v v g e r i h U 8 L 4 R l i T 9 T t 7 H u I g t H 2 H k K 2 9 d p k d v C 6 W 9 n i q z x + M i T U 1 F x + N i T E b j q e m b Z j W b K 5 b 8 9 n Q t E f 3 h s n f U d c + 1 d B g G y b X l c c x 9 l z f Z T g Y y O 9 k R d K p F / k k H L Q V y S B L u n L J e o C 0 t q Z I n y P K s M m 2 H h 7 8 / N q Y U I K f 6 k o S y 4 2 s v z h k z S O 2 t q 9 Y 5 k F Z z j P / k R U 4 J P x G A z 8 5 e u w M a 0 n g y m 4 n J 1 b E z 8 6 4 R 2 J 4 w / a K l N k 1 b r 8 n r N N q x P s d O Z r Z D i u H H d t b v 9 u h / a t j X 6 9 W X H J R + S V 4 W k / V R M P L N A C 8 n P D 4 q G + K h p d p A H h 5 4 a l q S z i 8 V A P A y w + v U w J 4 H Y B X b N r s C o e X a g B 4 + e H 1 S g C v B / C K T Z t 9 4 f B S D Q A v d + Y h V T i 8 V A P A y w 9 P e J 2 X a Q B 4 + e 9 5 S O P j X n y H R V M B X t 4 O S z / u b g i D t 4 j P b Y + G n 4 Y T 3 T C l 4 6 3 F w Z 3 K s 0 / 1 A u h C 3 Z j S g s 7 k 2 a d 6 A X S h z k 2 5 Q J 9 I A 6 a 5 m a J 4 A a E n t j J J N A C 8 Y g + 3 Y u G l G g D e G + H d y G f 4 a l p d B o b / E c O j R 4 m 2 + O o y 0 Q D w i t 3 6 B D f l E K z f X z V 7 9 s s y e w L D t z K c 4 b U b s o B e h P b V 9 x q H G M N / g A x 1 b + M q 4 V Z t x a U h z 7 7 2 o W j Y + J 5 c z y 7 5 4 e S I K 0 k k 7 d D + 8 W B 6 O v a r G Q m 0 U 0 / 8 u Z A l B 0 u Q r d w 1 1 S M e q x P H H D v O L / s X x 6 O B Q X B A z 3 1 D x g L 3 O W L 4 b s K H f E C z y 3 x t n m V V n 8 A 8 g 9 L v b 9 / / + t 1 2 8 u A g u p w / E Q M U 8 y X o M c c y J i i g v b a 6 E J 2 g l y d d Y H r N f 3 C E L 2 l 1 A V 6 x B n h H O L x U A 8 D 7 E 7 w f U E s B A i 0 A F A A C A A g A x F U V U S T 2 7 k q o A A A A + A A A A B I A A A A A A A A A A A A A A A A A A A A A A E N v b m Z p Z y 9 Q Y W N r Y W d l L n h t b F B L A Q I t A B Q A A g A I A M R V F V E P y u m r p A A A A O k A A A A T A A A A A A A A A A A A A A A A A P Q A A A B b Q 2 9 u d G V u d F 9 U e X B l c 1 0 u e G 1 s U E s B A i 0 A F A A C A A g A x F U V U T 1 N x v 7 K A g A A w C 8 A A B M A A A A A A A A A A A A A A A A A 5 Q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u 8 A A A A A A A B s 7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x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z O j I 0 L j E 1 M j U y N z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x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I 4 M D I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M z o 1 N i 4 y N j U x N D A 3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I 4 M D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z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Q 6 M j A u M z Q w O T k w M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z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0 O j U y L j E z M D k 4 M T N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Y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T o 1 N C 4 x N z A 2 N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Y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Y 6 M j g u O T E 2 O T k 4 N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O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2 O j U 2 L j k w N j k 4 M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O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k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z o x N y 4 4 M T A x O T E y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k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w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c 6 N D I u N z Q 3 N T E x N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O D o w O S 4 z O T M w M j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T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E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x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N U M T Y 6 M D E 6 M z Q u N D k 4 N T M z O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E y M D I w L 0 N o Y W 5 n Z W Q g V H l w Z S 5 7 Q 2 9 s d W 1 u M S w w f S Z x d W 9 0 O y w m c X V v d D t T Z W N 0 a W 9 u M S 9 C M T d N M z Q 0 M T M x M D E y M D I w L 0 N o Y W 5 n Z W Q g V H l w Z S 5 7 Q 2 9 s d W 1 u M i w x f S Z x d W 9 0 O y w m c X V v d D t T Z W N 0 a W 9 u M S 9 C M T d N M z Q 0 M T M x M D E y M D I w L 0 N o Y W 5 n Z W Q g V H l w Z S 5 7 Q 2 9 s d W 1 u M y w y f S Z x d W 9 0 O y w m c X V v d D t T Z W N 0 a W 9 u M S 9 C M T d N M z Q 0 M T M x M D E y M D I w L 0 N o Y W 5 n Z W Q g V H l w Z S 5 7 Q 2 9 s d W 1 u N C w z f S Z x d W 9 0 O y w m c X V v d D t T Z W N 0 a W 9 u M S 9 C M T d N M z Q 0 M T M x M D E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E y M D I w L 0 N o Y W 5 n Z W Q g V H l w Z S 5 7 Q 2 9 s d W 1 u M S w w f S Z x d W 9 0 O y w m c X V v d D t T Z W N 0 a W 9 u M S 9 C M T d N M z Q 0 M T M x M D E y M D I w L 0 N o Y W 5 n Z W Q g V H l w Z S 5 7 Q 2 9 s d W 1 u M i w x f S Z x d W 9 0 O y w m c X V v d D t T Z W N 0 a W 9 u M S 9 C M T d N M z Q 0 M T M x M D E y M D I w L 0 N o Y W 5 n Z W Q g V H l w Z S 5 7 Q 2 9 s d W 1 u M y w y f S Z x d W 9 0 O y w m c X V v d D t T Z W N 0 a W 9 u M S 9 C M T d N M z Q 0 M T M x M D E y M D I w L 0 N o Y W 5 n Z W Q g V H l w Z S 5 7 Q 2 9 s d W 1 u N C w z f S Z x d W 9 0 O y w m c X V v d D t T Z W N 0 a W 9 u M S 9 C M T d N M z Q 0 M T M x M D E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T A y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j k w M j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I x O j E 2 O j A x L j E y O D M 2 O T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y O T A y M j A y M C 9 D a G F u Z 2 V k I F R 5 c G U u e 0 N v b H V t b j E s M H 0 m c X V v d D s s J n F 1 b 3 Q 7 U 2 V j d G l v b j E v Q j E 3 T T M 0 N D E y O T A y M j A y M C 9 D a G F u Z 2 V k I F R 5 c G U u e 0 N v b H V t b j I s M X 0 m c X V v d D s s J n F 1 b 3 Q 7 U 2 V j d G l v b j E v Q j E 3 T T M 0 N D E y O T A y M j A y M C 9 D a G F u Z 2 V k I F R 5 c G U u e 0 N v b H V t b j M s M n 0 m c X V v d D s s J n F 1 b 3 Q 7 U 2 V j d G l v b j E v Q j E 3 T T M 0 N D E y O T A y M j A y M C 9 D a G F u Z 2 V k I F R 5 c G U u e 0 N v b H V t b j Q s M 3 0 m c X V v d D s s J n F 1 b 3 Q 7 U 2 V j d G l v b j E v Q j E 3 T T M 0 N D E y O T A y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y O T A y M j A y M C 9 D a G F u Z 2 V k I F R 5 c G U u e 0 N v b H V t b j E s M H 0 m c X V v d D s s J n F 1 b 3 Q 7 U 2 V j d G l v b j E v Q j E 3 T T M 0 N D E y O T A y M j A y M C 9 D a G F u Z 2 V k I F R 5 c G U u e 0 N v b H V t b j I s M X 0 m c X V v d D s s J n F 1 b 3 Q 7 U 2 V j d G l v b j E v Q j E 3 T T M 0 N D E y O T A y M j A y M C 9 D a G F u Z 2 V k I F R 5 c G U u e 0 N v b H V t b j M s M n 0 m c X V v d D s s J n F 1 b 3 Q 7 U 2 V j d G l v b j E v Q j E 3 T T M 0 N D E y O T A y M j A y M C 9 D a G F u Z 2 V k I F R 5 c G U u e 0 N v b H V t b j Q s M 3 0 m c X V v d D s s J n F 1 b 3 Q 7 U 2 V j d G l v b j E v Q j E 3 T T M 0 N D E y O T A y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j k w M j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T A y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M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y M T o y M j o z M i 4 1 N D A 5 O D g 2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z I w M j A v Q 2 h h b m d l Z C B U e X B l L n t D b 2 x 1 b W 4 x L D B 9 J n F 1 b 3 Q 7 L C Z x d W 9 0 O 1 N l Y 3 R p b 2 4 x L 0 I x N 0 0 z N D Q x M z E w M z I w M j A v Q 2 h h b m d l Z C B U e X B l L n t D b 2 x 1 b W 4 y L D F 9 J n F 1 b 3 Q 7 L C Z x d W 9 0 O 1 N l Y 3 R p b 2 4 x L 0 I x N 0 0 z N D Q x M z E w M z I w M j A v Q 2 h h b m d l Z C B U e X B l L n t D b 2 x 1 b W 4 z L D J 9 J n F 1 b 3 Q 7 L C Z x d W 9 0 O 1 N l Y 3 R p b 2 4 x L 0 I x N 0 0 z N D Q x M z E w M z I w M j A v Q 2 h h b m d l Z C B U e X B l L n t D b 2 x 1 b W 4 0 L D N 9 J n F 1 b 3 Q 7 L C Z x d W 9 0 O 1 N l Y 3 R p b 2 4 x L 0 I x N 0 0 z N D Q x M z E w M z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z I w M j A v Q 2 h h b m d l Z C B U e X B l L n t D b 2 x 1 b W 4 x L D B 9 J n F 1 b 3 Q 7 L C Z x d W 9 0 O 1 N l Y 3 R p b 2 4 x L 0 I x N 0 0 z N D Q x M z E w M z I w M j A v Q 2 h h b m d l Z C B U e X B l L n t D b 2 x 1 b W 4 y L D F 9 J n F 1 b 3 Q 7 L C Z x d W 9 0 O 1 N l Y 3 R p b 2 4 x L 0 I x N 0 0 z N D Q x M z E w M z I w M j A v Q 2 h h b m d l Z C B U e X B l L n t D b 2 x 1 b W 4 z L D J 9 J n F 1 b 3 Q 7 L C Z x d W 9 0 O 1 N l Y 3 R p b 2 4 x L 0 I x N 0 0 z N D Q x M z E w M z I w M j A v Q 2 h h b m d l Z C B U e X B l L n t D b 2 x 1 b W 4 0 L D N 9 J n F 1 b 3 Q 7 L C Z x d W 9 0 O 1 N l Y 3 R p b 2 4 x L 0 I x N 0 0 z N D Q x M z E w M z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M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5 V D E 4 O j E 4 O j I 2 L j M x M T k 2 M z J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y M C 9 D a G F u Z 2 V k I F R 5 c G U u e 0 N v b H V t b j E s M H 0 m c X V v d D s s J n F 1 b 3 Q 7 U 2 V j d G l v b j E v Q j E 3 T T M 0 N D E z M D A 0 M j A y M C 9 D a G F u Z 2 V k I F R 5 c G U u e 0 N v b H V t b j I s M X 0 m c X V v d D s s J n F 1 b 3 Q 7 U 2 V j d G l v b j E v Q j E 3 T T M 0 N D E z M D A 0 M j A y M C 9 D a G F u Z 2 V k I F R 5 c G U u e 0 N v b H V t b j M s M n 0 m c X V v d D s s J n F 1 b 3 Q 7 U 2 V j d G l v b j E v Q j E 3 T T M 0 N D E z M D A 0 M j A y M C 9 D a G F u Z 2 V k I F R 5 c G U u e 0 N v b H V t b j Q s M 3 0 m c X V v d D s s J n F 1 b 3 Q 7 U 2 V j d G l v b j E v Q j E 3 T T M 0 N D E z M D A 0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y M C 9 D a G F u Z 2 V k I F R 5 c G U u e 0 N v b H V t b j E s M H 0 m c X V v d D s s J n F 1 b 3 Q 7 U 2 V j d G l v b j E v Q j E 3 T T M 0 N D E z M D A 0 M j A y M C 9 D a G F u Z 2 V k I F R 5 c G U u e 0 N v b H V t b j I s M X 0 m c X V v d D s s J n F 1 b 3 Q 7 U 2 V j d G l v b j E v Q j E 3 T T M 0 N D E z M D A 0 M j A y M C 9 D a G F u Z 2 V k I F R 5 c G U u e 0 N v b H V t b j M s M n 0 m c X V v d D s s J n F 1 b 3 Q 7 U 2 V j d G l v b j E v Q j E 3 T T M 0 N D E z M D A 0 M j A y M C 9 D a G F u Z 2 V k I F R 5 c G U u e 0 N v b H V t b j Q s M 3 0 m c X V v d D s s J n F 1 b 3 Q 7 U 2 V j d G l v b j E v Q j E 3 T T M 0 N D E z M D A 0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T E y M D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x N D o y M j o z M y 4 4 N z M 0 M T I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x M T I w M T g v Q 2 h h b m d l Z C B U e X B l L n t D b 2 x 1 b W 4 x L D B 9 J n F 1 b 3 Q 7 L C Z x d W 9 0 O 1 N l Y 3 R p b 2 4 x L 0 I x N 0 0 z N D Q x M z A x M T I w M T g v Q 2 h h b m d l Z C B U e X B l L n t D b 2 x 1 b W 4 y L D F 9 J n F 1 b 3 Q 7 L C Z x d W 9 0 O 1 N l Y 3 R p b 2 4 x L 0 I x N 0 0 z N D Q x M z A x M T I w M T g v Q 2 h h b m d l Z C B U e X B l L n t D b 2 x 1 b W 4 z L D J 9 J n F 1 b 3 Q 7 L C Z x d W 9 0 O 1 N l Y 3 R p b 2 4 x L 0 I x N 0 0 z N D Q x M z A x M T I w M T g v Q 2 h h b m d l Z C B U e X B l L n t D b 2 x 1 b W 4 0 L D N 9 J n F 1 b 3 Q 7 L C Z x d W 9 0 O 1 N l Y 3 R p b 2 4 x L 0 I x N 0 0 z N D Q x M z A x M T I w M T g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x M T I w M T g v Q 2 h h b m d l Z C B U e X B l L n t D b 2 x 1 b W 4 x L D B 9 J n F 1 b 3 Q 7 L C Z x d W 9 0 O 1 N l Y 3 R p b 2 4 x L 0 I x N 0 0 z N D Q x M z A x M T I w M T g v Q 2 h h b m d l Z C B U e X B l L n t D b 2 x 1 b W 4 y L D F 9 J n F 1 b 3 Q 7 L C Z x d W 9 0 O 1 N l Y 3 R p b 2 4 x L 0 I x N 0 0 z N D Q x M z A x M T I w M T g v Q 2 h h b m d l Z C B U e X B l L n t D b 2 x 1 b W 4 z L D J 9 J n F 1 b 3 Q 7 L C Z x d W 9 0 O 1 N l Y 3 R p b 2 4 x L 0 I x N 0 0 z N D Q x M z A x M T I w M T g v Q 2 h h b m d l Z C B U e X B l L n t D b 2 x 1 b W 4 0 L D N 9 J n F 1 b 3 Q 7 L C Z x d W 9 0 O 1 N l Y 3 R p b 2 4 x L 0 I x N 0 0 z N D Q x M z A x M T I w M T g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T E y M D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E 0 O j I 2 O j M 5 L j Q 5 O D M 4 M D J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y M j A x O C 9 D a G F u Z 2 V k I F R 5 c G U u e 0 N v b H V t b j E s M H 0 m c X V v d D s s J n F 1 b 3 Q 7 U 2 V j d G l v b j E v Q j E 3 T T M 0 N D E z M T E y M j A x O C 9 D a G F u Z 2 V k I F R 5 c G U u e 0 N v b H V t b j I s M X 0 m c X V v d D s s J n F 1 b 3 Q 7 U 2 V j d G l v b j E v Q j E 3 T T M 0 N D E z M T E y M j A x O C 9 D a G F u Z 2 V k I F R 5 c G U u e 0 N v b H V t b j M s M n 0 m c X V v d D s s J n F 1 b 3 Q 7 U 2 V j d G l v b j E v Q j E 3 T T M 0 N D E z M T E y M j A x O C 9 D a G F u Z 2 V k I F R 5 c G U u e 0 N v b H V t b j Q s M 3 0 m c X V v d D s s J n F 1 b 3 Q 7 U 2 V j d G l v b j E v Q j E 3 T T M 0 N D E z M T E y M j A x O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C 9 D a G F u Z 2 V k I F R 5 c G U u e 0 N v b H V t b j E s M H 0 m c X V v d D s s J n F 1 b 3 Q 7 U 2 V j d G l v b j E v Q j E 3 T T M 0 N D E z M T E y M j A x O C 9 D a G F u Z 2 V k I F R 5 c G U u e 0 N v b H V t b j I s M X 0 m c X V v d D s s J n F 1 b 3 Q 7 U 2 V j d G l v b j E v Q j E 3 T T M 0 N D E z M T E y M j A x O C 9 D a G F u Z 2 V k I F R 5 c G U u e 0 N v b H V t b j M s M n 0 m c X V v d D s s J n F 1 b 3 Q 7 U 2 V j d G l v b j E v Q j E 3 T T M 0 N D E z M T E y M j A x O C 9 D a G F u Z 2 V k I F R 5 c G U u e 0 N v b H V t b j Q s M 3 0 m c X V v d D s s J n F 1 b 3 Q 7 U 2 V j d G l v b j E v Q j E 3 T T M 0 N D E z M T E y M j A x O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T I y M D E 4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x N T o x N z o y O S 4 w N T A y M z c 5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g g K D I p L 0 N o Y W 5 n Z W Q g V H l w Z S 5 7 Q 2 9 s d W 1 u M S w w f S Z x d W 9 0 O y w m c X V v d D t T Z W N 0 a W 9 u M S 9 C M T d N M z Q 0 M T M x M T I y M D E 4 I C g y K S 9 D a G F u Z 2 V k I F R 5 c G U u e 0 N v b H V t b j I s M X 0 m c X V v d D s s J n F 1 b 3 Q 7 U 2 V j d G l v b j E v Q j E 3 T T M 0 N D E z M T E y M j A x O C A o M i k v Q 2 h h b m d l Z C B U e X B l L n t D b 2 x 1 b W 4 z L D J 9 J n F 1 b 3 Q 7 L C Z x d W 9 0 O 1 N l Y 3 R p b 2 4 x L 0 I x N 0 0 z N D Q x M z E x M j I w M T g g K D I p L 0 N o Y W 5 n Z W Q g V H l w Z S 5 7 Q 2 9 s d W 1 u N C w z f S Z x d W 9 0 O y w m c X V v d D t T Z W N 0 a W 9 u M S 9 C M T d N M z Q 0 M T M x M T I y M D E 4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C A o M i k v Q 2 h h b m d l Z C B U e X B l L n t D b 2 x 1 b W 4 x L D B 9 J n F 1 b 3 Q 7 L C Z x d W 9 0 O 1 N l Y 3 R p b 2 4 x L 0 I x N 0 0 z N D Q x M z E x M j I w M T g g K D I p L 0 N o Y W 5 n Z W Q g V H l w Z S 5 7 Q 2 9 s d W 1 u M i w x f S Z x d W 9 0 O y w m c X V v d D t T Z W N 0 a W 9 u M S 9 C M T d N M z Q 0 M T M x M T I y M D E 4 I C g y K S 9 D a G F u Z 2 V k I F R 5 c G U u e 0 N v b H V t b j M s M n 0 m c X V v d D s s J n F 1 b 3 Q 7 U 2 V j d G l v b j E v Q j E 3 T T M 0 N D E z M T E y M j A x O C A o M i k v Q 2 h h b m d l Z C B U e X B l L n t D b 2 x 1 b W 4 0 L D N 9 J n F 1 b 3 Q 7 L C Z x d W 9 0 O 1 N l Y 3 R p b 2 4 x L 0 I x N 0 0 z N D Q x M z E x M j I w M T g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y M j A x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1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N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0 O j M 3 O j I x L j M 5 O D I 5 O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1 M j A x O S 9 D a G F u Z 2 V k I F R 5 c G U u e 0 N v b H V t b j E s M H 0 m c X V v d D s s J n F 1 b 3 Q 7 U 2 V j d G l v b j E v Q j E 3 T T M 0 N D E z M T A 1 M j A x O S 9 D a G F u Z 2 V k I F R 5 c G U u e 0 N v b H V t b j I s M X 0 m c X V v d D s s J n F 1 b 3 Q 7 U 2 V j d G l v b j E v Q j E 3 T T M 0 N D E z M T A 1 M j A x O S 9 D a G F u Z 2 V k I F R 5 c G U u e 0 N v b H V t b j M s M n 0 m c X V v d D s s J n F 1 b 3 Q 7 U 2 V j d G l v b j E v Q j E 3 T T M 0 N D E z M T A 1 M j A x O S 9 D a G F u Z 2 V k I F R 5 c G U u e 0 N v b H V t b j Q s M 3 0 m c X V v d D s s J n F 1 b 3 Q 7 U 2 V j d G l v b j E v Q j E 3 T T M 0 N D E z M T A 1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1 M j A x O S 9 D a G F u Z 2 V k I F R 5 c G U u e 0 N v b H V t b j E s M H 0 m c X V v d D s s J n F 1 b 3 Q 7 U 2 V j d G l v b j E v Q j E 3 T T M 0 N D E z M T A 1 M j A x O S 9 D a G F u Z 2 V k I F R 5 c G U u e 0 N v b H V t b j I s M X 0 m c X V v d D s s J n F 1 b 3 Q 7 U 2 V j d G l v b j E v Q j E 3 T T M 0 N D E z M T A 1 M j A x O S 9 D a G F u Z 2 V k I F R 5 c G U u e 0 N v b H V t b j M s M n 0 m c X V v d D s s J n F 1 b 3 Q 7 U 2 V j d G l v b j E v Q j E 3 T T M 0 N D E z M T A 1 M j A x O S 9 D a G F u Z 2 V k I F R 5 c G U u e 0 N v b H V t b j Q s M 3 0 m c X V v d D s s J n F 1 b 3 Q 7 U 2 V j d G l v b j E v Q j E 3 T T M 0 N D E z M T A 1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N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1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T E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T o y N j o z O S 4 4 N T c y M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x M T I w M T k v Q 2 h h b m d l Z C B U e X B l L n t D b 2 x 1 b W 4 x L D B 9 J n F 1 b 3 Q 7 L C Z x d W 9 0 O 1 N l Y 3 R p b 2 4 x L 0 I x N 0 0 z N D Q x M z A x M T I w M T k v Q 2 h h b m d l Z C B U e X B l L n t D b 2 x 1 b W 4 y L D F 9 J n F 1 b 3 Q 7 L C Z x d W 9 0 O 1 N l Y 3 R p b 2 4 x L 0 I x N 0 0 z N D Q x M z A x M T I w M T k v Q 2 h h b m d l Z C B U e X B l L n t D b 2 x 1 b W 4 z L D J 9 J n F 1 b 3 Q 7 L C Z x d W 9 0 O 1 N l Y 3 R p b 2 4 x L 0 I x N 0 0 z N D Q x M z A x M T I w M T k v Q 2 h h b m d l Z C B U e X B l L n t D b 2 x 1 b W 4 0 L D N 9 J n F 1 b 3 Q 7 L C Z x d W 9 0 O 1 N l Y 3 R p b 2 4 x L 0 I x N 0 0 z N D Q x M z A x M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x M T I w M T k v Q 2 h h b m d l Z C B U e X B l L n t D b 2 x 1 b W 4 x L D B 9 J n F 1 b 3 Q 7 L C Z x d W 9 0 O 1 N l Y 3 R p b 2 4 x L 0 I x N 0 0 z N D Q x M z A x M T I w M T k v Q 2 h h b m d l Z C B U e X B l L n t D b 2 x 1 b W 4 y L D F 9 J n F 1 b 3 Q 7 L C Z x d W 9 0 O 1 N l Y 3 R p b 2 4 x L 0 I x N 0 0 z N D Q x M z A x M T I w M T k v Q 2 h h b m d l Z C B U e X B l L n t D b 2 x 1 b W 4 z L D J 9 J n F 1 b 3 Q 7 L C Z x d W 9 0 O 1 N l Y 3 R p b 2 4 x L 0 I x N 0 0 z N D Q x M z A x M T I w M T k v Q 2 h h b m d l Z C B U e X B l L n t D b 2 x 1 b W 4 0 L D N 9 J n F 1 b 3 Q 7 L C Z x d W 9 0 O 1 N l Y 3 R p b 2 4 x L 0 I x N 0 0 z N D Q x M z A x M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T E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y M j A x O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U 6 M j c 6 M T M u O T A 0 N z k 3 O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I y M D E 5 I C g y K S 9 D a G F u Z 2 V k I F R 5 c G U u e 0 N v b H V t b j E s M H 0 m c X V v d D s s J n F 1 b 3 Q 7 U 2 V j d G l v b j E v Q j E 3 T T M 0 N D E z M T E y M j A x O S A o M i k v Q 2 h h b m d l Z C B U e X B l L n t D b 2 x 1 b W 4 y L D F 9 J n F 1 b 3 Q 7 L C Z x d W 9 0 O 1 N l Y 3 R p b 2 4 x L 0 I x N 0 0 z N D Q x M z E x M j I w M T k g K D I p L 0 N o Y W 5 n Z W Q g V H l w Z S 5 7 Q 2 9 s d W 1 u M y w y f S Z x d W 9 0 O y w m c X V v d D t T Z W N 0 a W 9 u M S 9 C M T d N M z Q 0 M T M x M T I y M D E 5 I C g y K S 9 D a G F u Z 2 V k I F R 5 c G U u e 0 N v b H V t b j Q s M 3 0 m c X V v d D s s J n F 1 b 3 Q 7 U 2 V j d G l v b j E v Q j E 3 T T M 0 N D E z M T E y M j A x O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g K D I p L 0 N o Y W 5 n Z W Q g V H l w Z S 5 7 Q 2 9 s d W 1 u M S w w f S Z x d W 9 0 O y w m c X V v d D t T Z W N 0 a W 9 u M S 9 C M T d N M z Q 0 M T M x M T I y M D E 5 I C g y K S 9 D a G F u Z 2 V k I F R 5 c G U u e 0 N v b H V t b j I s M X 0 m c X V v d D s s J n F 1 b 3 Q 7 U 2 V j d G l v b j E v Q j E 3 T T M 0 N D E z M T E y M j A x O S A o M i k v Q 2 h h b m d l Z C B U e X B l L n t D b 2 x 1 b W 4 z L D J 9 J n F 1 b 3 Q 7 L C Z x d W 9 0 O 1 N l Y 3 R p b 2 4 x L 0 I x N 0 0 z N D Q x M z E x M j I w M T k g K D I p L 0 N o Y W 5 n Z W Q g V H l w Z S 5 7 Q 2 9 s d W 1 u N C w z f S Z x d W 9 0 O y w m c X V v d D t T Z W N 0 a W 9 u M S 9 C M T d N M z Q 0 M T M x M T I y M D E 5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2 O j M x O j M y L j I w N D I 0 O T h a I i A v P j x F b n R y e S B U e X B l P S J G a W x s Q 2 9 s d W 1 u V H l w Z X M i I F Z h b H V l P S J z Q X d N R C I g L z 4 8 R W 5 0 c n k g V H l w Z T 0 i R m l s b E N v b H V t b k 5 h b W V z I i B W Y W x 1 Z T 0 i c 1 s m c X V v d D t D b 2 R p Z 2 9 D d W V u d G F D b 2 5 0 Y W J s Z S Z x d W 9 0 O y w m c X V v d D t W Y W x v c k V u Z X J v J n F 1 b 3 Q 7 L C Z x d W 9 0 O 0 F 0 d H J p Y n V 0 Z T p O d W 1 l c m 9 S Z W d p c 3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L 0 N o Y W 5 n Z W Q g V H l w Z S 5 7 Q 2 9 k a W d v Q 3 V l b n R h Q 2 9 u d G F i b G U s M H 0 m c X V v d D s s J n F 1 b 3 Q 7 U 2 V j d G l v b j E v U m V n a X N 0 c m 8 v Q 2 h h b m d l Z C B U e X B l L n t W Y W x v c k V u Z X J v L D F 9 J n F 1 b 3 Q 7 L C Z x d W 9 0 O 1 N l Y 3 R p b 2 4 x L 1 J l Z 2 l z d H J v L 0 N o Y W 5 n Z W Q g V H l w Z S 5 7 Q X R 0 c m l i d X R l O k 5 1 b W V y b 1 J l Z 2 l z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z d H J v L 0 N o Y W 5 n Z W Q g V H l w Z S 5 7 Q 2 9 k a W d v Q 3 V l b n R h Q 2 9 u d G F i b G U s M H 0 m c X V v d D s s J n F 1 b 3 Q 7 U 2 V j d G l v b j E v U m V n a X N 0 c m 8 v Q 2 h h b m d l Z C B U e X B l L n t W Y W x v c k V u Z X J v L D F 9 J n F 1 b 3 Q 7 L C Z x d W 9 0 O 1 N l Y 3 R p b 2 4 x L 1 J l Z 2 l z d H J v L 0 N o Y W 5 n Z W Q g V H l w Z S 5 7 Q X R 0 c m l i d X R l O k 5 1 b W V y b 1 J l Z 2 l z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Q y M D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j o z O T o z M i 4 5 M j g w O T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D I w M j A g K D I p L 0 N o Y W 5 n Z W Q g V H l w Z S 5 7 Q 2 9 s d W 1 u M S w w f S Z x d W 9 0 O y w m c X V v d D t T Z W N 0 a W 9 u M S 9 C M T d N M z Q 0 M T M w M D Q y M D I w I C g y K S 9 D a G F u Z 2 V k I F R 5 c G U u e 0 N v b H V t b j I s M X 0 m c X V v d D s s J n F 1 b 3 Q 7 U 2 V j d G l v b j E v Q j E 3 T T M 0 N D E z M D A 0 M j A y M C A o M i k v Q 2 h h b m d l Z C B U e X B l L n t D b 2 x 1 b W 4 z L D J 9 J n F 1 b 3 Q 7 L C Z x d W 9 0 O 1 N l Y 3 R p b 2 4 x L 0 I x N 0 0 z N D Q x M z A w N D I w M j A g K D I p L 0 N o Y W 5 n Z W Q g V H l w Z S 5 7 Q 2 9 s d W 1 u N C w z f S Z x d W 9 0 O y w m c X V v d D t T Z W N 0 a W 9 u M S 9 C M T d N M z Q 0 M T M w M D Q y M D I w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y M C A o M i k v Q 2 h h b m d l Z C B U e X B l L n t D b 2 x 1 b W 4 x L D B 9 J n F 1 b 3 Q 7 L C Z x d W 9 0 O 1 N l Y 3 R p b 2 4 x L 0 I x N 0 0 z N D Q x M z A w N D I w M j A g K D I p L 0 N o Y W 5 n Z W Q g V H l w Z S 5 7 Q 2 9 s d W 1 u M i w x f S Z x d W 9 0 O y w m c X V v d D t T Z W N 0 a W 9 u M S 9 C M T d N M z Q 0 M T M w M D Q y M D I w I C g y K S 9 D a G F u Z 2 V k I F R 5 c G U u e 0 N v b H V t b j M s M n 0 m c X V v d D s s J n F 1 b 3 Q 7 U 2 V j d G l v b j E v Q j E 3 T T M 0 N D E z M D A 0 M j A y M C A o M i k v Q 2 h h b m d l Z C B U e X B l L n t D b 2 x 1 b W 4 0 L D N 9 J n F 1 b 3 Q 7 L C Z x d W 9 0 O 1 N l Y 3 R p b 2 4 x L 0 I x N 0 0 z N D Q x M z A w N D I w M j A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0 M j A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N T I 6 M z c u M T E w M j A 5 N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k 3 N T M x M D U y M D I w L 0 N o Y W 5 n Z W Q g V H l w Z S 5 7 Q 2 9 s d W 1 u M S w w f S Z x d W 9 0 O y w m c X V v d D t T Z W N 0 a W 9 u M S 9 C M T d N M z k 3 N T M x M D U y M D I w L 0 N o Y W 5 n Z W Q g V H l w Z S 5 7 Q 2 9 s d W 1 u M i w x f S Z x d W 9 0 O y w m c X V v d D t T Z W N 0 a W 9 u M S 9 C M T d N M z k 3 N T M x M D U y M D I w L 0 N o Y W 5 n Z W Q g V H l w Z S 5 7 Q 2 9 s d W 1 u M y w y f S Z x d W 9 0 O y w m c X V v d D t T Z W N 0 a W 9 u M S 9 C M T d N M z k 3 N T M x M D U y M D I w L 0 N o Y W 5 n Z W Q g V H l w Z S 5 7 Q 2 9 s d W 1 u N C w z f S Z x d W 9 0 O y w m c X V v d D t T Z W N 0 a W 9 u M S 9 C M T d N M z k 3 N T M x M D U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k 3 N T M x M D U y M D I w L 0 N o Y W 5 n Z W Q g V H l w Z S 5 7 Q 2 9 s d W 1 u M S w w f S Z x d W 9 0 O y w m c X V v d D t T Z W N 0 a W 9 u M S 9 C M T d N M z k 3 N T M x M D U y M D I w L 0 N o Y W 5 n Z W Q g V H l w Z S 5 7 Q 2 9 s d W 1 u M i w x f S Z x d W 9 0 O y w m c X V v d D t T Z W N 0 a W 9 u M S 9 C M T d N M z k 3 N T M x M D U y M D I w L 0 N o Y W 5 n Z W Q g V H l w Z S 5 7 Q 2 9 s d W 1 u M y w y f S Z x d W 9 0 O y w m c X V v d D t T Z W N 0 a W 9 u M S 9 C M T d N M z k 3 N T M x M D U y M D I w L 0 N o Y W 5 n Z W Q g V H l w Z S 5 7 Q 2 9 s d W 1 u N C w z f S Z x d W 9 0 O y w m c X V v d D t T Z W N 0 a W 9 u M S 9 C M T d N M z k 3 N T M x M D U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5 N z U z M T A 1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k 3 N T M x M D U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N T g 6 M D g u M T I 5 N j Q 4 M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k 3 N T M x M D U y M D I w I C g y K S 9 D a G F u Z 2 V k I F R 5 c G U u e 0 N v b H V t b j E s M H 0 m c X V v d D s s J n F 1 b 3 Q 7 U 2 V j d G l v b j E v Q j E 3 T T M 5 N z U z M T A 1 M j A y M C A o M i k v Q 2 h h b m d l Z C B U e X B l L n t D b 2 x 1 b W 4 y L D F 9 J n F 1 b 3 Q 7 L C Z x d W 9 0 O 1 N l Y 3 R p b 2 4 x L 0 I x N 0 0 z O T c 1 M z E w N T I w M j A g K D I p L 0 N o Y W 5 n Z W Q g V H l w Z S 5 7 Q 2 9 s d W 1 u M y w y f S Z x d W 9 0 O y w m c X V v d D t T Z W N 0 a W 9 u M S 9 C M T d N M z k 3 N T M x M D U y M D I w I C g y K S 9 D a G F u Z 2 V k I F R 5 c G U u e 0 N v b H V t b j Q s M 3 0 m c X V v d D s s J n F 1 b 3 Q 7 U 2 V j d G l v b j E v Q j E 3 T T M 5 N z U z M T A 1 M j A y M C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O T c 1 M z E w N T I w M j A g K D I p L 0 N o Y W 5 n Z W Q g V H l w Z S 5 7 Q 2 9 s d W 1 u M S w w f S Z x d W 9 0 O y w m c X V v d D t T Z W N 0 a W 9 u M S 9 C M T d N M z k 3 N T M x M D U y M D I w I C g y K S 9 D a G F u Z 2 V k I F R 5 c G U u e 0 N v b H V t b j I s M X 0 m c X V v d D s s J n F 1 b 3 Q 7 U 2 V j d G l v b j E v Q j E 3 T T M 5 N z U z M T A 1 M j A y M C A o M i k v Q 2 h h b m d l Z C B U e X B l L n t D b 2 x 1 b W 4 z L D J 9 J n F 1 b 3 Q 7 L C Z x d W 9 0 O 1 N l Y 3 R p b 2 4 x L 0 I x N 0 0 z O T c 1 M z E w N T I w M j A g K D I p L 0 N o Y W 5 n Z W Q g V H l w Z S 5 7 Q 2 9 s d W 1 u N C w z f S Z x d W 9 0 O y w m c X V v d D t T Z W N 0 a W 9 u M S 9 C M T d N M z k 3 N T M x M D U y M D I w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O T c 1 M z E w N T I w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U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z o z M z o 0 M i 4 2 N j I w M T k 1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U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F U M T U 6 N D E 6 N T U u O T Q x M z E x M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I w L 0 N o Y W 5 n Z W Q g V H l w Z S 5 7 Q 2 9 s d W 1 u M S w w f S Z x d W 9 0 O y w m c X V v d D t T Z W N 0 a W 9 u M S 9 C M T d N M z Q 0 M T M x M D c y M D I w L 0 N o Y W 5 n Z W Q g V H l w Z S 5 7 Q 2 9 s d W 1 u M i w x f S Z x d W 9 0 O y w m c X V v d D t T Z W N 0 a W 9 u M S 9 C M T d N M z Q 0 M T M x M D c y M D I w L 0 N o Y W 5 n Z W Q g V H l w Z S 5 7 Q 2 9 s d W 1 u M y w y f S Z x d W 9 0 O y w m c X V v d D t T Z W N 0 a W 9 u M S 9 C M T d N M z Q 0 M T M x M D c y M D I w L 0 N o Y W 5 n Z W Q g V H l w Z S 5 7 Q 2 9 s d W 1 u N C w z f S Z x d W 9 0 O y w m c X V v d D t T Z W N 0 a W 9 u M S 9 C M T d N M z Q 0 M T M x M D c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I w L 0 N o Y W 5 n Z W Q g V H l w Z S 5 7 Q 2 9 s d W 1 u M S w w f S Z x d W 9 0 O y w m c X V v d D t T Z W N 0 a W 9 u M S 9 C M T d N M z Q 0 M T M x M D c y M D I w L 0 N o Y W 5 n Z W Q g V H l w Z S 5 7 Q 2 9 s d W 1 u M i w x f S Z x d W 9 0 O y w m c X V v d D t T Z W N 0 a W 9 u M S 9 C M T d N M z Q 0 M T M x M D c y M D I w L 0 N o Y W 5 n Z W Q g V H l w Z S 5 7 Q 2 9 s d W 1 u M y w y f S Z x d W 9 0 O y w m c X V v d D t T Z W N 0 a W 9 u M S 9 C M T d N M z Q 0 M T M x M D c y M D I w L 0 N o Y W 5 n Z W Q g V H l w Z S 5 7 Q 2 9 s d W 1 u N C w z f S Z x d W 9 0 O y w m c X V v d D t T Z W N 0 a W 9 u M S 9 C M T d N M z Q 0 M T M x M D c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j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x V D E 1 O j Q 2 O j A 4 L j A 4 M T A 4 M T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2 M j A y M C 9 D a G F u Z 2 V k I F R 5 c G U u e 0 N v b H V t b j E s M H 0 m c X V v d D s s J n F 1 b 3 Q 7 U 2 V j d G l v b j E v Q j E 3 T T M 0 N D E z M D A 2 M j A y M C 9 D a G F u Z 2 V k I F R 5 c G U u e 0 N v b H V t b j I s M X 0 m c X V v d D s s J n F 1 b 3 Q 7 U 2 V j d G l v b j E v Q j E 3 T T M 0 N D E z M D A 2 M j A y M C 9 D a G F u Z 2 V k I F R 5 c G U u e 0 N v b H V t b j M s M n 0 m c X V v d D s s J n F 1 b 3 Q 7 U 2 V j d G l v b j E v Q j E 3 T T M 0 N D E z M D A 2 M j A y M C 9 D a G F u Z 2 V k I F R 5 c G U u e 0 N v b H V t b j Q s M 3 0 m c X V v d D s s J n F 1 b 3 Q 7 U 2 V j d G l v b j E v Q j E 3 T T M 0 N D E z M D A 2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2 M j A y M C 9 D a G F u Z 2 V k I F R 5 c G U u e 0 N v b H V t b j E s M H 0 m c X V v d D s s J n F 1 b 3 Q 7 U 2 V j d G l v b j E v Q j E 3 T T M 0 N D E z M D A 2 M j A y M C 9 D a G F u Z 2 V k I F R 5 c G U u e 0 N v b H V t b j I s M X 0 m c X V v d D s s J n F 1 b 3 Q 7 U 2 V j d G l v b j E v Q j E 3 T T M 0 N D E z M D A 2 M j A y M C 9 D a G F u Z 2 V k I F R 5 c G U u e 0 N v b H V t b j M s M n 0 m c X V v d D s s J n F 1 b 3 Q 7 U 2 V j d G l v b j E v Q j E 3 T T M 0 N D E z M D A 2 M j A y M C 9 D a G F u Z 2 V k I F R 5 c G U u e 0 N v b H V t b j Q s M 3 0 m c X V v d D s s J n F 1 b 3 Q 7 U 2 V j d G l v b j E v Q j E 3 T T M 0 N D E z M D A 2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j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K o 4 5 1 q k H Q I / m Y C 6 f O Z k D A A A A A A I A A A A A A B B m A A A A A Q A A I A A A A J V 6 o c 7 5 U / h y u k c 0 2 v T p m M x l 1 P 3 G m z g + 7 Z 4 0 r A d 4 r W K 8 A A A A A A 6 A A A A A A g A A I A A A A F o S 5 w K O K 5 T N T Q E x l J H B T T b N J 0 O 3 P t E N d j h I F 6 P y C X e s U A A A A O y S T 2 N D d o S I + q u 3 d Q K E r I t S X o W Z S 5 y X D E N z V O T K Y g 9 r q K y d d 1 b l l b f h 4 8 U h y o F k 9 q C k a 2 e m 0 k 8 A 3 S 7 z + a F N C G h V Q u D 9 R w L t M G 4 S x H j n e 1 W o Q A A A A P M t K M L W y t C U a x W W O 0 I r Y E 6 J Q 2 P n w 0 E H 4 c O p k i G I u i T g J 5 V Q q b f U 5 R D 9 c b u 7 d 5 O Y 4 K X J S x M X c 5 Z c 0 M R T Z M G E T L M =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B17 Estados Financieros</vt:lpstr>
      <vt:lpstr>2018-11</vt:lpstr>
      <vt:lpstr>2018-12</vt:lpstr>
      <vt:lpstr>2019-01</vt:lpstr>
      <vt:lpstr>2019-02</vt:lpstr>
      <vt:lpstr>2019-03</vt:lpstr>
      <vt:lpstr>2019-04</vt:lpstr>
      <vt:lpstr>2019-05</vt:lpstr>
      <vt:lpstr>2019-06</vt:lpstr>
      <vt:lpstr>2019-07</vt:lpstr>
      <vt:lpstr>2019-08</vt:lpstr>
      <vt:lpstr>2019-09</vt:lpstr>
      <vt:lpstr>2019-10</vt:lpstr>
      <vt:lpstr>2019-11</vt:lpstr>
      <vt:lpstr>2019-12</vt:lpstr>
      <vt:lpstr>2020-01</vt:lpstr>
      <vt:lpstr>2020-02</vt:lpstr>
      <vt:lpstr>2020-03</vt:lpstr>
      <vt:lpstr>2020-04</vt:lpstr>
      <vt:lpstr>2020-05</vt:lpstr>
      <vt:lpstr>2020-06</vt:lpstr>
      <vt:lpstr>2020-07</vt:lpstr>
      <vt:lpstr>Sheet20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Manuel Alberto Rosabal</cp:lastModifiedBy>
  <dcterms:created xsi:type="dcterms:W3CDTF">2018-06-22T16:53:59Z</dcterms:created>
  <dcterms:modified xsi:type="dcterms:W3CDTF">2020-08-21T16:10:07Z</dcterms:modified>
</cp:coreProperties>
</file>