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all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<sst xmlns="http://schemas.openxmlformats.org/spreadsheetml/2006/main" count="19" uniqueCount="8">
  <si>
    <t>H2</t>
  </si>
  <si>
    <t>Water</t>
  </si>
  <si>
    <t>CO</t>
  </si>
  <si>
    <t>CO2</t>
  </si>
  <si>
    <t>HOAc</t>
  </si>
  <si>
    <t>temp (K)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</si>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</sst>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QMS signal</a:t>
                </a:r>
                <a:r>
                  <a:rPr lang="en-US" sz="1600" b="0" baseline="0">
                    <a:solidFill>
                      <a:sysClr val="windowText" lastClr="000000"/>
                    </a:solidFill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41564</xdr:colOff>
      <xdr:row>0</xdr:row>
      <xdr:rowOff>149628</xdr:rowOff>
    </xdr:from>
    <xdr:to>
      <xdr:col>17</xdr:col>
      <xdr:colOff>290946</xdr:colOff>
      <xdr:row>24</xdr:row>
      <xdr:rowOff>8312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9"/>
  <sheetViews>
    <sheetView tabSelected="1" workbookViewId="0">
      <selection activeCell="P26" sqref="P26"/>
    </sheetView>
  </sheetViews>
  <sheetFormatPr defaultRowHeight="15.05" x14ac:dyDescent="0.3"/>
  <sheetData>
    <row r="1" spans="1:14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</row>
    <row r="2" spans="1:14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</row>
    <row r="3" spans="1:14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</row>
    <row r="4" spans="1:14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</row>
    <row r="5" spans="1:14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</row>
    <row r="6" spans="1:14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K6:N21" si="0">F2*N$2+N$3</f>
        <v>8884.3702755199593</v>
      </c>
    </row>
    <row r="7" spans="1:14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0"/>
        <v>9155.35264347876</v>
      </c>
    </row>
    <row r="8" spans="1:14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0"/>
        <v>10584.269520240312</v>
      </c>
    </row>
    <row r="9" spans="1:14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0"/>
        <v>8023.186397001864</v>
      </c>
    </row>
    <row r="10" spans="1:14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0"/>
        <v>6176.0705281647843</v>
      </c>
    </row>
    <row r="11" spans="1:14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0"/>
        <v>6152.9219137290802</v>
      </c>
    </row>
    <row r="12" spans="1:14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0"/>
        <v>4005.8060448920014</v>
      </c>
    </row>
    <row r="13" spans="1:14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0"/>
        <v>2914.5591936604305</v>
      </c>
    </row>
    <row r="14" spans="1:14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0"/>
        <v>2087.2795968302153</v>
      </c>
    </row>
    <row r="15" spans="1:14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0"/>
        <v>0</v>
      </c>
    </row>
    <row r="16" spans="1:14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0"/>
        <v>4440.6549119725414</v>
      </c>
    </row>
    <row r="17" spans="1:14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0"/>
        <v>2965.4408063395817</v>
      </c>
    </row>
    <row r="18" spans="1:14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0"/>
        <v>4712.1284639107535</v>
      </c>
    </row>
    <row r="19" spans="1:14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0"/>
        <v>3074.84886708054</v>
      </c>
    </row>
    <row r="20" spans="1:14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0"/>
        <v>3057.5692702503238</v>
      </c>
    </row>
    <row r="21" spans="1:14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0"/>
        <v>3520.2896734201195</v>
      </c>
    </row>
    <row r="22" spans="1:14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7:N70" si="1">F18*N$2+N$3</f>
        <v>5489.0428221885386</v>
      </c>
    </row>
    <row r="23" spans="1:14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1"/>
        <v>3827.7959709569459</v>
      </c>
    </row>
    <row r="24" spans="1:14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1"/>
        <v>7554.6473565212427</v>
      </c>
    </row>
    <row r="25" spans="1:14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1"/>
        <v>12709.433250888296</v>
      </c>
    </row>
    <row r="26" spans="1:14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1"/>
        <v>24488.186399656704</v>
      </c>
    </row>
    <row r="27" spans="1:14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1"/>
        <v>42777.103276418282</v>
      </c>
    </row>
    <row r="28" spans="1:14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1"/>
        <v>71955.856425186663</v>
      </c>
    </row>
    <row r="29" spans="1:14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1"/>
        <v>119104.60957395511</v>
      </c>
    </row>
    <row r="30" spans="1:14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1"/>
        <v>178403.36272272351</v>
      </c>
    </row>
    <row r="31" spans="1:14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1"/>
        <v>233832.11587149196</v>
      </c>
    </row>
    <row r="32" spans="1:14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1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1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1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1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1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1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1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1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1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1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1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1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1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1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1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1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7:J70" si="2">B44*J$2+J$3</f>
        <v>100380.23985255144</v>
      </c>
      <c r="K48">
        <f t="shared" si="1"/>
        <v>46277.792882340917</v>
      </c>
      <c r="L48">
        <f t="shared" si="1"/>
        <v>50488.436140756894</v>
      </c>
      <c r="M48">
        <f t="shared" si="1"/>
        <v>85672.664894317</v>
      </c>
      <c r="N48">
        <f t="shared" si="1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2"/>
        <v>100523.7237020872</v>
      </c>
      <c r="K49">
        <f t="shared" si="1"/>
        <v>45518.372779399397</v>
      </c>
      <c r="L49">
        <f t="shared" si="1"/>
        <v>50602.440473916082</v>
      </c>
      <c r="M49">
        <f t="shared" si="1"/>
        <v>85721.983111779162</v>
      </c>
      <c r="N49">
        <f t="shared" si="1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2"/>
        <v>100935.84097881128</v>
      </c>
      <c r="K50">
        <f t="shared" si="1"/>
        <v>45420.876294104841</v>
      </c>
      <c r="L50">
        <f t="shared" si="1"/>
        <v>50507.809231286024</v>
      </c>
      <c r="M50">
        <f t="shared" si="1"/>
        <v>85643.813732416267</v>
      </c>
      <c r="N50">
        <f t="shared" si="1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2"/>
        <v>101231.4831851441</v>
      </c>
      <c r="K51">
        <f t="shared" si="1"/>
        <v>42586.937095575056</v>
      </c>
      <c r="L51">
        <f t="shared" si="1"/>
        <v>50380.904670497905</v>
      </c>
      <c r="M51">
        <f t="shared" si="1"/>
        <v>85645.510050672165</v>
      </c>
      <c r="N51">
        <f t="shared" si="1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2"/>
        <v>101783.12539147693</v>
      </c>
      <c r="K52">
        <f t="shared" si="1"/>
        <v>45312.997897045272</v>
      </c>
      <c r="L52">
        <f t="shared" si="1"/>
        <v>50509.000109709777</v>
      </c>
      <c r="M52">
        <f t="shared" si="1"/>
        <v>85695.206368928062</v>
      </c>
      <c r="N52">
        <f t="shared" si="1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2"/>
        <v>102174.60924101269</v>
      </c>
      <c r="K53">
        <f t="shared" si="1"/>
        <v>42953.577794103723</v>
      </c>
      <c r="L53">
        <f t="shared" si="1"/>
        <v>50480.004442868965</v>
      </c>
      <c r="M53">
        <f t="shared" si="1"/>
        <v>85677.524586390224</v>
      </c>
      <c r="N53">
        <f t="shared" si="1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2"/>
        <v>102734.25144734552</v>
      </c>
      <c r="K54">
        <f t="shared" si="1"/>
        <v>45589.638595573982</v>
      </c>
      <c r="L54">
        <f t="shared" si="1"/>
        <v>50410.099882080845</v>
      </c>
      <c r="M54">
        <f t="shared" si="1"/>
        <v>85625.220904646121</v>
      </c>
      <c r="N54">
        <f t="shared" si="1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2"/>
        <v>103322.3687240696</v>
      </c>
      <c r="K55">
        <f t="shared" si="1"/>
        <v>43772.142110279419</v>
      </c>
      <c r="L55">
        <f t="shared" si="1"/>
        <v>50168.468639450788</v>
      </c>
      <c r="M55">
        <f t="shared" si="1"/>
        <v>85621.051525283227</v>
      </c>
      <c r="N55">
        <f t="shared" si="1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2"/>
        <v>104178.01093040242</v>
      </c>
      <c r="K56">
        <f t="shared" si="1"/>
        <v>42298.202911749628</v>
      </c>
      <c r="L56">
        <f t="shared" si="1"/>
        <v>50328.564078662668</v>
      </c>
      <c r="M56">
        <f t="shared" si="1"/>
        <v>85671.747843539124</v>
      </c>
      <c r="N56">
        <f t="shared" si="1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2"/>
        <v>105293.01970954693</v>
      </c>
      <c r="K57">
        <f t="shared" si="1"/>
        <v>43582.340095572858</v>
      </c>
      <c r="L57">
        <f t="shared" si="1"/>
        <v>50347.295093663779</v>
      </c>
      <c r="M57">
        <f t="shared" si="1"/>
        <v>85577.931758620078</v>
      </c>
      <c r="N57">
        <f t="shared" si="1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2"/>
        <v>106425.13698627101</v>
      </c>
      <c r="K58">
        <f t="shared" si="1"/>
        <v>43994.843610278302</v>
      </c>
      <c r="L58">
        <f t="shared" si="1"/>
        <v>50332.663851033729</v>
      </c>
      <c r="M58">
        <f t="shared" si="1"/>
        <v>85647.762379257183</v>
      </c>
      <c r="N58">
        <f t="shared" si="1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2"/>
        <v>107484.77919260385</v>
      </c>
      <c r="K59">
        <f t="shared" si="1"/>
        <v>39880.904411748546</v>
      </c>
      <c r="L59">
        <f t="shared" si="1"/>
        <v>50265.759290245609</v>
      </c>
      <c r="M59">
        <f t="shared" si="1"/>
        <v>85619.458697513081</v>
      </c>
      <c r="N59">
        <f t="shared" si="1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2"/>
        <v>109036.42139893668</v>
      </c>
      <c r="K60">
        <f t="shared" si="1"/>
        <v>41266.965213218769</v>
      </c>
      <c r="L60">
        <f t="shared" si="1"/>
        <v>50287.854729457482</v>
      </c>
      <c r="M60">
        <f t="shared" si="1"/>
        <v>85570.155015768978</v>
      </c>
      <c r="N60">
        <f t="shared" si="1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2"/>
        <v>110748.06360526952</v>
      </c>
      <c r="K61">
        <f t="shared" si="1"/>
        <v>41673.026014688992</v>
      </c>
      <c r="L61">
        <f t="shared" si="1"/>
        <v>50355.950168669355</v>
      </c>
      <c r="M61">
        <f t="shared" si="1"/>
        <v>85492.851334024876</v>
      </c>
      <c r="N61">
        <f t="shared" si="1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2"/>
        <v>112016.18088199358</v>
      </c>
      <c r="K62">
        <f t="shared" si="1"/>
        <v>40965.529529394429</v>
      </c>
      <c r="L62">
        <f t="shared" si="1"/>
        <v>50337.318926039305</v>
      </c>
      <c r="M62">
        <f t="shared" si="1"/>
        <v>85587.681954661981</v>
      </c>
      <c r="N62">
        <f t="shared" si="1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2"/>
        <v>114023.82308832642</v>
      </c>
      <c r="K63">
        <f t="shared" si="1"/>
        <v>41071.590330864638</v>
      </c>
      <c r="L63">
        <f t="shared" si="1"/>
        <v>50212.414365251185</v>
      </c>
      <c r="M63">
        <f t="shared" si="1"/>
        <v>85588.378272917878</v>
      </c>
      <c r="N63">
        <f t="shared" si="1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2"/>
        <v>115911.30693786217</v>
      </c>
      <c r="K64">
        <f t="shared" si="1"/>
        <v>38962.170227923118</v>
      </c>
      <c r="L64">
        <f t="shared" si="1"/>
        <v>50341.418698410365</v>
      </c>
      <c r="M64">
        <f t="shared" si="1"/>
        <v>85536.69649038004</v>
      </c>
      <c r="N64">
        <f t="shared" si="1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2"/>
        <v>116810.94914419501</v>
      </c>
      <c r="K65">
        <f t="shared" si="1"/>
        <v>38658.231029393311</v>
      </c>
      <c r="L65">
        <f t="shared" si="1"/>
        <v>50199.514137622245</v>
      </c>
      <c r="M65">
        <f t="shared" si="1"/>
        <v>85436.392808635937</v>
      </c>
      <c r="N65">
        <f t="shared" si="1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2"/>
        <v>118586.59135052783</v>
      </c>
      <c r="K66">
        <f t="shared" si="1"/>
        <v>38544.291830863564</v>
      </c>
      <c r="L66">
        <f t="shared" si="1"/>
        <v>50214.609576834118</v>
      </c>
      <c r="M66">
        <f t="shared" si="1"/>
        <v>85572.089126891835</v>
      </c>
      <c r="N66">
        <f t="shared" si="1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2"/>
        <v>120522.70862725191</v>
      </c>
      <c r="K67">
        <f t="shared" si="1"/>
        <v>38366.795345569008</v>
      </c>
      <c r="L67">
        <f t="shared" si="1"/>
        <v>50259.978334204068</v>
      </c>
      <c r="M67">
        <f t="shared" si="1"/>
        <v>85542.91974752894</v>
      </c>
      <c r="N67">
        <f t="shared" si="1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2"/>
        <v>122154.35083358473</v>
      </c>
      <c r="K68">
        <f t="shared" si="1"/>
        <v>36032.856147039223</v>
      </c>
      <c r="L68">
        <f t="shared" si="1"/>
        <v>50290.073773415941</v>
      </c>
      <c r="M68">
        <f t="shared" si="1"/>
        <v>85446.616065784838</v>
      </c>
      <c r="N68">
        <f t="shared" si="1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2"/>
        <v>123913.83468312048</v>
      </c>
      <c r="K69">
        <f t="shared" si="1"/>
        <v>36793.436044097703</v>
      </c>
      <c r="L69">
        <f t="shared" si="1"/>
        <v>50206.078106575129</v>
      </c>
      <c r="M69">
        <f t="shared" si="1"/>
        <v>85446.934283246999</v>
      </c>
      <c r="N69">
        <f t="shared" si="1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2"/>
        <v>125213.47688945333</v>
      </c>
      <c r="K70">
        <f t="shared" si="1"/>
        <v>37499.496845567919</v>
      </c>
      <c r="L70">
        <f t="shared" si="1"/>
        <v>50139.173545787002</v>
      </c>
      <c r="M70">
        <f t="shared" si="1"/>
        <v>85447.630601502897</v>
      </c>
      <c r="N70">
        <f t="shared" si="1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3">B67*J$2+J$3</f>
        <v>126373.11909578615</v>
      </c>
      <c r="K71">
        <f t="shared" ref="K71:N134" si="4">C67*K$2+K$3</f>
        <v>35325.557647038127</v>
      </c>
      <c r="L71">
        <f t="shared" si="4"/>
        <v>50274.268984998882</v>
      </c>
      <c r="M71">
        <f t="shared" si="4"/>
        <v>85514.326919758794</v>
      </c>
      <c r="N71">
        <f t="shared" si="4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3"/>
        <v>127428.12787493068</v>
      </c>
      <c r="K72">
        <f t="shared" si="4"/>
        <v>35789.694830861357</v>
      </c>
      <c r="L72">
        <f t="shared" si="4"/>
        <v>50000</v>
      </c>
      <c r="M72">
        <f t="shared" si="4"/>
        <v>85586.510834839763</v>
      </c>
      <c r="N72">
        <f t="shared" si="4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3"/>
        <v>128136.87857884305</v>
      </c>
      <c r="K73">
        <f t="shared" si="4"/>
        <v>35514.121963213802</v>
      </c>
      <c r="L73">
        <f t="shared" si="4"/>
        <v>50120.733181580705</v>
      </c>
      <c r="M73">
        <f t="shared" si="4"/>
        <v>85367.853858651797</v>
      </c>
      <c r="N73">
        <f t="shared" si="4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3"/>
        <v>129296.5207851759</v>
      </c>
      <c r="K74">
        <f t="shared" si="4"/>
        <v>34570.182764684025</v>
      </c>
      <c r="L74">
        <f t="shared" si="4"/>
        <v>50256.828620792585</v>
      </c>
      <c r="M74">
        <f t="shared" si="4"/>
        <v>85479.550176907695</v>
      </c>
      <c r="N74">
        <f t="shared" si="4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3"/>
        <v>129752.00463471166</v>
      </c>
      <c r="K75">
        <f t="shared" si="4"/>
        <v>32660.762661742501</v>
      </c>
      <c r="L75">
        <f t="shared" si="4"/>
        <v>50152.832953951773</v>
      </c>
      <c r="M75">
        <f t="shared" si="4"/>
        <v>85446.868394369856</v>
      </c>
      <c r="N75">
        <f t="shared" si="4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3"/>
        <v>129551.64684104448</v>
      </c>
      <c r="K76">
        <f t="shared" si="4"/>
        <v>31916.82346321271</v>
      </c>
      <c r="L76">
        <f t="shared" si="4"/>
        <v>50052.928393163646</v>
      </c>
      <c r="M76">
        <f t="shared" si="4"/>
        <v>85382.564712625754</v>
      </c>
      <c r="N76">
        <f t="shared" si="4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3"/>
        <v>129091.28904737732</v>
      </c>
      <c r="K77">
        <f t="shared" si="4"/>
        <v>32732.884264682929</v>
      </c>
      <c r="L77">
        <f t="shared" si="4"/>
        <v>50114.023832375526</v>
      </c>
      <c r="M77">
        <f t="shared" si="4"/>
        <v>85391.261030881651</v>
      </c>
      <c r="N77">
        <f t="shared" si="4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3"/>
        <v>127539.40632410139</v>
      </c>
      <c r="K78">
        <f t="shared" si="4"/>
        <v>28635.38777938838</v>
      </c>
      <c r="L78">
        <f t="shared" si="4"/>
        <v>50275.392589745468</v>
      </c>
      <c r="M78">
        <f t="shared" si="4"/>
        <v>85429.091651518756</v>
      </c>
      <c r="N78">
        <f t="shared" si="4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3"/>
        <v>126067.04853043421</v>
      </c>
      <c r="K79">
        <f t="shared" si="4"/>
        <v>30081.4485808586</v>
      </c>
      <c r="L79">
        <f t="shared" si="4"/>
        <v>50114.488028957348</v>
      </c>
      <c r="M79">
        <f t="shared" si="4"/>
        <v>85418.787969774654</v>
      </c>
      <c r="N79">
        <f t="shared" si="4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3"/>
        <v>123510.53237996998</v>
      </c>
      <c r="K80">
        <f t="shared" si="4"/>
        <v>28542.02847791708</v>
      </c>
      <c r="L80">
        <f t="shared" si="4"/>
        <v>50362.492362116529</v>
      </c>
      <c r="M80">
        <f t="shared" si="4"/>
        <v>85326.106187236815</v>
      </c>
      <c r="N80">
        <f t="shared" si="4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3"/>
        <v>121450.1745863028</v>
      </c>
      <c r="K81">
        <f t="shared" si="4"/>
        <v>28038.089279387292</v>
      </c>
      <c r="L81">
        <f t="shared" si="4"/>
        <v>50287.587801328409</v>
      </c>
      <c r="M81">
        <f t="shared" si="4"/>
        <v>85353.802505492713</v>
      </c>
      <c r="N81">
        <f t="shared" si="4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3"/>
        <v>119309.65843583856</v>
      </c>
      <c r="K82">
        <f t="shared" si="4"/>
        <v>29148.66917644575</v>
      </c>
      <c r="L82">
        <f t="shared" si="4"/>
        <v>50315.592134487597</v>
      </c>
      <c r="M82">
        <f t="shared" si="4"/>
        <v>85464.120722954875</v>
      </c>
      <c r="N82">
        <f t="shared" si="4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3"/>
        <v>118665.77571256262</v>
      </c>
      <c r="K83">
        <f t="shared" si="4"/>
        <v>27301.17269115122</v>
      </c>
      <c r="L83">
        <f t="shared" si="4"/>
        <v>50423.96089185754</v>
      </c>
      <c r="M83">
        <f t="shared" si="4"/>
        <v>85305.95134359198</v>
      </c>
      <c r="N83">
        <f t="shared" si="4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3"/>
        <v>117229.41791889546</v>
      </c>
      <c r="K84">
        <f t="shared" si="4"/>
        <v>28887.233492621439</v>
      </c>
      <c r="L84">
        <f t="shared" si="4"/>
        <v>50444.05633106942</v>
      </c>
      <c r="M84">
        <f t="shared" si="4"/>
        <v>85385.647661847877</v>
      </c>
      <c r="N84">
        <f t="shared" si="4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3"/>
        <v>116197.06012522829</v>
      </c>
      <c r="K85">
        <f t="shared" si="4"/>
        <v>27103.294294091651</v>
      </c>
      <c r="L85">
        <f t="shared" si="4"/>
        <v>50353.151770281293</v>
      </c>
      <c r="M85">
        <f t="shared" si="4"/>
        <v>85267.343980103775</v>
      </c>
      <c r="N85">
        <f t="shared" si="4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3"/>
        <v>115224.70233156113</v>
      </c>
      <c r="K86">
        <f t="shared" si="4"/>
        <v>29249.35509556187</v>
      </c>
      <c r="L86">
        <f t="shared" si="4"/>
        <v>50287.247209493173</v>
      </c>
      <c r="M86">
        <f t="shared" si="4"/>
        <v>85279.040298359672</v>
      </c>
      <c r="N86">
        <f t="shared" si="4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3"/>
        <v>114620.34453789397</v>
      </c>
      <c r="K87">
        <f t="shared" si="4"/>
        <v>29865.41589703209</v>
      </c>
      <c r="L87">
        <f t="shared" si="4"/>
        <v>50384.342648705046</v>
      </c>
      <c r="M87">
        <f t="shared" si="4"/>
        <v>85243.73661661557</v>
      </c>
      <c r="N87">
        <f t="shared" si="4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3"/>
        <v>113696.46181461803</v>
      </c>
      <c r="K88">
        <f t="shared" si="4"/>
        <v>31777.91941173753</v>
      </c>
      <c r="L88">
        <f t="shared" si="4"/>
        <v>50356.711406074995</v>
      </c>
      <c r="M88">
        <f t="shared" si="4"/>
        <v>85202.567237252675</v>
      </c>
      <c r="N88">
        <f t="shared" si="4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3"/>
        <v>113251.62895055962</v>
      </c>
      <c r="K89">
        <f t="shared" si="4"/>
        <v>32267.537499972521</v>
      </c>
      <c r="L89">
        <f t="shared" si="4"/>
        <v>50310.533527128799</v>
      </c>
      <c r="M89">
        <f t="shared" si="4"/>
        <v>85201.129253127365</v>
      </c>
      <c r="N89">
        <f t="shared" si="4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3"/>
        <v>112803.7462272837</v>
      </c>
      <c r="K90">
        <f t="shared" si="4"/>
        <v>32850.041014677969</v>
      </c>
      <c r="L90">
        <f t="shared" si="4"/>
        <v>50430.902284498748</v>
      </c>
      <c r="M90">
        <f t="shared" si="4"/>
        <v>85225.95987376447</v>
      </c>
      <c r="N90">
        <f t="shared" si="4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3"/>
        <v>112167.38843361654</v>
      </c>
      <c r="K91">
        <f t="shared" si="4"/>
        <v>34946.101816148177</v>
      </c>
      <c r="L91">
        <f t="shared" si="4"/>
        <v>50608.997723710621</v>
      </c>
      <c r="M91">
        <f t="shared" si="4"/>
        <v>85230.656192020368</v>
      </c>
      <c r="N91">
        <f t="shared" si="4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3"/>
        <v>111383.03063994937</v>
      </c>
      <c r="K92">
        <f t="shared" si="4"/>
        <v>36832.1626176184</v>
      </c>
      <c r="L92">
        <f t="shared" si="4"/>
        <v>50256.093162922502</v>
      </c>
      <c r="M92">
        <f t="shared" si="4"/>
        <v>85213.352510276265</v>
      </c>
      <c r="N92">
        <f t="shared" si="4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3"/>
        <v>110902.51448948513</v>
      </c>
      <c r="K93">
        <f t="shared" si="4"/>
        <v>36382.74251467688</v>
      </c>
      <c r="L93">
        <f t="shared" si="4"/>
        <v>50207.097496081689</v>
      </c>
      <c r="M93">
        <f t="shared" si="4"/>
        <v>85112.670727738427</v>
      </c>
      <c r="N93">
        <f t="shared" si="4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3"/>
        <v>110394.63176620919</v>
      </c>
      <c r="K94">
        <f t="shared" si="4"/>
        <v>36095.246029382317</v>
      </c>
      <c r="L94">
        <f t="shared" si="4"/>
        <v>50120.466253451632</v>
      </c>
      <c r="M94">
        <f t="shared" si="4"/>
        <v>85241.501348375532</v>
      </c>
      <c r="N94">
        <f t="shared" si="4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3"/>
        <v>110026.27397254203</v>
      </c>
      <c r="K95">
        <f t="shared" si="4"/>
        <v>38741.30683085254</v>
      </c>
      <c r="L95">
        <f t="shared" si="4"/>
        <v>50309.561692663512</v>
      </c>
      <c r="M95">
        <f t="shared" si="4"/>
        <v>85104.197666631429</v>
      </c>
      <c r="N95">
        <f t="shared" si="4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3"/>
        <v>109569.91617887486</v>
      </c>
      <c r="K96">
        <f t="shared" si="4"/>
        <v>37277.367632322763</v>
      </c>
      <c r="L96">
        <f t="shared" si="4"/>
        <v>50162.657131875385</v>
      </c>
      <c r="M96">
        <f t="shared" si="4"/>
        <v>85204.893984887327</v>
      </c>
      <c r="N96">
        <f t="shared" si="4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3"/>
        <v>109525.5583852077</v>
      </c>
      <c r="K97">
        <f t="shared" si="4"/>
        <v>34573.428433792978</v>
      </c>
      <c r="L97">
        <f t="shared" si="4"/>
        <v>50271.752571087265</v>
      </c>
      <c r="M97">
        <f t="shared" si="4"/>
        <v>85194.590303143224</v>
      </c>
      <c r="N97">
        <f t="shared" si="4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3"/>
        <v>109229.04223474345</v>
      </c>
      <c r="K98">
        <f t="shared" si="4"/>
        <v>31804.008330851459</v>
      </c>
      <c r="L98">
        <f t="shared" si="4"/>
        <v>50224.756904246453</v>
      </c>
      <c r="M98">
        <f t="shared" si="4"/>
        <v>85211.908520605386</v>
      </c>
      <c r="N98">
        <f t="shared" si="4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3"/>
        <v>108629.15951146751</v>
      </c>
      <c r="K99">
        <f t="shared" si="4"/>
        <v>26316.511845556899</v>
      </c>
      <c r="L99">
        <f t="shared" si="4"/>
        <v>50245.125661616396</v>
      </c>
      <c r="M99">
        <f t="shared" si="4"/>
        <v>85221.739141242491</v>
      </c>
      <c r="N99">
        <f t="shared" si="4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3"/>
        <v>108236.80171780035</v>
      </c>
      <c r="K100">
        <f t="shared" si="4"/>
        <v>27812.572647027118</v>
      </c>
      <c r="L100">
        <f t="shared" si="4"/>
        <v>50181.221100828276</v>
      </c>
      <c r="M100">
        <f t="shared" si="4"/>
        <v>85184.435459498389</v>
      </c>
      <c r="N100">
        <f t="shared" si="4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3"/>
        <v>108668.44392413319</v>
      </c>
      <c r="K101">
        <f t="shared" si="4"/>
        <v>23028.63344849733</v>
      </c>
      <c r="L101">
        <f t="shared" si="4"/>
        <v>50180.316540040149</v>
      </c>
      <c r="M101">
        <f t="shared" si="4"/>
        <v>85143.131777754286</v>
      </c>
      <c r="N101">
        <f t="shared" si="4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3"/>
        <v>108068.08613046601</v>
      </c>
      <c r="K102">
        <f t="shared" si="4"/>
        <v>23424.694249967561</v>
      </c>
      <c r="L102">
        <f t="shared" si="4"/>
        <v>50283.411979252029</v>
      </c>
      <c r="M102">
        <f t="shared" si="4"/>
        <v>85210.828096010184</v>
      </c>
      <c r="N102">
        <f t="shared" si="4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3"/>
        <v>108279.72833679884</v>
      </c>
      <c r="K103">
        <f t="shared" si="4"/>
        <v>22620.755051437769</v>
      </c>
      <c r="L103">
        <f t="shared" si="4"/>
        <v>50383.507418463902</v>
      </c>
      <c r="M103">
        <f t="shared" si="4"/>
        <v>85105.524414266081</v>
      </c>
      <c r="N103">
        <f t="shared" si="4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3"/>
        <v>108143.68725672584</v>
      </c>
      <c r="K104">
        <f t="shared" si="4"/>
        <v>22357.77766173151</v>
      </c>
      <c r="L104">
        <f t="shared" si="4"/>
        <v>50218.785069781159</v>
      </c>
      <c r="M104">
        <f t="shared" si="4"/>
        <v>85117.976934109451</v>
      </c>
      <c r="N104">
        <f t="shared" si="4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3"/>
        <v>107926.85439266743</v>
      </c>
      <c r="K105">
        <f t="shared" si="4"/>
        <v>20177.395749966468</v>
      </c>
      <c r="L105">
        <f t="shared" si="4"/>
        <v>50146.607190834962</v>
      </c>
      <c r="M105">
        <f t="shared" si="4"/>
        <v>85094.53894998414</v>
      </c>
      <c r="N105">
        <f t="shared" si="4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3"/>
        <v>107802.97166939151</v>
      </c>
      <c r="K106">
        <f t="shared" si="4"/>
        <v>20589.899264671909</v>
      </c>
      <c r="L106">
        <f t="shared" si="4"/>
        <v>50150.975948204912</v>
      </c>
      <c r="M106">
        <f t="shared" si="4"/>
        <v>85055.369570621246</v>
      </c>
      <c r="N106">
        <f t="shared" si="4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3"/>
        <v>107534.61387572433</v>
      </c>
      <c r="K107">
        <f t="shared" si="4"/>
        <v>22385.960066142128</v>
      </c>
      <c r="L107">
        <f t="shared" si="4"/>
        <v>50273.071387416785</v>
      </c>
      <c r="M107">
        <f t="shared" si="4"/>
        <v>85080.065888877143</v>
      </c>
      <c r="N107">
        <f t="shared" si="4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3"/>
        <v>107434.25608205717</v>
      </c>
      <c r="K108">
        <f t="shared" si="4"/>
        <v>19892.02086761238</v>
      </c>
      <c r="L108">
        <f t="shared" si="4"/>
        <v>50295.166826628665</v>
      </c>
      <c r="M108">
        <f t="shared" si="4"/>
        <v>85004.762207133041</v>
      </c>
      <c r="N108">
        <f t="shared" si="4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3"/>
        <v>107357.89828839</v>
      </c>
      <c r="K109">
        <f t="shared" si="4"/>
        <v>22648.08166908256</v>
      </c>
      <c r="L109">
        <f t="shared" si="4"/>
        <v>50321.262265840545</v>
      </c>
      <c r="M109">
        <f t="shared" si="4"/>
        <v>85098.458525388938</v>
      </c>
      <c r="N109">
        <f t="shared" si="4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3"/>
        <v>107425.38213792576</v>
      </c>
      <c r="K110">
        <f t="shared" si="4"/>
        <v>20738.661566141051</v>
      </c>
      <c r="L110">
        <f t="shared" si="4"/>
        <v>50555.266598999726</v>
      </c>
      <c r="M110">
        <f t="shared" si="4"/>
        <v>85057.7767428511</v>
      </c>
      <c r="N110">
        <f t="shared" si="4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3"/>
        <v>107161.49941464984</v>
      </c>
      <c r="K111">
        <f t="shared" si="4"/>
        <v>21761.16508084652</v>
      </c>
      <c r="L111">
        <f t="shared" si="4"/>
        <v>50308.635356369676</v>
      </c>
      <c r="M111">
        <f t="shared" si="4"/>
        <v>85113.607363488205</v>
      </c>
      <c r="N111">
        <f t="shared" si="4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3"/>
        <v>107089.14162098267</v>
      </c>
      <c r="K112">
        <f t="shared" si="4"/>
        <v>21727.22588231671</v>
      </c>
      <c r="L112">
        <f t="shared" si="4"/>
        <v>50431.730795581549</v>
      </c>
      <c r="M112">
        <f t="shared" si="4"/>
        <v>85076.303681744103</v>
      </c>
      <c r="N112">
        <f t="shared" si="4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3"/>
        <v>107172.78382731549</v>
      </c>
      <c r="K113">
        <f t="shared" si="4"/>
        <v>18853.286683786922</v>
      </c>
      <c r="L113">
        <f t="shared" si="4"/>
        <v>50477.826234793429</v>
      </c>
      <c r="M113">
        <f t="shared" si="4"/>
        <v>85000</v>
      </c>
      <c r="N113">
        <f t="shared" si="4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3"/>
        <v>107072.42603364833</v>
      </c>
      <c r="K114">
        <f t="shared" si="4"/>
        <v>20819.347485257142</v>
      </c>
      <c r="L114">
        <f t="shared" si="4"/>
        <v>50304.921674005302</v>
      </c>
      <c r="M114">
        <f t="shared" si="4"/>
        <v>85110.696318255897</v>
      </c>
      <c r="N114">
        <f t="shared" si="4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3"/>
        <v>106704.54331037239</v>
      </c>
      <c r="K115">
        <f t="shared" si="4"/>
        <v>21701.850999962611</v>
      </c>
      <c r="L115">
        <f t="shared" si="4"/>
        <v>50528.290431375252</v>
      </c>
      <c r="M115">
        <f t="shared" si="4"/>
        <v>85061.526938893003</v>
      </c>
      <c r="N115">
        <f t="shared" si="4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3"/>
        <v>107143.710446314</v>
      </c>
      <c r="K116">
        <f t="shared" si="4"/>
        <v>21831.469088197569</v>
      </c>
      <c r="L116">
        <f t="shared" si="4"/>
        <v>50424.112552429055</v>
      </c>
      <c r="M116">
        <f t="shared" si="4"/>
        <v>85022.088954767692</v>
      </c>
      <c r="N116">
        <f t="shared" si="4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3"/>
        <v>106935.82772303806</v>
      </c>
      <c r="K117">
        <f t="shared" si="4"/>
        <v>21173.97260290305</v>
      </c>
      <c r="L117">
        <f t="shared" si="4"/>
        <v>50537.481309799005</v>
      </c>
      <c r="M117">
        <f t="shared" si="4"/>
        <v>85139.919575404798</v>
      </c>
      <c r="N117">
        <f t="shared" si="4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3"/>
        <v>106803.4699293709</v>
      </c>
      <c r="K118">
        <f t="shared" si="4"/>
        <v>20820.033404373269</v>
      </c>
      <c r="L118">
        <f t="shared" si="4"/>
        <v>50740.576749010885</v>
      </c>
      <c r="M118">
        <f t="shared" si="4"/>
        <v>85179.615893660695</v>
      </c>
      <c r="N118">
        <f t="shared" si="4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3"/>
        <v>106991.11213570373</v>
      </c>
      <c r="K119">
        <f t="shared" si="4"/>
        <v>18666.094205843481</v>
      </c>
      <c r="L119">
        <f t="shared" si="4"/>
        <v>50639.672188222758</v>
      </c>
      <c r="M119">
        <f t="shared" si="4"/>
        <v>85270.312211916593</v>
      </c>
      <c r="N119">
        <f t="shared" si="4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3"/>
        <v>107086.75434203657</v>
      </c>
      <c r="K120">
        <f t="shared" si="4"/>
        <v>21652.1550073137</v>
      </c>
      <c r="L120">
        <f t="shared" si="4"/>
        <v>50975.76762743463</v>
      </c>
      <c r="M120">
        <f t="shared" si="4"/>
        <v>85241.00853017249</v>
      </c>
      <c r="N120">
        <f t="shared" si="4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3"/>
        <v>106994.39654836939</v>
      </c>
      <c r="K121">
        <f t="shared" si="4"/>
        <v>21648.215808783909</v>
      </c>
      <c r="L121">
        <f t="shared" si="4"/>
        <v>51012.863066646511</v>
      </c>
      <c r="M121">
        <f t="shared" si="4"/>
        <v>85332.704848428388</v>
      </c>
      <c r="N121">
        <f t="shared" si="4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3"/>
        <v>106998.51382509347</v>
      </c>
      <c r="K122">
        <f t="shared" si="4"/>
        <v>19010.719323489389</v>
      </c>
      <c r="L122">
        <f t="shared" si="4"/>
        <v>51237.23182401646</v>
      </c>
      <c r="M122">
        <f t="shared" si="4"/>
        <v>85483.535469065493</v>
      </c>
      <c r="N122">
        <f t="shared" si="4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3"/>
        <v>106906.1560314263</v>
      </c>
      <c r="K123">
        <f t="shared" si="4"/>
        <v>20656.78012495958</v>
      </c>
      <c r="L123">
        <f t="shared" si="4"/>
        <v>51440.327263228333</v>
      </c>
      <c r="M123">
        <f t="shared" si="4"/>
        <v>85486.231787321391</v>
      </c>
      <c r="N123">
        <f t="shared" si="4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3"/>
        <v>106761.79823775914</v>
      </c>
      <c r="K124">
        <f t="shared" si="4"/>
        <v>19962.840926429821</v>
      </c>
      <c r="L124">
        <f t="shared" si="4"/>
        <v>51530.422702440206</v>
      </c>
      <c r="M124">
        <f t="shared" si="4"/>
        <v>85615.928105577288</v>
      </c>
      <c r="N124">
        <f t="shared" si="4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3"/>
        <v>107349.28208729489</v>
      </c>
      <c r="K125">
        <f t="shared" si="4"/>
        <v>19943.420823488279</v>
      </c>
      <c r="L125">
        <f t="shared" si="4"/>
        <v>51771.427035599401</v>
      </c>
      <c r="M125">
        <f t="shared" si="4"/>
        <v>85710.24632303945</v>
      </c>
      <c r="N125">
        <f t="shared" si="4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3"/>
        <v>107728.92429362772</v>
      </c>
      <c r="K126">
        <f t="shared" si="4"/>
        <v>21509.481624958491</v>
      </c>
      <c r="L126">
        <f t="shared" si="4"/>
        <v>52030.522474811274</v>
      </c>
      <c r="M126">
        <f t="shared" si="4"/>
        <v>85799.942641295347</v>
      </c>
      <c r="N126">
        <f t="shared" si="4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3"/>
        <v>107929.04157035179</v>
      </c>
      <c r="K127">
        <f t="shared" si="4"/>
        <v>19811.985139663971</v>
      </c>
      <c r="L127">
        <f t="shared" si="4"/>
        <v>52535.891232181224</v>
      </c>
      <c r="M127">
        <f t="shared" si="4"/>
        <v>86164.773261932452</v>
      </c>
      <c r="N127">
        <f t="shared" si="4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3"/>
        <v>108168.68377668463</v>
      </c>
      <c r="K128">
        <f t="shared" si="4"/>
        <v>19698.04594113418</v>
      </c>
      <c r="L128">
        <f t="shared" si="4"/>
        <v>53020.986671393097</v>
      </c>
      <c r="M128">
        <f t="shared" si="4"/>
        <v>86378.46958018835</v>
      </c>
      <c r="N128">
        <f t="shared" si="4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3"/>
        <v>109096.32598301745</v>
      </c>
      <c r="K129">
        <f t="shared" si="4"/>
        <v>21144.106742604399</v>
      </c>
      <c r="L129">
        <f t="shared" si="4"/>
        <v>53479.08211060497</v>
      </c>
      <c r="M129">
        <f t="shared" si="4"/>
        <v>86750.165898444247</v>
      </c>
      <c r="N129">
        <f t="shared" si="4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3"/>
        <v>109623.8098325532</v>
      </c>
      <c r="K130">
        <f t="shared" si="4"/>
        <v>22644.68663966285</v>
      </c>
      <c r="L130">
        <f t="shared" si="4"/>
        <v>53983.086443764158</v>
      </c>
      <c r="M130">
        <f t="shared" si="4"/>
        <v>87198.484115906409</v>
      </c>
      <c r="N130">
        <f t="shared" si="4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3"/>
        <v>109971.92710927728</v>
      </c>
      <c r="K131">
        <f t="shared" si="4"/>
        <v>21127.190154368331</v>
      </c>
      <c r="L131">
        <f t="shared" si="4"/>
        <v>54468.455201134107</v>
      </c>
      <c r="M131">
        <f t="shared" si="4"/>
        <v>87677.314736543514</v>
      </c>
      <c r="N131">
        <f t="shared" si="4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3"/>
        <v>110943.09424521888</v>
      </c>
      <c r="K132">
        <f t="shared" si="4"/>
        <v>19836.808242603289</v>
      </c>
      <c r="L132">
        <f t="shared" si="4"/>
        <v>55212.277322187911</v>
      </c>
      <c r="M132">
        <f t="shared" si="4"/>
        <v>88336.876752418204</v>
      </c>
      <c r="N132">
        <f t="shared" si="4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3"/>
        <v>111611.21152194295</v>
      </c>
      <c r="K133">
        <f t="shared" si="4"/>
        <v>20159.311757308729</v>
      </c>
      <c r="L133">
        <f t="shared" si="4"/>
        <v>56033.646079557861</v>
      </c>
      <c r="M133">
        <f t="shared" si="4"/>
        <v>88955.707373055309</v>
      </c>
      <c r="N133">
        <f t="shared" si="4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3"/>
        <v>112182.85372827578</v>
      </c>
      <c r="K134">
        <f t="shared" si="4"/>
        <v>21085.372558778981</v>
      </c>
      <c r="L134">
        <f t="shared" si="4"/>
        <v>56989.741518769733</v>
      </c>
      <c r="M134">
        <f t="shared" si="4"/>
        <v>89655.403691311207</v>
      </c>
      <c r="N134">
        <f t="shared" ref="N134:N197" si="5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6">B131*J$2+J$3</f>
        <v>113706.49593460861</v>
      </c>
      <c r="K135">
        <f t="shared" ref="K135:N198" si="7">C131*K$2+K$3</f>
        <v>19361.433360249201</v>
      </c>
      <c r="L135">
        <f t="shared" si="7"/>
        <v>58149.836957981614</v>
      </c>
      <c r="M135">
        <f t="shared" si="7"/>
        <v>90383.100009567104</v>
      </c>
      <c r="N135">
        <f t="shared" si="5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6"/>
        <v>114737.97978414437</v>
      </c>
      <c r="K136">
        <f t="shared" si="7"/>
        <v>23192.013257307659</v>
      </c>
      <c r="L136">
        <f t="shared" si="7"/>
        <v>59463.841291140794</v>
      </c>
      <c r="M136">
        <f t="shared" si="7"/>
        <v>91589.418227029266</v>
      </c>
      <c r="N136">
        <f t="shared" si="5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6"/>
        <v>116861.6219904772</v>
      </c>
      <c r="K137">
        <f t="shared" si="7"/>
        <v>21748.074058777871</v>
      </c>
      <c r="L137">
        <f t="shared" si="7"/>
        <v>60930.936730352681</v>
      </c>
      <c r="M137">
        <f t="shared" si="7"/>
        <v>92762.114545285163</v>
      </c>
      <c r="N137">
        <f t="shared" si="5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6"/>
        <v>119129.73926720128</v>
      </c>
      <c r="K138">
        <f t="shared" si="7"/>
        <v>23770.577573483341</v>
      </c>
      <c r="L138">
        <f t="shared" si="7"/>
        <v>62586.305487722624</v>
      </c>
      <c r="M138">
        <f t="shared" si="7"/>
        <v>94229.945165922269</v>
      </c>
      <c r="N138">
        <f t="shared" si="5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6"/>
        <v>121933.3814735341</v>
      </c>
      <c r="K139">
        <f t="shared" si="7"/>
        <v>21196.63837495356</v>
      </c>
      <c r="L139">
        <f t="shared" si="7"/>
        <v>64606.400926934497</v>
      </c>
      <c r="M139">
        <f t="shared" si="7"/>
        <v>96364.641484178166</v>
      </c>
      <c r="N139">
        <f t="shared" si="5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6"/>
        <v>125785.02367986694</v>
      </c>
      <c r="K140">
        <f t="shared" si="7"/>
        <v>20982.699176423779</v>
      </c>
      <c r="L140">
        <f t="shared" si="7"/>
        <v>67685.49636614637</v>
      </c>
      <c r="M140">
        <f t="shared" si="7"/>
        <v>99222.337802434064</v>
      </c>
      <c r="N140">
        <f t="shared" si="5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6"/>
        <v>130796.5075294027</v>
      </c>
      <c r="K141">
        <f t="shared" si="7"/>
        <v>24253.27907348223</v>
      </c>
      <c r="L141">
        <f t="shared" si="7"/>
        <v>70642.500699305558</v>
      </c>
      <c r="M141">
        <f t="shared" si="7"/>
        <v>104409.65601989623</v>
      </c>
      <c r="N141">
        <f t="shared" si="5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6"/>
        <v>140008.62480612675</v>
      </c>
      <c r="K142">
        <f t="shared" si="7"/>
        <v>23695.782588187711</v>
      </c>
      <c r="L142">
        <f t="shared" si="7"/>
        <v>74322.869456675515</v>
      </c>
      <c r="M142">
        <f t="shared" si="7"/>
        <v>112166.48664053333</v>
      </c>
      <c r="N142">
        <f t="shared" si="5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6"/>
        <v>153776.2670124596</v>
      </c>
      <c r="K143">
        <f t="shared" si="7"/>
        <v>20431.843389657919</v>
      </c>
      <c r="L143">
        <f t="shared" si="7"/>
        <v>80181.964895887388</v>
      </c>
      <c r="M143">
        <f t="shared" si="7"/>
        <v>132214.18295878923</v>
      </c>
      <c r="N143">
        <f t="shared" si="5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6"/>
        <v>187595.75086199539</v>
      </c>
      <c r="K144">
        <f t="shared" si="7"/>
        <v>26742.42328671637</v>
      </c>
      <c r="L144">
        <f t="shared" si="7"/>
        <v>87935.969229046575</v>
      </c>
      <c r="M144">
        <f t="shared" si="7"/>
        <v>197749.50117625139</v>
      </c>
      <c r="N144">
        <f t="shared" si="5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6"/>
        <v>269107.39306832815</v>
      </c>
      <c r="K145">
        <f t="shared" si="7"/>
        <v>27638.484088186589</v>
      </c>
      <c r="L145">
        <f t="shared" si="7"/>
        <v>98436.064668258448</v>
      </c>
      <c r="M145">
        <f t="shared" si="7"/>
        <v>225295.1974945073</v>
      </c>
      <c r="N145">
        <f t="shared" si="5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6"/>
        <v>256271.035274661</v>
      </c>
      <c r="K146">
        <f t="shared" si="7"/>
        <v>28584.544889656809</v>
      </c>
      <c r="L146">
        <f t="shared" si="7"/>
        <v>99683.160107470336</v>
      </c>
      <c r="M146">
        <f t="shared" si="7"/>
        <v>155832.89381276321</v>
      </c>
      <c r="N146">
        <f t="shared" si="5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6"/>
        <v>192074.51912419678</v>
      </c>
      <c r="K147">
        <f t="shared" si="7"/>
        <v>27115.124786715289</v>
      </c>
      <c r="L147">
        <f t="shared" si="7"/>
        <v>95813.164440629509</v>
      </c>
      <c r="M147">
        <f t="shared" si="7"/>
        <v>114064.21203022535</v>
      </c>
      <c r="N147">
        <f t="shared" si="5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6"/>
        <v>153542.16133052961</v>
      </c>
      <c r="K148">
        <f t="shared" si="7"/>
        <v>25611.185588185479</v>
      </c>
      <c r="L148">
        <f t="shared" si="7"/>
        <v>92109.259879841382</v>
      </c>
      <c r="M148">
        <f t="shared" si="7"/>
        <v>102357.90834848124</v>
      </c>
      <c r="N148">
        <f t="shared" si="5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6"/>
        <v>141030.12025045662</v>
      </c>
      <c r="K149">
        <f t="shared" si="7"/>
        <v>24408.20819847922</v>
      </c>
      <c r="L149">
        <f t="shared" si="7"/>
        <v>88114.537531158654</v>
      </c>
      <c r="M149">
        <f t="shared" si="7"/>
        <v>98210.360868324613</v>
      </c>
      <c r="N149">
        <f t="shared" si="5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6"/>
        <v>134721.9208135865</v>
      </c>
      <c r="K150">
        <f t="shared" si="7"/>
        <v>26689.749904361172</v>
      </c>
      <c r="L150">
        <f t="shared" si="7"/>
        <v>84336.724076423212</v>
      </c>
      <c r="M150">
        <f t="shared" si="7"/>
        <v>95823.435287374246</v>
      </c>
      <c r="N150">
        <f t="shared" si="5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6"/>
        <v>130569.40466312226</v>
      </c>
      <c r="K151">
        <f t="shared" si="7"/>
        <v>22230.329801419652</v>
      </c>
      <c r="L151">
        <f t="shared" si="7"/>
        <v>80184.728409582385</v>
      </c>
      <c r="M151">
        <f t="shared" si="7"/>
        <v>94613.753504836408</v>
      </c>
      <c r="N151">
        <f t="shared" si="5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6"/>
        <v>128277.04686945508</v>
      </c>
      <c r="K152">
        <f t="shared" si="7"/>
        <v>25466.390602889871</v>
      </c>
      <c r="L152">
        <f t="shared" si="7"/>
        <v>76444.823848794273</v>
      </c>
      <c r="M152">
        <f t="shared" si="7"/>
        <v>93492.449823092305</v>
      </c>
      <c r="N152">
        <f t="shared" si="5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6"/>
        <v>125724.68907578793</v>
      </c>
      <c r="K153">
        <f t="shared" si="7"/>
        <v>23472.45140436009</v>
      </c>
      <c r="L153">
        <f t="shared" si="7"/>
        <v>73183.919288006146</v>
      </c>
      <c r="M153">
        <f t="shared" si="7"/>
        <v>92512.146141348203</v>
      </c>
      <c r="N153">
        <f t="shared" si="5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6"/>
        <v>123472.80635251199</v>
      </c>
      <c r="K154">
        <f t="shared" si="7"/>
        <v>23974.954919065531</v>
      </c>
      <c r="L154">
        <f t="shared" si="7"/>
        <v>69858.288045376088</v>
      </c>
      <c r="M154">
        <f t="shared" si="7"/>
        <v>91970.976761985308</v>
      </c>
      <c r="N154">
        <f t="shared" si="5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6"/>
        <v>122156.44855884483</v>
      </c>
      <c r="K155">
        <f t="shared" si="7"/>
        <v>23501.01572053575</v>
      </c>
      <c r="L155">
        <f t="shared" si="7"/>
        <v>67692.383484587976</v>
      </c>
      <c r="M155">
        <f t="shared" si="7"/>
        <v>91606.673080241206</v>
      </c>
      <c r="N155">
        <f t="shared" si="5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6"/>
        <v>120488.09076517767</v>
      </c>
      <c r="K156">
        <f t="shared" si="7"/>
        <v>20267.076522005958</v>
      </c>
      <c r="L156">
        <f t="shared" si="7"/>
        <v>65353.478923799848</v>
      </c>
      <c r="M156">
        <f t="shared" si="7"/>
        <v>91005.369398497103</v>
      </c>
      <c r="N156">
        <f t="shared" si="5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6"/>
        <v>118687.7329715105</v>
      </c>
      <c r="K157">
        <f t="shared" si="7"/>
        <v>23173.137323476181</v>
      </c>
      <c r="L157">
        <f t="shared" si="7"/>
        <v>63680.574363011721</v>
      </c>
      <c r="M157">
        <f t="shared" si="7"/>
        <v>90711.065716753001</v>
      </c>
      <c r="N157">
        <f t="shared" si="5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6"/>
        <v>117631.21682104626</v>
      </c>
      <c r="K158">
        <f t="shared" si="7"/>
        <v>23443.717220534669</v>
      </c>
      <c r="L158">
        <f t="shared" si="7"/>
        <v>62444.578696170909</v>
      </c>
      <c r="M158">
        <f t="shared" si="7"/>
        <v>90532.383934215162</v>
      </c>
      <c r="N158">
        <f t="shared" si="5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6"/>
        <v>116462.85902737908</v>
      </c>
      <c r="K159">
        <f t="shared" si="7"/>
        <v>21199.778022004881</v>
      </c>
      <c r="L159">
        <f t="shared" si="7"/>
        <v>61832.674135382789</v>
      </c>
      <c r="M159">
        <f t="shared" si="7"/>
        <v>90051.08025247106</v>
      </c>
      <c r="N159">
        <f t="shared" si="5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6"/>
        <v>115530.34287691483</v>
      </c>
      <c r="K160">
        <f t="shared" si="7"/>
        <v>23520.357919063332</v>
      </c>
      <c r="L160">
        <f t="shared" si="7"/>
        <v>61222.678468541984</v>
      </c>
      <c r="M160">
        <f t="shared" si="7"/>
        <v>89844.398469933221</v>
      </c>
      <c r="N160">
        <f t="shared" si="5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6"/>
        <v>114830.61851043599</v>
      </c>
      <c r="K161">
        <f t="shared" si="7"/>
        <v>21938.342338180541</v>
      </c>
      <c r="L161">
        <f t="shared" si="7"/>
        <v>60627.138331964612</v>
      </c>
      <c r="M161">
        <f t="shared" si="7"/>
        <v>89676.607191364063</v>
      </c>
      <c r="N161">
        <f t="shared" si="5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6"/>
        <v>113666.10235997174</v>
      </c>
      <c r="K162">
        <f t="shared" si="7"/>
        <v>21738.922235239021</v>
      </c>
      <c r="L162">
        <f t="shared" si="7"/>
        <v>60119.1426651238</v>
      </c>
      <c r="M162">
        <f t="shared" si="7"/>
        <v>89390.925408826224</v>
      </c>
      <c r="N162">
        <f t="shared" si="5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6"/>
        <v>112797.74456630458</v>
      </c>
      <c r="K163">
        <f t="shared" si="7"/>
        <v>21894.98303670924</v>
      </c>
      <c r="L163">
        <f t="shared" si="7"/>
        <v>59751.238104335673</v>
      </c>
      <c r="M163">
        <f t="shared" si="7"/>
        <v>89073.621727082122</v>
      </c>
      <c r="N163">
        <f t="shared" si="5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6"/>
        <v>112109.86184302864</v>
      </c>
      <c r="K164">
        <f t="shared" si="7"/>
        <v>22427.48655141468</v>
      </c>
      <c r="L164">
        <f t="shared" si="7"/>
        <v>59276.606861705623</v>
      </c>
      <c r="M164">
        <f t="shared" si="7"/>
        <v>89118.452347719227</v>
      </c>
      <c r="N164">
        <f t="shared" si="5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6"/>
        <v>111841.50404936148</v>
      </c>
      <c r="K165">
        <f t="shared" si="7"/>
        <v>19383.5473528849</v>
      </c>
      <c r="L165">
        <f t="shared" si="7"/>
        <v>59189.702300917503</v>
      </c>
      <c r="M165">
        <f t="shared" si="7"/>
        <v>88914.148665975124</v>
      </c>
      <c r="N165">
        <f t="shared" si="5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6"/>
        <v>111356.98789889723</v>
      </c>
      <c r="K166">
        <f t="shared" si="7"/>
        <v>17414.12724994338</v>
      </c>
      <c r="L166">
        <f t="shared" si="7"/>
        <v>58847.706634076683</v>
      </c>
      <c r="M166">
        <f t="shared" si="7"/>
        <v>88651.466883437286</v>
      </c>
      <c r="N166">
        <f t="shared" si="5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6"/>
        <v>111048.63010523007</v>
      </c>
      <c r="K167">
        <f t="shared" si="7"/>
        <v>22600.188051413599</v>
      </c>
      <c r="L167">
        <f t="shared" si="7"/>
        <v>58681.802073288563</v>
      </c>
      <c r="M167">
        <f t="shared" si="7"/>
        <v>88542.163201693184</v>
      </c>
      <c r="N167">
        <f t="shared" si="5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6"/>
        <v>110504.27231156289</v>
      </c>
      <c r="K168">
        <f t="shared" si="7"/>
        <v>20246.248852883811</v>
      </c>
      <c r="L168">
        <f t="shared" si="7"/>
        <v>58507.897512500436</v>
      </c>
      <c r="M168">
        <f t="shared" si="7"/>
        <v>88355.859519949081</v>
      </c>
      <c r="N168">
        <f t="shared" si="5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6"/>
        <v>110111.91451789573</v>
      </c>
      <c r="K169">
        <f t="shared" si="7"/>
        <v>22492.30965435403</v>
      </c>
      <c r="L169">
        <f t="shared" si="7"/>
        <v>58143.992951712309</v>
      </c>
      <c r="M169">
        <f t="shared" si="7"/>
        <v>88154.555838204978</v>
      </c>
      <c r="N169">
        <f t="shared" si="5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6"/>
        <v>109264.0317946198</v>
      </c>
      <c r="K170">
        <f t="shared" si="7"/>
        <v>20094.813169059478</v>
      </c>
      <c r="L170">
        <f t="shared" si="7"/>
        <v>58068.361709082259</v>
      </c>
      <c r="M170">
        <f t="shared" si="7"/>
        <v>87928.386458842084</v>
      </c>
      <c r="N170">
        <f t="shared" si="5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6"/>
        <v>109323.51564415556</v>
      </c>
      <c r="K171">
        <f t="shared" si="7"/>
        <v>20565.393066117958</v>
      </c>
      <c r="L171">
        <f t="shared" si="7"/>
        <v>57617.366042241447</v>
      </c>
      <c r="M171">
        <f t="shared" si="7"/>
        <v>87842.704676304245</v>
      </c>
      <c r="N171">
        <f t="shared" si="5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6"/>
        <v>108371.15785048839</v>
      </c>
      <c r="K172">
        <f t="shared" si="7"/>
        <v>20551.453867588181</v>
      </c>
      <c r="L172">
        <f t="shared" si="7"/>
        <v>57796.46148145332</v>
      </c>
      <c r="M172">
        <f t="shared" si="7"/>
        <v>87752.400994560143</v>
      </c>
      <c r="N172">
        <f t="shared" si="5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6"/>
        <v>108202.80005682122</v>
      </c>
      <c r="K173">
        <f t="shared" si="7"/>
        <v>18067.51466905839</v>
      </c>
      <c r="L173">
        <f t="shared" si="7"/>
        <v>57424.5569206652</v>
      </c>
      <c r="M173">
        <f t="shared" si="7"/>
        <v>87515.09731281604</v>
      </c>
      <c r="N173">
        <f t="shared" si="5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6"/>
        <v>107990.28390635697</v>
      </c>
      <c r="K174">
        <f t="shared" si="7"/>
        <v>22248.094566116852</v>
      </c>
      <c r="L174">
        <f t="shared" si="7"/>
        <v>57509.561253824388</v>
      </c>
      <c r="M174">
        <f t="shared" si="7"/>
        <v>87557.415530278202</v>
      </c>
      <c r="N174">
        <f t="shared" si="5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6"/>
        <v>107534.40118308105</v>
      </c>
      <c r="K175">
        <f t="shared" si="7"/>
        <v>21290.598080822321</v>
      </c>
      <c r="L175">
        <f t="shared" si="7"/>
        <v>57445.93001119433</v>
      </c>
      <c r="M175">
        <f t="shared" si="7"/>
        <v>87319.246150915307</v>
      </c>
      <c r="N175">
        <f t="shared" si="5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6"/>
        <v>107378.04338941387</v>
      </c>
      <c r="K176">
        <f t="shared" si="7"/>
        <v>20076.658882292541</v>
      </c>
      <c r="L176">
        <f t="shared" si="7"/>
        <v>57443.02545040621</v>
      </c>
      <c r="M176">
        <f t="shared" si="7"/>
        <v>87195.942469171205</v>
      </c>
      <c r="N176">
        <f t="shared" si="5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6"/>
        <v>106821.68559574671</v>
      </c>
      <c r="K177">
        <f t="shared" si="7"/>
        <v>22442.71968376276</v>
      </c>
      <c r="L177">
        <f t="shared" si="7"/>
        <v>57063.120889618091</v>
      </c>
      <c r="M177">
        <f t="shared" si="7"/>
        <v>87178.638787427102</v>
      </c>
      <c r="N177">
        <f t="shared" si="5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6"/>
        <v>106661.16944528246</v>
      </c>
      <c r="K178">
        <f t="shared" si="7"/>
        <v>21453.29958082124</v>
      </c>
      <c r="L178">
        <f t="shared" si="7"/>
        <v>57195.125222777271</v>
      </c>
      <c r="M178">
        <f t="shared" si="7"/>
        <v>86945.957004889264</v>
      </c>
      <c r="N178">
        <f t="shared" si="5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6"/>
        <v>106456.81165161529</v>
      </c>
      <c r="K179">
        <f t="shared" si="7"/>
        <v>20549.36038229143</v>
      </c>
      <c r="L179">
        <f t="shared" si="7"/>
        <v>56779.220661989151</v>
      </c>
      <c r="M179">
        <f t="shared" si="7"/>
        <v>86950.653323145161</v>
      </c>
      <c r="N179">
        <f t="shared" si="5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6"/>
        <v>106164.45385794813</v>
      </c>
      <c r="K180">
        <f t="shared" si="7"/>
        <v>19285.421183761639</v>
      </c>
      <c r="L180">
        <f t="shared" si="7"/>
        <v>56757.316101201024</v>
      </c>
      <c r="M180">
        <f t="shared" si="7"/>
        <v>86900.349641401059</v>
      </c>
      <c r="N180">
        <f t="shared" si="5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6"/>
        <v>105664.57113467221</v>
      </c>
      <c r="K181">
        <f t="shared" si="7"/>
        <v>21427.924698467119</v>
      </c>
      <c r="L181">
        <f t="shared" si="7"/>
        <v>56556.684858570974</v>
      </c>
      <c r="M181">
        <f t="shared" si="7"/>
        <v>86651.180262038164</v>
      </c>
      <c r="N181">
        <f t="shared" si="5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6"/>
        <v>105707.57991381672</v>
      </c>
      <c r="K182">
        <f t="shared" si="7"/>
        <v>19812.061882290342</v>
      </c>
      <c r="L182">
        <f t="shared" si="7"/>
        <v>56449.415873572085</v>
      </c>
      <c r="M182">
        <f t="shared" si="7"/>
        <v>86563.364177119118</v>
      </c>
      <c r="N182">
        <f t="shared" si="5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6"/>
        <v>104927.69719054078</v>
      </c>
      <c r="K183">
        <f t="shared" si="7"/>
        <v>16304.565396995789</v>
      </c>
      <c r="L183">
        <f t="shared" si="7"/>
        <v>56143.784630942035</v>
      </c>
      <c r="M183">
        <f t="shared" si="7"/>
        <v>86486.194797756223</v>
      </c>
      <c r="N183">
        <f t="shared" si="5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6"/>
        <v>104859.33939687362</v>
      </c>
      <c r="K184">
        <f t="shared" si="7"/>
        <v>19910.626198466009</v>
      </c>
      <c r="L184">
        <f t="shared" si="7"/>
        <v>56106.880070153915</v>
      </c>
      <c r="M184">
        <f t="shared" si="7"/>
        <v>86420.891116012121</v>
      </c>
      <c r="N184">
        <f t="shared" si="5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6"/>
        <v>104650.98160320646</v>
      </c>
      <c r="K185">
        <f t="shared" si="7"/>
        <v>19296.686999936221</v>
      </c>
      <c r="L185">
        <f t="shared" si="7"/>
        <v>55828.975509365788</v>
      </c>
      <c r="M185">
        <f t="shared" si="7"/>
        <v>86236.587434268018</v>
      </c>
      <c r="N185">
        <f t="shared" si="5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6"/>
        <v>104139.09887993053</v>
      </c>
      <c r="K186">
        <f t="shared" si="7"/>
        <v>18949.190514641701</v>
      </c>
      <c r="L186">
        <f t="shared" si="7"/>
        <v>55897.34426673573</v>
      </c>
      <c r="M186">
        <f t="shared" si="7"/>
        <v>86272.418054905123</v>
      </c>
      <c r="N186">
        <f t="shared" si="5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6"/>
        <v>104130.74108626336</v>
      </c>
      <c r="K187">
        <f t="shared" si="7"/>
        <v>16565.25131611191</v>
      </c>
      <c r="L187">
        <f t="shared" si="7"/>
        <v>55811.43970594761</v>
      </c>
      <c r="M187">
        <f t="shared" si="7"/>
        <v>86264.114373161021</v>
      </c>
      <c r="N187">
        <f t="shared" si="5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6"/>
        <v>104118.22493579911</v>
      </c>
      <c r="K188">
        <f t="shared" si="7"/>
        <v>17835.831213170401</v>
      </c>
      <c r="L188">
        <f t="shared" si="7"/>
        <v>55812.444039106798</v>
      </c>
      <c r="M188">
        <f t="shared" si="7"/>
        <v>86078.432590623182</v>
      </c>
      <c r="N188">
        <f t="shared" si="5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6"/>
        <v>103573.86714213195</v>
      </c>
      <c r="K189">
        <f t="shared" si="7"/>
        <v>18381.89201464058</v>
      </c>
      <c r="L189">
        <f t="shared" si="7"/>
        <v>55661.539478318671</v>
      </c>
      <c r="M189">
        <f t="shared" si="7"/>
        <v>86131.12890887908</v>
      </c>
      <c r="N189">
        <f t="shared" si="5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6"/>
        <v>103549.50934846478</v>
      </c>
      <c r="K190">
        <f t="shared" si="7"/>
        <v>18347.952816110832</v>
      </c>
      <c r="L190">
        <f t="shared" si="7"/>
        <v>55741.634917530551</v>
      </c>
      <c r="M190">
        <f t="shared" si="7"/>
        <v>85963.825227134977</v>
      </c>
      <c r="N190">
        <f t="shared" si="5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6"/>
        <v>103225.15155479762</v>
      </c>
      <c r="K191">
        <f t="shared" si="7"/>
        <v>16624.013617581011</v>
      </c>
      <c r="L191">
        <f t="shared" si="7"/>
        <v>55576.730356742424</v>
      </c>
      <c r="M191">
        <f t="shared" si="7"/>
        <v>85858.521545390875</v>
      </c>
      <c r="N191">
        <f t="shared" si="5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6"/>
        <v>103209.1104747246</v>
      </c>
      <c r="K192">
        <f t="shared" si="7"/>
        <v>17951.03622787472</v>
      </c>
      <c r="L192">
        <f t="shared" si="7"/>
        <v>55186.008008059682</v>
      </c>
      <c r="M192">
        <f t="shared" si="7"/>
        <v>85819.974065234244</v>
      </c>
      <c r="N192">
        <f t="shared" si="5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6"/>
        <v>102820.75268105743</v>
      </c>
      <c r="K193">
        <f t="shared" si="7"/>
        <v>16757.097029344972</v>
      </c>
      <c r="L193">
        <f t="shared" si="7"/>
        <v>55128.103447271562</v>
      </c>
      <c r="M193">
        <f t="shared" si="7"/>
        <v>85841.670383490142</v>
      </c>
      <c r="N193">
        <f t="shared" si="5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6"/>
        <v>102640.23653059319</v>
      </c>
      <c r="K194">
        <f t="shared" si="7"/>
        <v>15687.676926403419</v>
      </c>
      <c r="L194">
        <f t="shared" si="7"/>
        <v>55139.10778043075</v>
      </c>
      <c r="M194">
        <f t="shared" si="7"/>
        <v>85831.988600952303</v>
      </c>
      <c r="N194">
        <f t="shared" si="5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6"/>
        <v>102707.87873692602</v>
      </c>
      <c r="K195">
        <f t="shared" si="7"/>
        <v>12413.737727873642</v>
      </c>
      <c r="L195">
        <f t="shared" si="7"/>
        <v>55160.203219642623</v>
      </c>
      <c r="M195">
        <f t="shared" si="7"/>
        <v>85677.684919208201</v>
      </c>
      <c r="N195">
        <f t="shared" si="5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6"/>
        <v>102623.99601365009</v>
      </c>
      <c r="K196">
        <f t="shared" si="7"/>
        <v>16846.241242579119</v>
      </c>
      <c r="L196">
        <f t="shared" si="7"/>
        <v>55202.571977012572</v>
      </c>
      <c r="M196">
        <f t="shared" si="7"/>
        <v>85644.515539845306</v>
      </c>
      <c r="N196">
        <f t="shared" si="5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6"/>
        <v>102427.47986318584</v>
      </c>
      <c r="K197">
        <f t="shared" si="7"/>
        <v>18356.82113963757</v>
      </c>
      <c r="L197">
        <f t="shared" si="7"/>
        <v>55068.57631017176</v>
      </c>
      <c r="M197">
        <f t="shared" si="7"/>
        <v>85731.833757307468</v>
      </c>
      <c r="N197">
        <f t="shared" si="5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6"/>
        <v>102691.12206951868</v>
      </c>
      <c r="K198">
        <f t="shared" si="7"/>
        <v>19272.881941107789</v>
      </c>
      <c r="L198">
        <f t="shared" si="7"/>
        <v>55126.671749383633</v>
      </c>
      <c r="M198">
        <f t="shared" si="7"/>
        <v>85615.530075563365</v>
      </c>
      <c r="N198">
        <f t="shared" si="7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8">B195*J$2+J$3</f>
        <v>102138.76427585151</v>
      </c>
      <c r="K199">
        <f t="shared" ref="K199:N219" si="9">C195*K$2+K$3</f>
        <v>17008.942742578001</v>
      </c>
      <c r="L199">
        <f t="shared" si="9"/>
        <v>54964.767188595513</v>
      </c>
      <c r="M199">
        <f t="shared" si="9"/>
        <v>85554.226393819263</v>
      </c>
      <c r="N199">
        <f t="shared" si="9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8"/>
        <v>102002.24812538727</v>
      </c>
      <c r="K200">
        <f t="shared" si="9"/>
        <v>18029.52263963646</v>
      </c>
      <c r="L200">
        <f t="shared" si="9"/>
        <v>54958.771521754694</v>
      </c>
      <c r="M200">
        <f t="shared" si="9"/>
        <v>85493.544611281424</v>
      </c>
      <c r="N200">
        <f t="shared" si="9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8"/>
        <v>101809.8903317201</v>
      </c>
      <c r="K201">
        <f t="shared" si="9"/>
        <v>15295.583441106701</v>
      </c>
      <c r="L201">
        <f t="shared" si="9"/>
        <v>54840.866960966574</v>
      </c>
      <c r="M201">
        <f t="shared" si="9"/>
        <v>85441.240929537322</v>
      </c>
      <c r="N201">
        <f t="shared" si="9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8"/>
        <v>101878.00760844417</v>
      </c>
      <c r="K202">
        <f t="shared" si="9"/>
        <v>18228.086955812149</v>
      </c>
      <c r="L202">
        <f t="shared" si="9"/>
        <v>54945.235718336524</v>
      </c>
      <c r="M202">
        <f t="shared" si="9"/>
        <v>85425.071550174427</v>
      </c>
      <c r="N202">
        <f t="shared" si="9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8"/>
        <v>101897.01638758869</v>
      </c>
      <c r="K203">
        <f t="shared" si="9"/>
        <v>13802.224139635369</v>
      </c>
      <c r="L203">
        <f t="shared" si="9"/>
        <v>54678.966733337635</v>
      </c>
      <c r="M203">
        <f t="shared" si="9"/>
        <v>85406.255465255381</v>
      </c>
      <c r="N203">
        <f t="shared" si="9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8"/>
        <v>101996.65859392151</v>
      </c>
      <c r="K204">
        <f t="shared" si="9"/>
        <v>15108.28494110559</v>
      </c>
      <c r="L204">
        <f t="shared" si="9"/>
        <v>54856.062172549515</v>
      </c>
      <c r="M204">
        <f t="shared" si="9"/>
        <v>85365.951783511278</v>
      </c>
      <c r="N204">
        <f t="shared" si="9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8"/>
        <v>101968.77587064559</v>
      </c>
      <c r="K205">
        <f t="shared" si="9"/>
        <v>16810.788455811071</v>
      </c>
      <c r="L205">
        <f t="shared" si="9"/>
        <v>54772.430929919457</v>
      </c>
      <c r="M205">
        <f t="shared" si="9"/>
        <v>85413.782404148384</v>
      </c>
      <c r="N205">
        <f t="shared" si="9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8"/>
        <v>101688.41807697843</v>
      </c>
      <c r="K206">
        <f t="shared" si="9"/>
        <v>14626.849257281279</v>
      </c>
      <c r="L206">
        <f t="shared" si="9"/>
        <v>54907.526369131338</v>
      </c>
      <c r="M206">
        <f t="shared" si="9"/>
        <v>85365.478722404281</v>
      </c>
      <c r="N206">
        <f t="shared" si="9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8"/>
        <v>101443.90192651417</v>
      </c>
      <c r="K207">
        <f t="shared" si="9"/>
        <v>14257.429154339739</v>
      </c>
      <c r="L207">
        <f t="shared" si="9"/>
        <v>54844.530702290518</v>
      </c>
      <c r="M207">
        <f t="shared" si="9"/>
        <v>85337.796939866443</v>
      </c>
      <c r="N207">
        <f t="shared" si="9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8"/>
        <v>102039.544132847</v>
      </c>
      <c r="K208">
        <f t="shared" si="9"/>
        <v>12223.48995580995</v>
      </c>
      <c r="L208">
        <f t="shared" si="9"/>
        <v>54936.626141502398</v>
      </c>
      <c r="M208">
        <f t="shared" si="9"/>
        <v>85447.49325812234</v>
      </c>
      <c r="N208">
        <f t="shared" si="9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8"/>
        <v>101619.66140957108</v>
      </c>
      <c r="K209">
        <f t="shared" si="9"/>
        <v>16295.99347051543</v>
      </c>
      <c r="L209">
        <f t="shared" si="9"/>
        <v>54845.994898872341</v>
      </c>
      <c r="M209">
        <f t="shared" si="9"/>
        <v>85269.323878759446</v>
      </c>
      <c r="N209">
        <f t="shared" si="9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8"/>
        <v>101763.14525910684</v>
      </c>
      <c r="K210">
        <f t="shared" si="9"/>
        <v>13576.573367573879</v>
      </c>
      <c r="L210">
        <f t="shared" si="9"/>
        <v>54878.999232031529</v>
      </c>
      <c r="M210">
        <f t="shared" si="9"/>
        <v>85373.642096221607</v>
      </c>
      <c r="N210">
        <f t="shared" si="9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8"/>
        <v>101570.78746543967</v>
      </c>
      <c r="K211">
        <f t="shared" si="9"/>
        <v>13792.63416904409</v>
      </c>
      <c r="L211">
        <f t="shared" si="9"/>
        <v>55034.094671243409</v>
      </c>
      <c r="M211">
        <f t="shared" si="9"/>
        <v>85271.338414477505</v>
      </c>
      <c r="N211">
        <f t="shared" si="9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8"/>
        <v>101342.27131497543</v>
      </c>
      <c r="K212">
        <f t="shared" si="9"/>
        <v>13733.214066102581</v>
      </c>
      <c r="L212">
        <f t="shared" si="9"/>
        <v>54884.099004402597</v>
      </c>
      <c r="M212">
        <f t="shared" si="9"/>
        <v>85349.656631939666</v>
      </c>
      <c r="N212">
        <f t="shared" si="9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8"/>
        <v>101437.91352130825</v>
      </c>
      <c r="K213">
        <f t="shared" si="9"/>
        <v>15949.274867572771</v>
      </c>
      <c r="L213">
        <f t="shared" si="9"/>
        <v>55034.194443614469</v>
      </c>
      <c r="M213">
        <f t="shared" si="9"/>
        <v>85373.352950195564</v>
      </c>
      <c r="N213">
        <f t="shared" si="9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8"/>
        <v>101686.03079803233</v>
      </c>
      <c r="K214">
        <f t="shared" si="9"/>
        <v>15001.778382278249</v>
      </c>
      <c r="L214">
        <f t="shared" si="9"/>
        <v>55115.563200984419</v>
      </c>
      <c r="M214">
        <f t="shared" si="9"/>
        <v>85396.183570832669</v>
      </c>
      <c r="N214">
        <f t="shared" si="9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8"/>
        <v>101333.03957717684</v>
      </c>
      <c r="K215">
        <f t="shared" si="9"/>
        <v>13045.915566101459</v>
      </c>
      <c r="L215">
        <f t="shared" si="9"/>
        <v>55046.29421598553</v>
      </c>
      <c r="M215">
        <f t="shared" si="9"/>
        <v>85359.367485913623</v>
      </c>
      <c r="N215">
        <f t="shared" si="9"/>
        <v>9686.5617440023525</v>
      </c>
    </row>
    <row r="216" spans="1:14" x14ac:dyDescent="0.3">
      <c r="I216" s="1">
        <v>592.5</v>
      </c>
      <c r="J216">
        <f t="shared" si="8"/>
        <v>101164.68178350967</v>
      </c>
      <c r="K216">
        <f t="shared" si="9"/>
        <v>13441.976367571689</v>
      </c>
      <c r="L216">
        <f t="shared" si="9"/>
        <v>55177.38965519741</v>
      </c>
      <c r="M216">
        <f t="shared" si="9"/>
        <v>85249.06380416952</v>
      </c>
      <c r="N216">
        <f t="shared" si="9"/>
        <v>9735.3148927707662</v>
      </c>
    </row>
    <row r="217" spans="1:14" x14ac:dyDescent="0.3">
      <c r="I217" s="1">
        <v>595</v>
      </c>
      <c r="J217">
        <f t="shared" si="8"/>
        <v>101156.64070343667</v>
      </c>
      <c r="K217">
        <f t="shared" si="9"/>
        <v>15138.998977865391</v>
      </c>
      <c r="L217">
        <f t="shared" si="9"/>
        <v>55257.667306514668</v>
      </c>
      <c r="M217">
        <f t="shared" si="9"/>
        <v>85214.51632401289</v>
      </c>
      <c r="N217">
        <f t="shared" si="9"/>
        <v>9616.1335327364159</v>
      </c>
    </row>
    <row r="218" spans="1:14" x14ac:dyDescent="0.3">
      <c r="I218" s="1">
        <v>597.29999999999995</v>
      </c>
      <c r="J218">
        <f t="shared" si="8"/>
        <v>101272.28290976949</v>
      </c>
      <c r="K218">
        <f t="shared" si="9"/>
        <v>14245.059779335619</v>
      </c>
      <c r="L218">
        <f t="shared" si="9"/>
        <v>55446.762745726541</v>
      </c>
      <c r="M218">
        <f t="shared" si="9"/>
        <v>85341.212642268787</v>
      </c>
      <c r="N218">
        <f t="shared" si="9"/>
        <v>11374.886681504846</v>
      </c>
    </row>
    <row r="219" spans="1:14" x14ac:dyDescent="0.3">
      <c r="I219" s="1">
        <v>599.6</v>
      </c>
      <c r="J219">
        <f t="shared" si="8"/>
        <v>101367.92511610233</v>
      </c>
      <c r="K219">
        <f t="shared" si="9"/>
        <v>15871.120580805829</v>
      </c>
      <c r="L219">
        <f t="shared" si="9"/>
        <v>55429.858184938421</v>
      </c>
      <c r="M219">
        <f t="shared" si="9"/>
        <v>85293.908960524685</v>
      </c>
      <c r="N219">
        <f t="shared" si="9"/>
        <v>8453.6398302732778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2018-01-22T20:29:47Z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