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50" yWindow="23" windowWidth="14828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C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<sst xmlns="http://schemas.openxmlformats.org/spreadsheetml/2006/main" count="72" uniqueCount="56">
  <si>
    <t>Model Type</t>
  </si>
  <si>
    <t>MSE</t>
  </si>
  <si>
    <t>QL</t>
  </si>
  <si>
    <t>Logit_forecaster1</t>
  </si>
  <si>
    <t>SVM_forecaster1</t>
  </si>
  <si>
    <t>KernelSVM_poly_deg_2_forecaster1</t>
  </si>
  <si>
    <t>KernelSVM_poly_deg_3_forecaster1</t>
  </si>
  <si>
    <t>KernelSVM_poly_deg_4_forecaster1</t>
  </si>
  <si>
    <t>KernelSVM_poly_deg_5_forecaster1</t>
  </si>
  <si>
    <t>KernelSVM_rbf_forecaster1</t>
  </si>
  <si>
    <t>KernelSVM_sigmoid_forecaster1</t>
  </si>
  <si>
    <t>Logit_forecaster2</t>
  </si>
  <si>
    <t>SVM_forecaster2</t>
  </si>
  <si>
    <t>KernelSVM_poly_deg_2_forecaster2</t>
  </si>
  <si>
    <t>KernelSVM_poly_deg_3_forecaster2</t>
  </si>
  <si>
    <t>KernelSVM_poly_deg_4_forecaster2</t>
  </si>
  <si>
    <t>KernelSVM_poly_deg_5_forecaster2</t>
  </si>
  <si>
    <t>KernelSVM_rbf_forecaster2</t>
  </si>
  <si>
    <t>KernelSVM_sigmoid_forecaster2</t>
  </si>
  <si>
    <t>Logit_forecaster3</t>
  </si>
  <si>
    <t>SVM_forecaster3</t>
  </si>
  <si>
    <t>KernelSVM_poly_deg_2_forecaster3</t>
  </si>
  <si>
    <t>KernelSVM_poly_deg_3_forecaster3</t>
  </si>
  <si>
    <t>KernelSVM_poly_deg_4_forecaster3</t>
  </si>
  <si>
    <t>KernelSVM_poly_deg_5_forecaster3</t>
  </si>
  <si>
    <t>KernelSVM_rbf_forecaster3</t>
  </si>
  <si>
    <t>KernelSVM_sigmoid_forecaster3</t>
  </si>
  <si>
    <t>Logit_forecaster4</t>
  </si>
  <si>
    <t>SVM_forecaster4</t>
  </si>
  <si>
    <t>KernelSVM_poly_deg_2_forecaster4</t>
  </si>
  <si>
    <t>KernelSVM_poly_deg_3_forecaster4</t>
  </si>
  <si>
    <t>KernelSVM_poly_deg_4_forecaster4</t>
  </si>
  <si>
    <t>KernelSVM_poly_deg_5_forecaster4</t>
  </si>
  <si>
    <t>KernelSVM_rbf_forecaster4</t>
  </si>
  <si>
    <t>KernelSVM_sigmoid_forecaster4</t>
  </si>
  <si>
    <t>Logit_forecaster5</t>
  </si>
  <si>
    <t>SVM_forecaster5</t>
  </si>
  <si>
    <t>KernelSVM_poly_deg_2_forecaster5</t>
  </si>
  <si>
    <t>KernelSVM_poly_deg_3_forecaster5</t>
  </si>
  <si>
    <t>KernelSVM_poly_deg_4_forecaster5</t>
  </si>
  <si>
    <t>KernelSVM_poly_deg_5_forecaster5</t>
  </si>
  <si>
    <t>KernelSVM_rbf_forecaster5</t>
  </si>
  <si>
    <t>KernelSVM_sigmoid_forecaster5</t>
  </si>
  <si>
    <t>CADUSD Test Sample
Result (Daily)</t>
  </si>
  <si>
    <t>AUDUSD Test Sample
Result (Daily)</t>
  </si>
  <si>
    <t>CHFUSD Test Sample
Result (Daily)</t>
  </si>
  <si>
    <t>EURUSD Test Sample
Result (Daily)</t>
  </si>
  <si>
    <t>GBPUSD Test Sample
Result (Daily)</t>
  </si>
  <si>
    <t>JPYUSD Test Sample
Result (Daily)</t>
  </si>
  <si>
    <t>NOKUSD Test Sample
Result (Daily)</t>
  </si>
  <si>
    <t>NZDUSD Test Sample
Result (Daily)</t>
  </si>
  <si>
    <t>SEKUSD Test Sample
Result (Daily)</t>
  </si>
  <si>
    <t>Sum of MSE
 (Daily)</t>
  </si>
  <si>
    <t>Model Performance 
Ranked by the Sum of QL
(Daily, from good to poor)</t>
  </si>
  <si>
    <t>Model Performance 
Ranked by the Sum of MSE
(Daily, from good to poor)</t>
  </si>
  <si>
    <t>Sum of QL
 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</si>
</sst>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"/>
    <numFmt numFmtId="166" formatCode="0.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950A98"/>
      <name val="Calibri"/>
      <family val="2"/>
      <scheme val="minor"/>
    </font>
    <font>
      <sz val="11"/>
      <color rgb="FF1C7E1E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1C7E1E"/>
      <name val="Calibri"/>
      <family val="2"/>
      <scheme val="minor"/>
    </font>
    <font>
      <b/>
      <sz val="11"/>
      <color rgb="FF950A9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CB381F"/>
      <name val="Calibri"/>
      <family val="2"/>
      <scheme val="minor"/>
    </font>
    <font>
      <sz val="11"/>
      <color rgb="FFCB381F"/>
      <name val="Calibri"/>
      <family val="2"/>
      <scheme val="minor"/>
    </font>
    <font>
      <b/>
      <sz val="11"/>
      <color rgb="FFCB381F"/>
      <name val="Calibri"/>
      <family val="2"/>
    </font>
    <font>
      <b/>
      <sz val="11"/>
      <color rgb="FFE26B0A"/>
      <name val="Calibri"/>
      <family val="2"/>
    </font>
    <font>
      <b/>
      <sz val="11"/>
      <color rgb="FF950A98"/>
      <name val="Calibri"/>
      <family val="2"/>
    </font>
    <font>
      <b/>
      <sz val="11"/>
      <color rgb="FF0070C0"/>
      <name val="Calibri"/>
      <family val="2"/>
    </font>
    <font>
      <b/>
      <sz val="11"/>
      <color rgb="FF1C7E1E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2" fillId="0" borderId="0" xfId="0" applyNumberFormat="1" applyFont="1"/>
    <xf numFmtId="166" fontId="4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4" fillId="0" borderId="0" xfId="0" applyNumberFormat="1" applyFont="1"/>
    <xf numFmtId="166" fontId="3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3" fillId="0" borderId="0" xfId="0" applyNumberFormat="1" applyFont="1"/>
    <xf numFmtId="166" fontId="9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6" fontId="9" fillId="0" borderId="0" xfId="0" applyNumberFormat="1" applyFont="1"/>
    <xf numFmtId="166" fontId="10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166" fontId="0" fillId="0" borderId="0" xfId="0" applyNumberFormat="1"/>
    <xf numFmtId="164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950A98"/>
      <color rgb="FF1C7E1E"/>
      <color rgb="FF227B82"/>
      <color rgb="FF229A25"/>
      <color rgb="FF28B62B"/>
      <color rgb="FFD50E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defaultRowHeight="14.25" x14ac:dyDescent="0.45"/>
  <cols>
    <col min="1" max="1" width="3.265625" customWidth="1"/>
    <col min="2" max="2" width="31" bestFit="1" customWidth="1"/>
    <col min="3" max="3" width="12.59765625" style="30" bestFit="1" customWidth="1"/>
    <col min="4" max="4" width="22.9296875" style="30" bestFit="1" customWidth="1"/>
    <col min="5" max="5" width="15.06640625" style="30" bestFit="1" customWidth="1"/>
    <col min="6" max="6" width="22.19921875" style="30" bestFit="1" customWidth="1"/>
    <col min="7" max="7" width="19.3984375" style="30" bestFit="1" customWidth="1"/>
    <col min="8" max="8" width="18.3984375" style="30" bestFit="1" customWidth="1"/>
    <col min="9" max="9" width="19.33203125" style="30" customWidth="1"/>
    <col min="10" max="10" width="18.3984375" style="30" bestFit="1" customWidth="1"/>
    <col min="11" max="11" width="19.33203125" style="30" customWidth="1"/>
    <col min="12" max="12" width="18.3984375" style="30" bestFit="1" customWidth="1"/>
    <col min="13" max="13" width="18.6640625" style="30" customWidth="1"/>
    <col min="14" max="14" width="15.796875" style="30" customWidth="1"/>
    <col min="15" max="15" width="19.3984375" style="30" bestFit="1" customWidth="1"/>
    <col min="16" max="16" width="18.3984375" style="30" bestFit="1" customWidth="1"/>
    <col min="17" max="17" width="19.3984375" style="30" bestFit="1" customWidth="1"/>
    <col min="18" max="18" width="18.3984375" style="30" bestFit="1" customWidth="1"/>
    <col min="19" max="19" width="19.3984375" style="30" bestFit="1" customWidth="1"/>
    <col min="20" max="20" width="18.3984375" style="30" bestFit="1" customWidth="1"/>
    <col min="21" max="21" width="19.3984375" style="30" bestFit="1" customWidth="1"/>
    <col min="22" max="22" width="18.3984375" style="30" bestFit="1" customWidth="1"/>
    <col min="23" max="23" width="19.3984375" style="30" bestFit="1" customWidth="1"/>
    <col min="24" max="24" width="18.3984375" style="30" bestFit="1" customWidth="1"/>
    <col min="25" max="25" width="19.33203125" style="30" bestFit="1" customWidth="1"/>
    <col min="26" max="26" width="18.33203125" style="30" bestFit="1" customWidth="1"/>
    <col min="27" max="16384" width="9.06640625" style="30"/>
  </cols>
  <sheetData>
    <row r="1" spans="1:28" customFormat="1" ht="26.25" customHeight="1" x14ac:dyDescent="0.45">
      <c r="C1" s="15" t="s">
        <v>52</v>
      </c>
      <c r="D1" s="14" t="s">
        <v>54</v>
      </c>
      <c r="E1" s="14" t="s">
        <v>55</v>
      </c>
      <c r="F1" s="14" t="s">
        <v>53</v>
      </c>
      <c r="G1" s="12" t="s">
        <v>44</v>
      </c>
      <c r="H1" s="13"/>
      <c r="I1" s="12" t="s">
        <v>43</v>
      </c>
      <c r="J1" s="13"/>
      <c r="K1" s="12" t="s">
        <v>45</v>
      </c>
      <c r="L1" s="13"/>
      <c r="M1" s="12" t="s">
        <v>46</v>
      </c>
      <c r="N1" s="13"/>
      <c r="O1" s="12" t="s">
        <v>47</v>
      </c>
      <c r="P1" s="13"/>
      <c r="Q1" s="12" t="s">
        <v>48</v>
      </c>
      <c r="R1" s="13"/>
      <c r="S1" s="12" t="s">
        <v>49</v>
      </c>
      <c r="T1" s="13"/>
      <c r="U1" s="12" t="s">
        <v>50</v>
      </c>
      <c r="V1" s="13"/>
      <c r="W1" s="12" t="s">
        <v>51</v>
      </c>
      <c r="X1" s="13"/>
    </row>
    <row r="2" spans="1:28" customFormat="1" ht="14.25" customHeight="1" x14ac:dyDescent="0.45">
      <c r="B2" s="1" t="s">
        <v>0</v>
      </c>
      <c r="C2" s="10"/>
      <c r="D2" s="11"/>
      <c r="E2" s="11"/>
      <c r="F2" s="11"/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</row>
    <row r="3" spans="1:28" s="18" customFormat="1" x14ac:dyDescent="0.45">
      <c r="A3" s="2">
        <v>1</v>
      </c>
      <c r="B3" s="6" t="s">
        <v>3</v>
      </c>
      <c r="C3" s="16">
        <f>G3+I3+K3+M3+O3+Q3+S3+U3+W3</f>
        <v>9.2345529442509795E-3</v>
      </c>
      <c r="D3" s="33">
        <v>40</v>
      </c>
      <c r="E3" s="17">
        <f>H3+J3+L3+N3+P3+R3+T3+V3+X3</f>
        <v>0.23552480256949807</v>
      </c>
      <c r="F3" s="34">
        <v>1</v>
      </c>
      <c r="G3" s="16">
        <v>1.18137505922364E-3</v>
      </c>
      <c r="H3" s="16">
        <v>2.8250343157010801E-2</v>
      </c>
      <c r="I3" s="16">
        <v>7.1861975259221997E-4</v>
      </c>
      <c r="J3" s="16">
        <v>2.9094452632271499E-2</v>
      </c>
      <c r="K3" s="16">
        <v>6.3088293373324397E-4</v>
      </c>
      <c r="L3" s="16">
        <v>2.3784848688308199E-2</v>
      </c>
      <c r="M3" s="16">
        <v>6.0036133507495801E-4</v>
      </c>
      <c r="N3" s="16">
        <v>2.9865049701310799E-2</v>
      </c>
      <c r="O3" s="16">
        <v>5.5915690449357802E-4</v>
      </c>
      <c r="P3" s="16">
        <v>2.5972689115216899E-2</v>
      </c>
      <c r="Q3" s="16">
        <v>2.6666223872745601E-3</v>
      </c>
      <c r="R3" s="16">
        <v>3.9145147656637902E-2</v>
      </c>
      <c r="S3" s="16">
        <v>9.0230022296612395E-4</v>
      </c>
      <c r="T3" s="16">
        <v>2.03851034046174E-2</v>
      </c>
      <c r="U3" s="16">
        <v>1.0805387514211701E-3</v>
      </c>
      <c r="V3" s="16">
        <v>2.38517462141302E-2</v>
      </c>
      <c r="W3" s="16">
        <v>8.9469559747148498E-4</v>
      </c>
      <c r="X3" s="16">
        <v>1.5175421999994399E-2</v>
      </c>
      <c r="AA3" s="16"/>
      <c r="AB3" s="16"/>
    </row>
    <row r="4" spans="1:28" s="18" customFormat="1" x14ac:dyDescent="0.45">
      <c r="A4" s="2">
        <f>A3+1</f>
        <v>2</v>
      </c>
      <c r="B4" s="6" t="s">
        <v>4</v>
      </c>
      <c r="C4" s="16">
        <f>G4+I4+K4+M4+O4+Q4+S4+U4+W4</f>
        <v>9.2273868298879212E-3</v>
      </c>
      <c r="D4" s="34">
        <v>6</v>
      </c>
      <c r="E4" s="17">
        <f t="shared" ref="E4:E42" si="0">H4+J4+L4+N4+P4+R4+T4+V4+X4</f>
        <v>0.2361466462836202</v>
      </c>
      <c r="F4" s="36">
        <v>25</v>
      </c>
      <c r="G4" s="16">
        <v>1.17765204029838E-3</v>
      </c>
      <c r="H4" s="16">
        <v>2.83265680790106E-2</v>
      </c>
      <c r="I4" s="16">
        <v>7.1742059219381804E-4</v>
      </c>
      <c r="J4" s="16">
        <v>2.9138915525198698E-2</v>
      </c>
      <c r="K4" s="16">
        <v>6.3088293373324397E-4</v>
      </c>
      <c r="L4" s="16">
        <v>2.3784848688308199E-2</v>
      </c>
      <c r="M4" s="16">
        <v>5.9822708938682499E-4</v>
      </c>
      <c r="N4" s="16">
        <v>3.03674145520458E-2</v>
      </c>
      <c r="O4" s="16">
        <v>5.5913441683951503E-4</v>
      </c>
      <c r="P4" s="16">
        <v>2.5972534503482098E-2</v>
      </c>
      <c r="Q4" s="16">
        <v>2.66660916543765E-3</v>
      </c>
      <c r="R4" s="16">
        <v>3.9144841361482802E-2</v>
      </c>
      <c r="S4" s="16">
        <v>9.0229682406886601E-4</v>
      </c>
      <c r="T4" s="16">
        <v>2.03850326346613E-2</v>
      </c>
      <c r="U4" s="16">
        <v>1.08052905402911E-3</v>
      </c>
      <c r="V4" s="16">
        <v>2.3851662228033099E-2</v>
      </c>
      <c r="W4" s="16">
        <v>8.9463471390051298E-4</v>
      </c>
      <c r="X4" s="16">
        <v>1.51748287113976E-2</v>
      </c>
      <c r="AA4" s="16"/>
      <c r="AB4" s="16"/>
    </row>
    <row r="5" spans="1:28" s="18" customFormat="1" x14ac:dyDescent="0.45">
      <c r="A5" s="2">
        <f t="shared" ref="A5:A42" si="1">A4+1</f>
        <v>3</v>
      </c>
      <c r="B5" s="6" t="s">
        <v>5</v>
      </c>
      <c r="C5" s="16">
        <f t="shared" ref="C5:C42" si="2">G5+I5+K5+M5+O5+Q5+S5+U5+W5</f>
        <v>9.2237581483311966E-3</v>
      </c>
      <c r="D5" s="34">
        <v>4</v>
      </c>
      <c r="E5" s="17">
        <f t="shared" si="0"/>
        <v>0.23592008298380279</v>
      </c>
      <c r="F5" s="34">
        <v>3</v>
      </c>
      <c r="G5" s="16">
        <v>1.1758129556630099E-3</v>
      </c>
      <c r="H5" s="16">
        <v>2.83710923485937E-2</v>
      </c>
      <c r="I5" s="16">
        <v>7.1689345680771798E-4</v>
      </c>
      <c r="J5" s="16">
        <v>2.9166960821012701E-2</v>
      </c>
      <c r="K5" s="16">
        <v>6.3087961522627898E-4</v>
      </c>
      <c r="L5" s="16">
        <v>2.3784771272952299E-2</v>
      </c>
      <c r="M5" s="16">
        <v>5.9696948588204601E-4</v>
      </c>
      <c r="N5" s="16">
        <v>3.0068397322947901E-2</v>
      </c>
      <c r="O5" s="16">
        <v>5.5913441683951503E-4</v>
      </c>
      <c r="P5" s="16">
        <v>2.5972534503482098E-2</v>
      </c>
      <c r="Q5" s="16">
        <v>2.6666076259141401E-3</v>
      </c>
      <c r="R5" s="16">
        <v>3.9144803140722099E-2</v>
      </c>
      <c r="S5" s="16">
        <v>9.0229682406886601E-4</v>
      </c>
      <c r="T5" s="16">
        <v>2.03850326346613E-2</v>
      </c>
      <c r="U5" s="16">
        <v>1.08052905402911E-3</v>
      </c>
      <c r="V5" s="16">
        <v>2.3851662228033099E-2</v>
      </c>
      <c r="W5" s="16">
        <v>8.9463471390051298E-4</v>
      </c>
      <c r="X5" s="16">
        <v>1.51748287113976E-2</v>
      </c>
      <c r="AA5" s="16"/>
      <c r="AB5" s="16"/>
    </row>
    <row r="6" spans="1:28" s="18" customFormat="1" x14ac:dyDescent="0.45">
      <c r="A6" s="2">
        <f t="shared" si="1"/>
        <v>4</v>
      </c>
      <c r="B6" s="6" t="s">
        <v>6</v>
      </c>
      <c r="C6" s="16">
        <f t="shared" si="2"/>
        <v>9.2200604082167438E-3</v>
      </c>
      <c r="D6" s="34">
        <v>5</v>
      </c>
      <c r="E6" s="17">
        <f t="shared" si="0"/>
        <v>0.23603416468164129</v>
      </c>
      <c r="F6" s="34">
        <v>6</v>
      </c>
      <c r="G6" s="16">
        <v>1.1731806751388101E-3</v>
      </c>
      <c r="H6" s="16">
        <v>2.8444216206908499E-2</v>
      </c>
      <c r="I6" s="16">
        <v>7.1617461458373696E-4</v>
      </c>
      <c r="J6" s="16">
        <v>2.9214485812884199E-2</v>
      </c>
      <c r="K6" s="16">
        <v>6.3087961522627898E-4</v>
      </c>
      <c r="L6" s="16">
        <v>2.3784771272952299E-2</v>
      </c>
      <c r="M6" s="16">
        <v>5.9663714198681696E-4</v>
      </c>
      <c r="N6" s="16">
        <v>3.0061002662087399E-2</v>
      </c>
      <c r="O6" s="16">
        <v>5.5913441683951503E-4</v>
      </c>
      <c r="P6" s="16">
        <v>2.5972534503482098E-2</v>
      </c>
      <c r="Q6" s="16">
        <v>2.6666076259141401E-3</v>
      </c>
      <c r="R6" s="16">
        <v>3.9144803140722099E-2</v>
      </c>
      <c r="S6" s="16">
        <v>9.0229682406886601E-4</v>
      </c>
      <c r="T6" s="16">
        <v>2.03850326346613E-2</v>
      </c>
      <c r="U6" s="16">
        <v>1.08052905402911E-3</v>
      </c>
      <c r="V6" s="16">
        <v>2.3851662228033099E-2</v>
      </c>
      <c r="W6" s="16">
        <v>8.9462044042947105E-4</v>
      </c>
      <c r="X6" s="16">
        <v>1.5175656219910299E-2</v>
      </c>
      <c r="AA6" s="16"/>
      <c r="AB6" s="16"/>
    </row>
    <row r="7" spans="1:28" s="18" customFormat="1" x14ac:dyDescent="0.45">
      <c r="A7" s="2">
        <f t="shared" si="1"/>
        <v>5</v>
      </c>
      <c r="B7" s="6" t="s">
        <v>7</v>
      </c>
      <c r="C7" s="16">
        <f t="shared" si="2"/>
        <v>9.2200618210229596E-3</v>
      </c>
      <c r="D7" s="34">
        <v>3</v>
      </c>
      <c r="E7" s="17">
        <f t="shared" si="0"/>
        <v>0.23603420948484799</v>
      </c>
      <c r="F7" s="34">
        <v>4</v>
      </c>
      <c r="G7" s="16">
        <v>1.1731806751388101E-3</v>
      </c>
      <c r="H7" s="16">
        <v>2.8444216206908499E-2</v>
      </c>
      <c r="I7" s="16">
        <v>7.1617461458373696E-4</v>
      </c>
      <c r="J7" s="16">
        <v>2.9214485812884199E-2</v>
      </c>
      <c r="K7" s="16">
        <v>6.3087961522627898E-4</v>
      </c>
      <c r="L7" s="16">
        <v>2.3784771272952299E-2</v>
      </c>
      <c r="M7" s="16">
        <v>5.9663714198681696E-4</v>
      </c>
      <c r="N7" s="16">
        <v>3.0061002662087399E-2</v>
      </c>
      <c r="O7" s="16">
        <v>5.5913582964573004E-4</v>
      </c>
      <c r="P7" s="16">
        <v>2.5972579306688798E-2</v>
      </c>
      <c r="Q7" s="16">
        <v>2.6666076259141401E-3</v>
      </c>
      <c r="R7" s="16">
        <v>3.9144803140722099E-2</v>
      </c>
      <c r="S7" s="16">
        <v>9.0229682406886601E-4</v>
      </c>
      <c r="T7" s="16">
        <v>2.03850326346613E-2</v>
      </c>
      <c r="U7" s="16">
        <v>1.08052905402911E-3</v>
      </c>
      <c r="V7" s="16">
        <v>2.3851662228033099E-2</v>
      </c>
      <c r="W7" s="16">
        <v>8.9462044042947105E-4</v>
      </c>
      <c r="X7" s="16">
        <v>1.5175656219910299E-2</v>
      </c>
      <c r="AA7" s="16"/>
      <c r="AB7" s="16"/>
    </row>
    <row r="8" spans="1:28" s="18" customFormat="1" x14ac:dyDescent="0.45">
      <c r="A8" s="2">
        <f t="shared" si="1"/>
        <v>6</v>
      </c>
      <c r="B8" s="6" t="s">
        <v>8</v>
      </c>
      <c r="C8" s="16">
        <f t="shared" si="2"/>
        <v>9.219146755297225E-3</v>
      </c>
      <c r="D8" s="34">
        <v>2</v>
      </c>
      <c r="E8" s="17">
        <f t="shared" si="0"/>
        <v>0.23601600088223787</v>
      </c>
      <c r="F8" s="34">
        <v>5</v>
      </c>
      <c r="G8" s="16">
        <v>1.1731806751388101E-3</v>
      </c>
      <c r="H8" s="16">
        <v>2.8444216206908499E-2</v>
      </c>
      <c r="I8" s="16">
        <v>7.1617461458373696E-4</v>
      </c>
      <c r="J8" s="16">
        <v>2.9214485812884199E-2</v>
      </c>
      <c r="K8" s="16">
        <v>6.3087961522627898E-4</v>
      </c>
      <c r="L8" s="16">
        <v>2.3784771272952299E-2</v>
      </c>
      <c r="M8" s="16">
        <v>5.9572369991015201E-4</v>
      </c>
      <c r="N8" s="16">
        <v>3.0042856041994598E-2</v>
      </c>
      <c r="O8" s="16">
        <v>5.5913323383543004E-4</v>
      </c>
      <c r="P8" s="16">
        <v>2.5972485017353001E-2</v>
      </c>
      <c r="Q8" s="16">
        <v>2.66660859807537E-3</v>
      </c>
      <c r="R8" s="16">
        <v>3.9144835447540598E-2</v>
      </c>
      <c r="S8" s="16">
        <v>9.0229682406886601E-4</v>
      </c>
      <c r="T8" s="16">
        <v>2.03850326346613E-2</v>
      </c>
      <c r="U8" s="16">
        <v>1.08052905402911E-3</v>
      </c>
      <c r="V8" s="16">
        <v>2.3851662228033099E-2</v>
      </c>
      <c r="W8" s="16">
        <v>8.9462044042947105E-4</v>
      </c>
      <c r="X8" s="16">
        <v>1.5175656219910299E-2</v>
      </c>
      <c r="AA8" s="16"/>
      <c r="AB8" s="16"/>
    </row>
    <row r="9" spans="1:28" s="18" customFormat="1" x14ac:dyDescent="0.45">
      <c r="A9" s="2">
        <f t="shared" si="1"/>
        <v>7</v>
      </c>
      <c r="B9" s="6" t="s">
        <v>9</v>
      </c>
      <c r="C9" s="16">
        <f t="shared" si="2"/>
        <v>9.2294852353373511E-3</v>
      </c>
      <c r="D9" s="34">
        <v>8</v>
      </c>
      <c r="E9" s="17">
        <f t="shared" si="0"/>
        <v>0.23610133566747271</v>
      </c>
      <c r="F9" s="34">
        <v>7</v>
      </c>
      <c r="G9" s="16">
        <v>1.17975155729646E-3</v>
      </c>
      <c r="H9" s="16">
        <v>2.8281260564741499E-2</v>
      </c>
      <c r="I9" s="16">
        <v>7.1742059219381804E-4</v>
      </c>
      <c r="J9" s="16">
        <v>2.9138915525198698E-2</v>
      </c>
      <c r="K9" s="16">
        <v>6.3088293373324397E-4</v>
      </c>
      <c r="L9" s="16">
        <v>2.3784848688308199E-2</v>
      </c>
      <c r="M9" s="16">
        <v>5.9822708938682499E-4</v>
      </c>
      <c r="N9" s="16">
        <v>3.03674145520458E-2</v>
      </c>
      <c r="O9" s="16">
        <v>5.5913441683951503E-4</v>
      </c>
      <c r="P9" s="16">
        <v>2.5972534503482098E-2</v>
      </c>
      <c r="Q9" s="16">
        <v>2.66660916543765E-3</v>
      </c>
      <c r="R9" s="16">
        <v>3.9144841361482802E-2</v>
      </c>
      <c r="S9" s="16">
        <v>9.0229682406886601E-4</v>
      </c>
      <c r="T9" s="16">
        <v>2.03850326346613E-2</v>
      </c>
      <c r="U9" s="16">
        <v>1.08052794248046E-3</v>
      </c>
      <c r="V9" s="16">
        <v>2.3851659126154699E-2</v>
      </c>
      <c r="W9" s="16">
        <v>8.9463471390051298E-4</v>
      </c>
      <c r="X9" s="16">
        <v>1.51748287113976E-2</v>
      </c>
      <c r="AA9" s="16"/>
      <c r="AB9" s="16"/>
    </row>
    <row r="10" spans="1:28" s="18" customFormat="1" x14ac:dyDescent="0.45">
      <c r="A10" s="2">
        <f>A9+1</f>
        <v>8</v>
      </c>
      <c r="B10" s="6" t="s">
        <v>10</v>
      </c>
      <c r="C10" s="16">
        <f t="shared" si="2"/>
        <v>9.2273868298879212E-3</v>
      </c>
      <c r="D10" s="34">
        <v>7</v>
      </c>
      <c r="E10" s="17">
        <f t="shared" si="0"/>
        <v>0.2361466462836202</v>
      </c>
      <c r="F10" s="34">
        <v>2</v>
      </c>
      <c r="G10" s="16">
        <v>1.17765204029838E-3</v>
      </c>
      <c r="H10" s="16">
        <v>2.83265680790106E-2</v>
      </c>
      <c r="I10" s="16">
        <v>7.1742059219381804E-4</v>
      </c>
      <c r="J10" s="16">
        <v>2.9138915525198698E-2</v>
      </c>
      <c r="K10" s="16">
        <v>6.3088293373324397E-4</v>
      </c>
      <c r="L10" s="16">
        <v>2.3784848688308199E-2</v>
      </c>
      <c r="M10" s="16">
        <v>5.9822708938682499E-4</v>
      </c>
      <c r="N10" s="16">
        <v>3.03674145520458E-2</v>
      </c>
      <c r="O10" s="16">
        <v>5.5913441683951503E-4</v>
      </c>
      <c r="P10" s="16">
        <v>2.5972534503482098E-2</v>
      </c>
      <c r="Q10" s="16">
        <v>2.66660916543765E-3</v>
      </c>
      <c r="R10" s="16">
        <v>3.9144841361482802E-2</v>
      </c>
      <c r="S10" s="16">
        <v>9.0229682406886601E-4</v>
      </c>
      <c r="T10" s="16">
        <v>2.03850326346613E-2</v>
      </c>
      <c r="U10" s="16">
        <v>1.08052905402911E-3</v>
      </c>
      <c r="V10" s="16">
        <v>2.3851662228033099E-2</v>
      </c>
      <c r="W10" s="16">
        <v>8.9463471390051298E-4</v>
      </c>
      <c r="X10" s="16">
        <v>1.51748287113976E-2</v>
      </c>
      <c r="AA10" s="16"/>
      <c r="AB10" s="16"/>
    </row>
    <row r="11" spans="1:28" s="21" customFormat="1" x14ac:dyDescent="0.45">
      <c r="A11" s="3">
        <f t="shared" si="1"/>
        <v>9</v>
      </c>
      <c r="B11" s="7" t="s">
        <v>11</v>
      </c>
      <c r="C11" s="19">
        <f t="shared" si="2"/>
        <v>9.5206346123285941E-3</v>
      </c>
      <c r="D11" s="34">
        <v>1</v>
      </c>
      <c r="E11" s="20">
        <f t="shared" si="0"/>
        <v>0.23943960071995021</v>
      </c>
      <c r="F11" s="34">
        <v>8</v>
      </c>
      <c r="G11" s="19">
        <v>1.1909731658135299E-3</v>
      </c>
      <c r="H11" s="19">
        <v>2.8090700477328701E-2</v>
      </c>
      <c r="I11" s="19">
        <v>7.1352918167311304E-4</v>
      </c>
      <c r="J11" s="19">
        <v>2.9281077985133502E-2</v>
      </c>
      <c r="K11" s="19">
        <v>6.3091468342840696E-4</v>
      </c>
      <c r="L11" s="19">
        <v>2.3783523304576198E-2</v>
      </c>
      <c r="M11" s="19">
        <v>5.9852925101829501E-4</v>
      </c>
      <c r="N11" s="19">
        <v>2.95350204354464E-2</v>
      </c>
      <c r="O11" s="19">
        <v>5.5838812594095704E-4</v>
      </c>
      <c r="P11" s="19">
        <v>2.59765872989162E-2</v>
      </c>
      <c r="Q11" s="19">
        <v>2.9324003882479199E-3</v>
      </c>
      <c r="R11" s="19">
        <v>4.3753751912544499E-2</v>
      </c>
      <c r="S11" s="19">
        <v>9.0249892832665801E-4</v>
      </c>
      <c r="T11" s="19">
        <v>2.0326629333827E-2</v>
      </c>
      <c r="U11" s="19">
        <v>1.0988301886441199E-3</v>
      </c>
      <c r="V11" s="19">
        <v>2.3592504336766799E-2</v>
      </c>
      <c r="W11" s="19">
        <v>8.9457069923559404E-4</v>
      </c>
      <c r="X11" s="19">
        <v>1.50998056354109E-2</v>
      </c>
      <c r="AA11" s="19"/>
      <c r="AB11" s="19"/>
    </row>
    <row r="12" spans="1:28" s="21" customFormat="1" x14ac:dyDescent="0.45">
      <c r="A12" s="3">
        <f t="shared" si="1"/>
        <v>10</v>
      </c>
      <c r="B12" s="7" t="s">
        <v>12</v>
      </c>
      <c r="C12" s="19">
        <f t="shared" si="2"/>
        <v>9.7310923996743355E-3</v>
      </c>
      <c r="D12" s="33">
        <v>38</v>
      </c>
      <c r="E12" s="20">
        <f t="shared" si="0"/>
        <v>0.24715486171820794</v>
      </c>
      <c r="F12" s="33">
        <v>40</v>
      </c>
      <c r="G12" s="19">
        <v>1.1876589497894401E-3</v>
      </c>
      <c r="H12" s="19">
        <v>2.8140570412050401E-2</v>
      </c>
      <c r="I12" s="19">
        <v>7.1239658004248704E-4</v>
      </c>
      <c r="J12" s="19">
        <v>2.9009479354476099E-2</v>
      </c>
      <c r="K12" s="19">
        <v>6.3091454381194697E-4</v>
      </c>
      <c r="L12" s="19">
        <v>2.3783517593713201E-2</v>
      </c>
      <c r="M12" s="19">
        <v>6.0101336437577604E-4</v>
      </c>
      <c r="N12" s="19">
        <v>2.9548741930733601E-2</v>
      </c>
      <c r="O12" s="19">
        <v>5.5836537797547699E-4</v>
      </c>
      <c r="P12" s="19">
        <v>2.6000260580655899E-2</v>
      </c>
      <c r="Q12" s="19">
        <v>3.1479117917073201E-3</v>
      </c>
      <c r="R12" s="19">
        <v>5.1440091107010498E-2</v>
      </c>
      <c r="S12" s="19">
        <v>9.0839688493388605E-4</v>
      </c>
      <c r="T12" s="19">
        <v>2.0470238821041199E-2</v>
      </c>
      <c r="U12" s="19">
        <v>1.09271085732501E-3</v>
      </c>
      <c r="V12" s="19">
        <v>2.3704134001053801E-2</v>
      </c>
      <c r="W12" s="19">
        <v>8.9172404971299196E-4</v>
      </c>
      <c r="X12" s="19">
        <v>1.5057827917473199E-2</v>
      </c>
      <c r="AA12" s="19"/>
      <c r="AB12" s="19"/>
    </row>
    <row r="13" spans="1:28" s="21" customFormat="1" x14ac:dyDescent="0.45">
      <c r="A13" s="3">
        <f t="shared" si="1"/>
        <v>11</v>
      </c>
      <c r="B13" s="7" t="s">
        <v>13</v>
      </c>
      <c r="C13" s="19">
        <f t="shared" si="2"/>
        <v>9.7274644267832718E-3</v>
      </c>
      <c r="D13" s="35">
        <v>22</v>
      </c>
      <c r="E13" s="20">
        <f t="shared" si="0"/>
        <v>0.2469240936113751</v>
      </c>
      <c r="F13" s="36">
        <v>29</v>
      </c>
      <c r="G13" s="19">
        <v>1.1876589497894401E-3</v>
      </c>
      <c r="H13" s="19">
        <v>2.8140570412050401E-2</v>
      </c>
      <c r="I13" s="19">
        <v>7.1278493077765205E-4</v>
      </c>
      <c r="J13" s="19">
        <v>2.9020128171438401E-2</v>
      </c>
      <c r="K13" s="19">
        <v>6.3091454381194697E-4</v>
      </c>
      <c r="L13" s="19">
        <v>2.3783517593713201E-2</v>
      </c>
      <c r="M13" s="19">
        <v>6.0052164001313105E-4</v>
      </c>
      <c r="N13" s="19">
        <v>2.9598031643635201E-2</v>
      </c>
      <c r="O13" s="19">
        <v>5.5836537797547699E-4</v>
      </c>
      <c r="P13" s="19">
        <v>2.6000260580655899E-2</v>
      </c>
      <c r="Q13" s="19">
        <v>3.1460670472015198E-3</v>
      </c>
      <c r="R13" s="19">
        <v>5.1377220354338698E-2</v>
      </c>
      <c r="S13" s="19">
        <v>9.0195126212599301E-4</v>
      </c>
      <c r="T13" s="19">
        <v>2.0364548097955799E-2</v>
      </c>
      <c r="U13" s="19">
        <v>1.09747662537512E-3</v>
      </c>
      <c r="V13" s="19">
        <v>2.3581988840114299E-2</v>
      </c>
      <c r="W13" s="19">
        <v>8.9172404971299196E-4</v>
      </c>
      <c r="X13" s="19">
        <v>1.5057827917473199E-2</v>
      </c>
      <c r="AA13" s="19"/>
      <c r="AB13" s="19"/>
    </row>
    <row r="14" spans="1:28" s="21" customFormat="1" x14ac:dyDescent="0.45">
      <c r="A14" s="3">
        <f t="shared" si="1"/>
        <v>12</v>
      </c>
      <c r="B14" s="7" t="s">
        <v>14</v>
      </c>
      <c r="C14" s="19">
        <f t="shared" si="2"/>
        <v>9.716694948502658E-3</v>
      </c>
      <c r="D14" s="33">
        <v>36</v>
      </c>
      <c r="E14" s="20">
        <f t="shared" si="0"/>
        <v>0.2471734661320851</v>
      </c>
      <c r="F14" s="36">
        <v>32</v>
      </c>
      <c r="G14" s="19">
        <v>1.1876589497894401E-3</v>
      </c>
      <c r="H14" s="19">
        <v>2.8140570412050401E-2</v>
      </c>
      <c r="I14" s="19">
        <v>7.1278493077765205E-4</v>
      </c>
      <c r="J14" s="19">
        <v>2.9020128171438401E-2</v>
      </c>
      <c r="K14" s="19">
        <v>6.3091468342840696E-4</v>
      </c>
      <c r="L14" s="19">
        <v>2.3783523304576198E-2</v>
      </c>
      <c r="M14" s="19">
        <v>6.0052164001313105E-4</v>
      </c>
      <c r="N14" s="19">
        <v>2.9598031643635201E-2</v>
      </c>
      <c r="O14" s="19">
        <v>5.5836537797547699E-4</v>
      </c>
      <c r="P14" s="19">
        <v>2.6000260580655899E-2</v>
      </c>
      <c r="Q14" s="19">
        <v>3.14681936770006E-3</v>
      </c>
      <c r="R14" s="19">
        <v>5.1420258504297003E-2</v>
      </c>
      <c r="S14" s="19">
        <v>9.0195126212599301E-4</v>
      </c>
      <c r="T14" s="19">
        <v>2.0364548097955799E-2</v>
      </c>
      <c r="U14" s="19">
        <v>1.0853648266485299E-3</v>
      </c>
      <c r="V14" s="19">
        <v>2.3776439940579801E-2</v>
      </c>
      <c r="W14" s="19">
        <v>8.9231391004396699E-4</v>
      </c>
      <c r="X14" s="19">
        <v>1.50697054768964E-2</v>
      </c>
      <c r="AA14" s="19"/>
      <c r="AB14" s="19"/>
    </row>
    <row r="15" spans="1:28" s="21" customFormat="1" x14ac:dyDescent="0.45">
      <c r="A15" s="3">
        <f t="shared" si="1"/>
        <v>13</v>
      </c>
      <c r="B15" s="7" t="s">
        <v>15</v>
      </c>
      <c r="C15" s="19">
        <f t="shared" si="2"/>
        <v>9.7226218049058719E-3</v>
      </c>
      <c r="D15" s="33">
        <v>37</v>
      </c>
      <c r="E15" s="20">
        <f t="shared" si="0"/>
        <v>0.24728386476400088</v>
      </c>
      <c r="F15" s="36">
        <v>28</v>
      </c>
      <c r="G15" s="19">
        <v>1.1876589497894401E-3</v>
      </c>
      <c r="H15" s="19">
        <v>2.8140570412050401E-2</v>
      </c>
      <c r="I15" s="19">
        <v>7.1749747788380695E-4</v>
      </c>
      <c r="J15" s="19">
        <v>2.9109690062339801E-2</v>
      </c>
      <c r="K15" s="19">
        <v>6.3091468342840696E-4</v>
      </c>
      <c r="L15" s="19">
        <v>2.3783523304576198E-2</v>
      </c>
      <c r="M15" s="19">
        <v>6.0052164001313105E-4</v>
      </c>
      <c r="N15" s="19">
        <v>2.9598031643635201E-2</v>
      </c>
      <c r="O15" s="19">
        <v>5.5836537797547699E-4</v>
      </c>
      <c r="P15" s="19">
        <v>2.6000260580655899E-2</v>
      </c>
      <c r="Q15" s="19">
        <v>3.14681936770006E-3</v>
      </c>
      <c r="R15" s="19">
        <v>5.1420258504297003E-2</v>
      </c>
      <c r="S15" s="19">
        <v>9.0195126212599301E-4</v>
      </c>
      <c r="T15" s="19">
        <v>2.0364548097955799E-2</v>
      </c>
      <c r="U15" s="19">
        <v>1.0854375881335901E-3</v>
      </c>
      <c r="V15" s="19">
        <v>2.3781117402887599E-2</v>
      </c>
      <c r="W15" s="19">
        <v>8.9345545785596595E-4</v>
      </c>
      <c r="X15" s="19">
        <v>1.5085864755602999E-2</v>
      </c>
      <c r="AA15" s="19"/>
      <c r="AB15" s="19"/>
    </row>
    <row r="16" spans="1:28" s="21" customFormat="1" x14ac:dyDescent="0.45">
      <c r="A16" s="3">
        <f t="shared" si="1"/>
        <v>14</v>
      </c>
      <c r="B16" s="7" t="s">
        <v>16</v>
      </c>
      <c r="C16" s="19">
        <f t="shared" si="2"/>
        <v>9.7106286724815052E-3</v>
      </c>
      <c r="D16" s="35">
        <v>21</v>
      </c>
      <c r="E16" s="20">
        <f t="shared" si="0"/>
        <v>0.24806547618728811</v>
      </c>
      <c r="F16" s="36">
        <v>31</v>
      </c>
      <c r="G16" s="19">
        <v>1.1821311900518301E-3</v>
      </c>
      <c r="H16" s="19">
        <v>2.82346671832212E-2</v>
      </c>
      <c r="I16" s="19">
        <v>7.1004340746451096E-4</v>
      </c>
      <c r="J16" s="19">
        <v>2.9723480143925601E-2</v>
      </c>
      <c r="K16" s="19">
        <v>6.3091468342840696E-4</v>
      </c>
      <c r="L16" s="19">
        <v>2.3783523304576198E-2</v>
      </c>
      <c r="M16" s="19">
        <v>6.0052164001313105E-4</v>
      </c>
      <c r="N16" s="19">
        <v>2.9598031643635201E-2</v>
      </c>
      <c r="O16" s="19">
        <v>5.5836537797547699E-4</v>
      </c>
      <c r="P16" s="19">
        <v>2.6000260580655899E-2</v>
      </c>
      <c r="Q16" s="19">
        <v>3.14681936770006E-3</v>
      </c>
      <c r="R16" s="19">
        <v>5.1420258504297003E-2</v>
      </c>
      <c r="S16" s="19">
        <v>9.0195126212599301E-4</v>
      </c>
      <c r="T16" s="19">
        <v>2.0364548097955799E-2</v>
      </c>
      <c r="U16" s="19">
        <v>1.0854375881335901E-3</v>
      </c>
      <c r="V16" s="19">
        <v>2.3781117402887599E-2</v>
      </c>
      <c r="W16" s="19">
        <v>8.9444415558850496E-4</v>
      </c>
      <c r="X16" s="19">
        <v>1.51595893261336E-2</v>
      </c>
      <c r="AA16" s="19"/>
      <c r="AB16" s="19"/>
    </row>
    <row r="17" spans="1:28" s="21" customFormat="1" x14ac:dyDescent="0.45">
      <c r="A17" s="3">
        <f t="shared" si="1"/>
        <v>15</v>
      </c>
      <c r="B17" s="7" t="s">
        <v>17</v>
      </c>
      <c r="C17" s="19">
        <f t="shared" si="2"/>
        <v>9.7310923996743355E-3</v>
      </c>
      <c r="D17" s="35">
        <v>20</v>
      </c>
      <c r="E17" s="20">
        <f t="shared" si="0"/>
        <v>0.24715486171820794</v>
      </c>
      <c r="F17" s="36">
        <v>26</v>
      </c>
      <c r="G17" s="19">
        <v>1.1876589497894401E-3</v>
      </c>
      <c r="H17" s="19">
        <v>2.8140570412050401E-2</v>
      </c>
      <c r="I17" s="19">
        <v>7.1239658004248704E-4</v>
      </c>
      <c r="J17" s="19">
        <v>2.9009479354476099E-2</v>
      </c>
      <c r="K17" s="19">
        <v>6.3091454381194697E-4</v>
      </c>
      <c r="L17" s="19">
        <v>2.3783517593713201E-2</v>
      </c>
      <c r="M17" s="19">
        <v>6.0101336437577604E-4</v>
      </c>
      <c r="N17" s="19">
        <v>2.9548741930733601E-2</v>
      </c>
      <c r="O17" s="19">
        <v>5.5836537797547699E-4</v>
      </c>
      <c r="P17" s="19">
        <v>2.6000260580655899E-2</v>
      </c>
      <c r="Q17" s="19">
        <v>3.1479117917073201E-3</v>
      </c>
      <c r="R17" s="19">
        <v>5.1440091107010498E-2</v>
      </c>
      <c r="S17" s="19">
        <v>9.0839688493388605E-4</v>
      </c>
      <c r="T17" s="19">
        <v>2.0470238821041199E-2</v>
      </c>
      <c r="U17" s="19">
        <v>1.09271085732501E-3</v>
      </c>
      <c r="V17" s="19">
        <v>2.3704134001053801E-2</v>
      </c>
      <c r="W17" s="19">
        <v>8.9172404971299196E-4</v>
      </c>
      <c r="X17" s="19">
        <v>1.5057827917473199E-2</v>
      </c>
      <c r="AA17" s="19"/>
      <c r="AB17" s="19"/>
    </row>
    <row r="18" spans="1:28" s="21" customFormat="1" x14ac:dyDescent="0.45">
      <c r="A18" s="3">
        <f t="shared" si="1"/>
        <v>16</v>
      </c>
      <c r="B18" s="7" t="s">
        <v>18</v>
      </c>
      <c r="C18" s="19">
        <f t="shared" si="2"/>
        <v>9.7310923996743355E-3</v>
      </c>
      <c r="D18" s="33">
        <v>35</v>
      </c>
      <c r="E18" s="20">
        <f t="shared" si="0"/>
        <v>0.24715486171820794</v>
      </c>
      <c r="F18" s="36">
        <v>30</v>
      </c>
      <c r="G18" s="19">
        <v>1.1876589497894401E-3</v>
      </c>
      <c r="H18" s="19">
        <v>2.8140570412050401E-2</v>
      </c>
      <c r="I18" s="19">
        <v>7.1239658004248704E-4</v>
      </c>
      <c r="J18" s="19">
        <v>2.9009479354476099E-2</v>
      </c>
      <c r="K18" s="19">
        <v>6.3091454381194697E-4</v>
      </c>
      <c r="L18" s="19">
        <v>2.3783517593713201E-2</v>
      </c>
      <c r="M18" s="19">
        <v>6.0101336437577604E-4</v>
      </c>
      <c r="N18" s="19">
        <v>2.9548741930733601E-2</v>
      </c>
      <c r="O18" s="19">
        <v>5.5836537797547699E-4</v>
      </c>
      <c r="P18" s="19">
        <v>2.6000260580655899E-2</v>
      </c>
      <c r="Q18" s="19">
        <v>3.1479117917073201E-3</v>
      </c>
      <c r="R18" s="19">
        <v>5.1440091107010498E-2</v>
      </c>
      <c r="S18" s="19">
        <v>9.0839688493388605E-4</v>
      </c>
      <c r="T18" s="19">
        <v>2.0470238821041199E-2</v>
      </c>
      <c r="U18" s="19">
        <v>1.09271085732501E-3</v>
      </c>
      <c r="V18" s="19">
        <v>2.3704134001053801E-2</v>
      </c>
      <c r="W18" s="19">
        <v>8.9172404971299196E-4</v>
      </c>
      <c r="X18" s="19">
        <v>1.5057827917473199E-2</v>
      </c>
      <c r="AA18" s="19"/>
      <c r="AB18" s="19"/>
    </row>
    <row r="19" spans="1:28" s="24" customFormat="1" x14ac:dyDescent="0.45">
      <c r="A19" s="4">
        <f t="shared" si="1"/>
        <v>17</v>
      </c>
      <c r="B19" s="8" t="s">
        <v>19</v>
      </c>
      <c r="C19" s="22">
        <f t="shared" si="2"/>
        <v>9.2925597182319276E-3</v>
      </c>
      <c r="D19" s="33">
        <v>39</v>
      </c>
      <c r="E19" s="23">
        <f t="shared" si="0"/>
        <v>0.23701933144084933</v>
      </c>
      <c r="F19" s="36">
        <v>27</v>
      </c>
      <c r="G19" s="22">
        <v>1.18466158774358E-3</v>
      </c>
      <c r="H19" s="22">
        <v>2.8365783452438099E-2</v>
      </c>
      <c r="I19" s="22">
        <v>7.2342729678588895E-4</v>
      </c>
      <c r="J19" s="22">
        <v>2.93173394843569E-2</v>
      </c>
      <c r="K19" s="22">
        <v>6.3257024774965797E-4</v>
      </c>
      <c r="L19" s="22">
        <v>2.3847111367462901E-2</v>
      </c>
      <c r="M19" s="22">
        <v>6.05632524063285E-4</v>
      </c>
      <c r="N19" s="22">
        <v>2.9943346354622299E-2</v>
      </c>
      <c r="O19" s="22">
        <v>5.6115208424452302E-4</v>
      </c>
      <c r="P19" s="22">
        <v>2.6241564498188999E-2</v>
      </c>
      <c r="Q19" s="22">
        <v>2.6904950826092499E-3</v>
      </c>
      <c r="R19" s="22">
        <v>3.9482447932506902E-2</v>
      </c>
      <c r="S19" s="22">
        <v>9.0392746669222198E-4</v>
      </c>
      <c r="T19" s="22">
        <v>2.0467951766447799E-2</v>
      </c>
      <c r="U19" s="22">
        <v>1.0886728067156901E-3</v>
      </c>
      <c r="V19" s="22">
        <v>2.4045080994995499E-2</v>
      </c>
      <c r="W19" s="22">
        <v>9.0202062162783104E-4</v>
      </c>
      <c r="X19" s="22">
        <v>1.5308705589829901E-2</v>
      </c>
      <c r="AA19" s="22"/>
      <c r="AB19" s="22"/>
    </row>
    <row r="20" spans="1:28" s="24" customFormat="1" x14ac:dyDescent="0.45">
      <c r="A20" s="4">
        <f t="shared" si="1"/>
        <v>18</v>
      </c>
      <c r="B20" s="8" t="s">
        <v>20</v>
      </c>
      <c r="C20" s="22">
        <f t="shared" si="2"/>
        <v>9.2773622684770192E-3</v>
      </c>
      <c r="D20" s="33">
        <v>34</v>
      </c>
      <c r="E20" s="23">
        <f t="shared" si="0"/>
        <v>0.23751186807691246</v>
      </c>
      <c r="F20" s="35">
        <v>17</v>
      </c>
      <c r="G20" s="22">
        <v>1.17689364422389E-3</v>
      </c>
      <c r="H20" s="22">
        <v>2.8580766002559502E-2</v>
      </c>
      <c r="I20" s="22">
        <v>7.2336528541618495E-4</v>
      </c>
      <c r="J20" s="22">
        <v>2.94151936459566E-2</v>
      </c>
      <c r="K20" s="22">
        <v>6.3257024774965797E-4</v>
      </c>
      <c r="L20" s="22">
        <v>2.3847111367462901E-2</v>
      </c>
      <c r="M20" s="22">
        <v>6.0561964894941596E-4</v>
      </c>
      <c r="N20" s="22">
        <v>2.9942929468265801E-2</v>
      </c>
      <c r="O20" s="22">
        <v>5.6115208424452302E-4</v>
      </c>
      <c r="P20" s="22">
        <v>2.6241564498188999E-2</v>
      </c>
      <c r="Q20" s="22">
        <v>2.6903168140584299E-3</v>
      </c>
      <c r="R20" s="22">
        <v>3.9482200699504699E-2</v>
      </c>
      <c r="S20" s="22">
        <v>9.0390183128427897E-4</v>
      </c>
      <c r="T20" s="22">
        <v>2.0467747611112599E-2</v>
      </c>
      <c r="U20" s="22">
        <v>1.08160845052306E-3</v>
      </c>
      <c r="V20" s="22">
        <v>2.42263944723532E-2</v>
      </c>
      <c r="W20" s="22">
        <v>9.0193426202757798E-4</v>
      </c>
      <c r="X20" s="22">
        <v>1.53079603115082E-2</v>
      </c>
      <c r="AA20" s="22"/>
      <c r="AB20" s="22"/>
    </row>
    <row r="21" spans="1:28" s="24" customFormat="1" x14ac:dyDescent="0.45">
      <c r="A21" s="4">
        <f t="shared" si="1"/>
        <v>19</v>
      </c>
      <c r="B21" s="8" t="s">
        <v>21</v>
      </c>
      <c r="C21" s="22">
        <f t="shared" si="2"/>
        <v>9.2657402591032664E-3</v>
      </c>
      <c r="D21" s="35">
        <v>19</v>
      </c>
      <c r="E21" s="23">
        <f t="shared" si="0"/>
        <v>0.23944131774289487</v>
      </c>
      <c r="F21" s="35">
        <v>23</v>
      </c>
      <c r="G21" s="22">
        <v>1.17689364422389E-3</v>
      </c>
      <c r="H21" s="22">
        <v>2.8580766002559502E-2</v>
      </c>
      <c r="I21" s="22">
        <v>7.2252247281811405E-4</v>
      </c>
      <c r="J21" s="22">
        <v>2.94051810164834E-2</v>
      </c>
      <c r="K21" s="22">
        <v>6.26412010334356E-4</v>
      </c>
      <c r="L21" s="22">
        <v>2.5532827001230201E-2</v>
      </c>
      <c r="M21" s="22">
        <v>6.0562494849422102E-4</v>
      </c>
      <c r="N21" s="22">
        <v>2.9943029811416E-2</v>
      </c>
      <c r="O21" s="22">
        <v>5.6264376305784698E-4</v>
      </c>
      <c r="P21" s="22">
        <v>2.61709365052624E-2</v>
      </c>
      <c r="Q21" s="22">
        <v>2.6903168140584299E-3</v>
      </c>
      <c r="R21" s="22">
        <v>3.9482200699504699E-2</v>
      </c>
      <c r="S21" s="22">
        <v>9.0390183128427897E-4</v>
      </c>
      <c r="T21" s="22">
        <v>2.0467747611112599E-2</v>
      </c>
      <c r="U21" s="22">
        <v>1.0754941266942701E-3</v>
      </c>
      <c r="V21" s="22">
        <v>2.4550706269764001E-2</v>
      </c>
      <c r="W21" s="22">
        <v>9.0193064813785904E-4</v>
      </c>
      <c r="X21" s="22">
        <v>1.5307922825562099E-2</v>
      </c>
      <c r="AA21" s="22"/>
      <c r="AB21" s="22"/>
    </row>
    <row r="22" spans="1:28" s="24" customFormat="1" x14ac:dyDescent="0.45">
      <c r="A22" s="4">
        <f t="shared" si="1"/>
        <v>20</v>
      </c>
      <c r="B22" s="8" t="s">
        <v>22</v>
      </c>
      <c r="C22" s="22">
        <f t="shared" si="2"/>
        <v>9.2521978356801295E-3</v>
      </c>
      <c r="D22" s="35">
        <v>18</v>
      </c>
      <c r="E22" s="23">
        <f t="shared" si="0"/>
        <v>0.24048107700086899</v>
      </c>
      <c r="F22" s="35">
        <v>18</v>
      </c>
      <c r="G22" s="22">
        <v>1.17689364422389E-3</v>
      </c>
      <c r="H22" s="22">
        <v>2.8580766002559502E-2</v>
      </c>
      <c r="I22" s="22">
        <v>7.2212713765797099E-4</v>
      </c>
      <c r="J22" s="22">
        <v>2.9455908597930701E-2</v>
      </c>
      <c r="K22" s="22">
        <v>6.26412010334356E-4</v>
      </c>
      <c r="L22" s="22">
        <v>2.5532827001230201E-2</v>
      </c>
      <c r="M22" s="22">
        <v>6.0071093636394099E-4</v>
      </c>
      <c r="N22" s="22">
        <v>3.04199221233259E-2</v>
      </c>
      <c r="O22" s="22">
        <v>5.6210366282881505E-4</v>
      </c>
      <c r="P22" s="22">
        <v>2.6194917970064902E-2</v>
      </c>
      <c r="Q22" s="22">
        <v>2.6903168140584299E-3</v>
      </c>
      <c r="R22" s="22">
        <v>3.9482200699504699E-2</v>
      </c>
      <c r="S22" s="22">
        <v>8.9620885538059796E-4</v>
      </c>
      <c r="T22" s="22">
        <v>2.0955905510926999E-2</v>
      </c>
      <c r="U22" s="22">
        <v>1.0754941266942701E-3</v>
      </c>
      <c r="V22" s="22">
        <v>2.4550706269764001E-2</v>
      </c>
      <c r="W22" s="22">
        <v>9.0193064813785904E-4</v>
      </c>
      <c r="X22" s="22">
        <v>1.5307922825562099E-2</v>
      </c>
      <c r="AA22" s="22"/>
      <c r="AB22" s="22"/>
    </row>
    <row r="23" spans="1:28" s="24" customFormat="1" x14ac:dyDescent="0.45">
      <c r="A23" s="4">
        <f t="shared" si="1"/>
        <v>21</v>
      </c>
      <c r="B23" s="8" t="s">
        <v>23</v>
      </c>
      <c r="C23" s="22">
        <f t="shared" si="2"/>
        <v>9.2516997978382438E-3</v>
      </c>
      <c r="D23" s="35">
        <v>24</v>
      </c>
      <c r="E23" s="23">
        <f t="shared" si="0"/>
        <v>0.2405636577806147</v>
      </c>
      <c r="F23" s="35">
        <v>24</v>
      </c>
      <c r="G23" s="22">
        <v>1.17689364422389E-3</v>
      </c>
      <c r="H23" s="22">
        <v>2.8580766002559502E-2</v>
      </c>
      <c r="I23" s="22">
        <v>7.21629099816084E-4</v>
      </c>
      <c r="J23" s="22">
        <v>2.9538489377676402E-2</v>
      </c>
      <c r="K23" s="22">
        <v>6.26412010334356E-4</v>
      </c>
      <c r="L23" s="22">
        <v>2.5532827001230201E-2</v>
      </c>
      <c r="M23" s="22">
        <v>6.0071093636394099E-4</v>
      </c>
      <c r="N23" s="22">
        <v>3.04199221233259E-2</v>
      </c>
      <c r="O23" s="22">
        <v>5.6210366282881505E-4</v>
      </c>
      <c r="P23" s="22">
        <v>2.6194917970064902E-2</v>
      </c>
      <c r="Q23" s="22">
        <v>2.6903168140584299E-3</v>
      </c>
      <c r="R23" s="22">
        <v>3.9482200699504699E-2</v>
      </c>
      <c r="S23" s="22">
        <v>8.9620885538059796E-4</v>
      </c>
      <c r="T23" s="22">
        <v>2.0955905510926999E-2</v>
      </c>
      <c r="U23" s="22">
        <v>1.0754941266942701E-3</v>
      </c>
      <c r="V23" s="22">
        <v>2.4550706269764001E-2</v>
      </c>
      <c r="W23" s="22">
        <v>9.0193064813785904E-4</v>
      </c>
      <c r="X23" s="22">
        <v>1.5307922825562099E-2</v>
      </c>
      <c r="AA23" s="22"/>
      <c r="AB23" s="22"/>
    </row>
    <row r="24" spans="1:28" s="24" customFormat="1" x14ac:dyDescent="0.45">
      <c r="A24" s="4">
        <f t="shared" si="1"/>
        <v>22</v>
      </c>
      <c r="B24" s="8" t="s">
        <v>24</v>
      </c>
      <c r="C24" s="22">
        <f t="shared" si="2"/>
        <v>9.2452590595428034E-3</v>
      </c>
      <c r="D24" s="35">
        <v>23</v>
      </c>
      <c r="E24" s="23">
        <f t="shared" si="0"/>
        <v>0.24066685898186291</v>
      </c>
      <c r="F24" s="33">
        <v>33</v>
      </c>
      <c r="G24" s="22">
        <v>1.1734855206731801E-3</v>
      </c>
      <c r="H24" s="22">
        <v>2.8715655581153202E-2</v>
      </c>
      <c r="I24" s="22">
        <v>7.21629099816084E-4</v>
      </c>
      <c r="J24" s="22">
        <v>2.9538489377676402E-2</v>
      </c>
      <c r="K24" s="22">
        <v>6.26412010334356E-4</v>
      </c>
      <c r="L24" s="22">
        <v>2.5532827001230201E-2</v>
      </c>
      <c r="M24" s="22">
        <v>5.9767832161921101E-4</v>
      </c>
      <c r="N24" s="22">
        <v>3.03882337459804E-2</v>
      </c>
      <c r="O24" s="22">
        <v>5.6210366282881505E-4</v>
      </c>
      <c r="P24" s="22">
        <v>2.6194917970064902E-2</v>
      </c>
      <c r="Q24" s="22">
        <v>2.6903168140584299E-3</v>
      </c>
      <c r="R24" s="22">
        <v>3.9482200699504699E-2</v>
      </c>
      <c r="S24" s="22">
        <v>8.9620885538059796E-4</v>
      </c>
      <c r="T24" s="22">
        <v>2.0955905510926999E-2</v>
      </c>
      <c r="U24" s="22">
        <v>1.0754941266942701E-3</v>
      </c>
      <c r="V24" s="22">
        <v>2.4550706269764001E-2</v>
      </c>
      <c r="W24" s="22">
        <v>9.0193064813785904E-4</v>
      </c>
      <c r="X24" s="22">
        <v>1.5307922825562099E-2</v>
      </c>
      <c r="AA24" s="22"/>
      <c r="AB24" s="22"/>
    </row>
    <row r="25" spans="1:28" s="24" customFormat="1" x14ac:dyDescent="0.45">
      <c r="A25" s="4">
        <f t="shared" si="1"/>
        <v>23</v>
      </c>
      <c r="B25" s="8" t="s">
        <v>25</v>
      </c>
      <c r="C25" s="22">
        <f t="shared" si="2"/>
        <v>9.2846048932204699E-3</v>
      </c>
      <c r="D25" s="35">
        <v>17</v>
      </c>
      <c r="E25" s="23">
        <f t="shared" si="0"/>
        <v>0.237330801832557</v>
      </c>
      <c r="F25" s="37">
        <v>9</v>
      </c>
      <c r="G25" s="22">
        <v>1.17689364422389E-3</v>
      </c>
      <c r="H25" s="22">
        <v>2.8580766002559502E-2</v>
      </c>
      <c r="I25" s="22">
        <v>7.2336528541618495E-4</v>
      </c>
      <c r="J25" s="22">
        <v>2.94151936459566E-2</v>
      </c>
      <c r="K25" s="22">
        <v>6.3257024774965797E-4</v>
      </c>
      <c r="L25" s="22">
        <v>2.3847111367462901E-2</v>
      </c>
      <c r="M25" s="22">
        <v>6.0561964894941596E-4</v>
      </c>
      <c r="N25" s="22">
        <v>2.9942929468265801E-2</v>
      </c>
      <c r="O25" s="22">
        <v>5.6115208424452302E-4</v>
      </c>
      <c r="P25" s="22">
        <v>2.6241564498188999E-2</v>
      </c>
      <c r="Q25" s="22">
        <v>2.6904950826092499E-3</v>
      </c>
      <c r="R25" s="22">
        <v>3.9482447932506902E-2</v>
      </c>
      <c r="S25" s="22">
        <v>9.0390183128427897E-4</v>
      </c>
      <c r="T25" s="22">
        <v>2.0467747611112599E-2</v>
      </c>
      <c r="U25" s="22">
        <v>1.0886728067156901E-3</v>
      </c>
      <c r="V25" s="22">
        <v>2.4045080994995499E-2</v>
      </c>
      <c r="W25" s="22">
        <v>9.0193426202757798E-4</v>
      </c>
      <c r="X25" s="22">
        <v>1.53079603115082E-2</v>
      </c>
      <c r="AA25" s="22"/>
      <c r="AB25" s="22"/>
    </row>
    <row r="26" spans="1:28" s="24" customFormat="1" x14ac:dyDescent="0.45">
      <c r="A26" s="4">
        <f t="shared" si="1"/>
        <v>24</v>
      </c>
      <c r="B26" s="8" t="s">
        <v>26</v>
      </c>
      <c r="C26" s="22">
        <f t="shared" si="2"/>
        <v>9.2773622684770192E-3</v>
      </c>
      <c r="D26" s="36">
        <v>26</v>
      </c>
      <c r="E26" s="23">
        <f t="shared" si="0"/>
        <v>0.23751186807691246</v>
      </c>
      <c r="F26" s="35">
        <v>19</v>
      </c>
      <c r="G26" s="22">
        <v>1.17689364422389E-3</v>
      </c>
      <c r="H26" s="22">
        <v>2.8580766002559502E-2</v>
      </c>
      <c r="I26" s="22">
        <v>7.2336528541618495E-4</v>
      </c>
      <c r="J26" s="22">
        <v>2.94151936459566E-2</v>
      </c>
      <c r="K26" s="22">
        <v>6.3257024774965797E-4</v>
      </c>
      <c r="L26" s="22">
        <v>2.3847111367462901E-2</v>
      </c>
      <c r="M26" s="22">
        <v>6.0561964894941596E-4</v>
      </c>
      <c r="N26" s="22">
        <v>2.9942929468265801E-2</v>
      </c>
      <c r="O26" s="22">
        <v>5.6115208424452302E-4</v>
      </c>
      <c r="P26" s="22">
        <v>2.6241564498188999E-2</v>
      </c>
      <c r="Q26" s="22">
        <v>2.6903168140584299E-3</v>
      </c>
      <c r="R26" s="22">
        <v>3.9482200699504699E-2</v>
      </c>
      <c r="S26" s="22">
        <v>9.0390183128427897E-4</v>
      </c>
      <c r="T26" s="22">
        <v>2.0467747611112599E-2</v>
      </c>
      <c r="U26" s="22">
        <v>1.08160845052306E-3</v>
      </c>
      <c r="V26" s="22">
        <v>2.42263944723532E-2</v>
      </c>
      <c r="W26" s="22">
        <v>9.0193426202757798E-4</v>
      </c>
      <c r="X26" s="22">
        <v>1.53079603115082E-2</v>
      </c>
      <c r="AA26" s="22"/>
      <c r="AB26" s="22"/>
    </row>
    <row r="27" spans="1:28" s="27" customFormat="1" x14ac:dyDescent="0.45">
      <c r="A27" s="5">
        <f t="shared" si="1"/>
        <v>25</v>
      </c>
      <c r="B27" s="9" t="s">
        <v>27</v>
      </c>
      <c r="C27" s="25">
        <f t="shared" si="2"/>
        <v>9.41912609864657E-3</v>
      </c>
      <c r="D27" s="36">
        <v>30</v>
      </c>
      <c r="E27" s="26">
        <f t="shared" si="0"/>
        <v>0.23566844620621083</v>
      </c>
      <c r="F27" s="35">
        <v>20</v>
      </c>
      <c r="G27" s="25">
        <v>1.2288937897601199E-3</v>
      </c>
      <c r="H27" s="25">
        <v>2.80690714731541E-2</v>
      </c>
      <c r="I27" s="25">
        <v>7.6321900188969596E-4</v>
      </c>
      <c r="J27" s="25">
        <v>2.8951648663718299E-2</v>
      </c>
      <c r="K27" s="25">
        <v>6.3262171206372503E-4</v>
      </c>
      <c r="L27" s="25">
        <v>2.3844963033139099E-2</v>
      </c>
      <c r="M27" s="25">
        <v>6.1248219489942605E-4</v>
      </c>
      <c r="N27" s="25">
        <v>2.9688763323312699E-2</v>
      </c>
      <c r="O27" s="25">
        <v>5.7037024386049002E-4</v>
      </c>
      <c r="P27" s="25">
        <v>2.6261584370855101E-2</v>
      </c>
      <c r="Q27" s="25">
        <v>2.69051563959221E-3</v>
      </c>
      <c r="R27" s="25">
        <v>3.94796731554563E-2</v>
      </c>
      <c r="S27" s="25">
        <v>9.0405218405157305E-4</v>
      </c>
      <c r="T27" s="25">
        <v>2.0284449893126E-2</v>
      </c>
      <c r="U27" s="25">
        <v>1.0933135124229199E-3</v>
      </c>
      <c r="V27" s="25">
        <v>2.3966919810608799E-2</v>
      </c>
      <c r="W27" s="25">
        <v>9.2365782010641001E-4</v>
      </c>
      <c r="X27" s="25">
        <v>1.5121372482840401E-2</v>
      </c>
      <c r="AA27" s="25"/>
      <c r="AB27" s="25"/>
    </row>
    <row r="28" spans="1:28" s="27" customFormat="1" x14ac:dyDescent="0.45">
      <c r="A28" s="5">
        <f t="shared" si="1"/>
        <v>26</v>
      </c>
      <c r="B28" s="9" t="s">
        <v>28</v>
      </c>
      <c r="C28" s="25">
        <f t="shared" si="2"/>
        <v>9.3165009239992019E-3</v>
      </c>
      <c r="D28" s="36">
        <v>32</v>
      </c>
      <c r="E28" s="26">
        <f t="shared" si="0"/>
        <v>0.2365375347376496</v>
      </c>
      <c r="F28" s="35">
        <v>21</v>
      </c>
      <c r="G28" s="25">
        <v>1.20373828906688E-3</v>
      </c>
      <c r="H28" s="25">
        <v>2.8037476379989001E-2</v>
      </c>
      <c r="I28" s="25">
        <v>7.2378403407820401E-4</v>
      </c>
      <c r="J28" s="25">
        <v>2.93050253711244E-2</v>
      </c>
      <c r="K28" s="25">
        <v>6.3262259767557895E-4</v>
      </c>
      <c r="L28" s="25">
        <v>2.3844997591664401E-2</v>
      </c>
      <c r="M28" s="25">
        <v>6.0485272589888095E-4</v>
      </c>
      <c r="N28" s="25">
        <v>3.0026774801828499E-2</v>
      </c>
      <c r="O28" s="25">
        <v>5.6215020138283898E-4</v>
      </c>
      <c r="P28" s="25">
        <v>2.61997231574277E-2</v>
      </c>
      <c r="Q28" s="25">
        <v>2.6905168869871599E-3</v>
      </c>
      <c r="R28" s="25">
        <v>3.94800057922969E-2</v>
      </c>
      <c r="S28" s="25">
        <v>9.0598015411763003E-4</v>
      </c>
      <c r="T28" s="25">
        <v>2.0321231805668302E-2</v>
      </c>
      <c r="U28" s="25">
        <v>1.0913608057309999E-3</v>
      </c>
      <c r="V28" s="25">
        <v>2.4016390907300102E-2</v>
      </c>
      <c r="W28" s="25">
        <v>9.0149522906102903E-4</v>
      </c>
      <c r="X28" s="25">
        <v>1.53059089303503E-2</v>
      </c>
      <c r="AA28" s="25"/>
      <c r="AB28" s="25"/>
    </row>
    <row r="29" spans="1:28" s="27" customFormat="1" x14ac:dyDescent="0.45">
      <c r="A29" s="5">
        <f t="shared" si="1"/>
        <v>27</v>
      </c>
      <c r="B29" s="9" t="s">
        <v>29</v>
      </c>
      <c r="C29" s="25">
        <f t="shared" si="2"/>
        <v>9.3282806554178654E-3</v>
      </c>
      <c r="D29" s="36">
        <v>27</v>
      </c>
      <c r="E29" s="26">
        <f t="shared" si="0"/>
        <v>0.23657113190833209</v>
      </c>
      <c r="F29" s="35">
        <v>22</v>
      </c>
      <c r="G29" s="25">
        <v>1.20373828906688E-3</v>
      </c>
      <c r="H29" s="25">
        <v>2.8037476379989001E-2</v>
      </c>
      <c r="I29" s="25">
        <v>7.2378403407820401E-4</v>
      </c>
      <c r="J29" s="25">
        <v>2.93050253711244E-2</v>
      </c>
      <c r="K29" s="25">
        <v>6.3262259767557895E-4</v>
      </c>
      <c r="L29" s="25">
        <v>2.3844997591664401E-2</v>
      </c>
      <c r="M29" s="25">
        <v>6.0752686923875795E-4</v>
      </c>
      <c r="N29" s="25">
        <v>3.00363452862836E-2</v>
      </c>
      <c r="O29" s="25">
        <v>5.6239801316335201E-4</v>
      </c>
      <c r="P29" s="25">
        <v>2.6211261760191E-2</v>
      </c>
      <c r="Q29" s="25">
        <v>2.6936605514024498E-3</v>
      </c>
      <c r="R29" s="25">
        <v>3.9460746035497901E-2</v>
      </c>
      <c r="S29" s="25">
        <v>9.1100290882982298E-4</v>
      </c>
      <c r="T29" s="25">
        <v>2.0347026060547401E-2</v>
      </c>
      <c r="U29" s="25">
        <v>1.0913608057309999E-3</v>
      </c>
      <c r="V29" s="25">
        <v>2.4016390907300102E-2</v>
      </c>
      <c r="W29" s="25">
        <v>9.0218658623181995E-4</v>
      </c>
      <c r="X29" s="25">
        <v>1.53118625157343E-2</v>
      </c>
      <c r="AA29" s="25"/>
      <c r="AB29" s="25"/>
    </row>
    <row r="30" spans="1:28" s="27" customFormat="1" x14ac:dyDescent="0.45">
      <c r="A30" s="5">
        <f t="shared" si="1"/>
        <v>28</v>
      </c>
      <c r="B30" s="9" t="s">
        <v>30</v>
      </c>
      <c r="C30" s="25">
        <f t="shared" si="2"/>
        <v>9.3881869279304978E-3</v>
      </c>
      <c r="D30" s="36">
        <v>31</v>
      </c>
      <c r="E30" s="26">
        <f t="shared" si="0"/>
        <v>0.23640791369468789</v>
      </c>
      <c r="F30" s="37">
        <v>11</v>
      </c>
      <c r="G30" s="25">
        <v>1.1933846669079499E-3</v>
      </c>
      <c r="H30" s="25">
        <v>2.8198430502067301E-2</v>
      </c>
      <c r="I30" s="25">
        <v>7.2380183331725097E-4</v>
      </c>
      <c r="J30" s="25">
        <v>2.93060709494583E-2</v>
      </c>
      <c r="K30" s="25">
        <v>6.3262259767557895E-4</v>
      </c>
      <c r="L30" s="25">
        <v>2.3844997591664401E-2</v>
      </c>
      <c r="M30" s="25">
        <v>6.0752686923875795E-4</v>
      </c>
      <c r="N30" s="25">
        <v>3.00363452862836E-2</v>
      </c>
      <c r="O30" s="25">
        <v>5.6796278753429796E-4</v>
      </c>
      <c r="P30" s="25">
        <v>2.6132305436954498E-2</v>
      </c>
      <c r="Q30" s="25">
        <v>2.7583764889407602E-3</v>
      </c>
      <c r="R30" s="25">
        <v>3.9215693229626702E-2</v>
      </c>
      <c r="S30" s="25">
        <v>9.1100290882982298E-4</v>
      </c>
      <c r="T30" s="25">
        <v>2.0347026060547401E-2</v>
      </c>
      <c r="U30" s="25">
        <v>1.0913608057309999E-3</v>
      </c>
      <c r="V30" s="25">
        <v>2.4016390907300102E-2</v>
      </c>
      <c r="W30" s="25">
        <v>9.0214796975507903E-4</v>
      </c>
      <c r="X30" s="25">
        <v>1.5310653730785599E-2</v>
      </c>
      <c r="AA30" s="25"/>
      <c r="AB30" s="25"/>
    </row>
    <row r="31" spans="1:28" s="27" customFormat="1" x14ac:dyDescent="0.45">
      <c r="A31" s="5">
        <f t="shared" si="1"/>
        <v>29</v>
      </c>
      <c r="B31" s="9" t="s">
        <v>31</v>
      </c>
      <c r="C31" s="25">
        <f t="shared" si="2"/>
        <v>9.3838292408656918E-3</v>
      </c>
      <c r="D31" s="36">
        <v>29</v>
      </c>
      <c r="E31" s="26">
        <f t="shared" si="0"/>
        <v>0.23631886544584133</v>
      </c>
      <c r="F31" s="37">
        <v>10</v>
      </c>
      <c r="G31" s="25">
        <v>1.19412718417733E-3</v>
      </c>
      <c r="H31" s="25">
        <v>2.8119619253982799E-2</v>
      </c>
      <c r="I31" s="25">
        <v>7.2380183331725097E-4</v>
      </c>
      <c r="J31" s="25">
        <v>2.93060709494583E-2</v>
      </c>
      <c r="K31" s="25">
        <v>6.32623734108295E-4</v>
      </c>
      <c r="L31" s="25">
        <v>2.3845087795774499E-2</v>
      </c>
      <c r="M31" s="25">
        <v>6.0754902169495896E-4</v>
      </c>
      <c r="N31" s="25">
        <v>3.0052663676009901E-2</v>
      </c>
      <c r="O31" s="25">
        <v>5.6786204902338803E-4</v>
      </c>
      <c r="P31" s="25">
        <v>2.61314540972351E-2</v>
      </c>
      <c r="Q31" s="25">
        <v>2.7583764889407602E-3</v>
      </c>
      <c r="R31" s="25">
        <v>3.9215693229626702E-2</v>
      </c>
      <c r="S31" s="25">
        <v>9.0598015411763003E-4</v>
      </c>
      <c r="T31" s="25">
        <v>2.0321231805668302E-2</v>
      </c>
      <c r="U31" s="25">
        <v>1.0913608057309999E-3</v>
      </c>
      <c r="V31" s="25">
        <v>2.4016390907300102E-2</v>
      </c>
      <c r="W31" s="25">
        <v>9.0214796975507903E-4</v>
      </c>
      <c r="X31" s="25">
        <v>1.5310653730785599E-2</v>
      </c>
      <c r="AA31" s="25"/>
      <c r="AB31" s="25"/>
    </row>
    <row r="32" spans="1:28" s="27" customFormat="1" x14ac:dyDescent="0.45">
      <c r="A32" s="5">
        <f t="shared" si="1"/>
        <v>30</v>
      </c>
      <c r="B32" s="9" t="s">
        <v>32</v>
      </c>
      <c r="C32" s="25">
        <f t="shared" si="2"/>
        <v>9.3185547369493502E-3</v>
      </c>
      <c r="D32" s="36">
        <v>28</v>
      </c>
      <c r="E32" s="26">
        <f t="shared" si="0"/>
        <v>0.23654862736679449</v>
      </c>
      <c r="F32" s="37">
        <v>15</v>
      </c>
      <c r="G32" s="25">
        <v>1.19412718417733E-3</v>
      </c>
      <c r="H32" s="25">
        <v>2.8119619253982799E-2</v>
      </c>
      <c r="I32" s="25">
        <v>7.2380183331725097E-4</v>
      </c>
      <c r="J32" s="25">
        <v>2.93060709494583E-2</v>
      </c>
      <c r="K32" s="25">
        <v>6.3262474309268399E-4</v>
      </c>
      <c r="L32" s="25">
        <v>2.3845215377715001E-2</v>
      </c>
      <c r="M32" s="25">
        <v>6.0754902169495896E-4</v>
      </c>
      <c r="N32" s="25">
        <v>3.0052663676009901E-2</v>
      </c>
      <c r="O32" s="25">
        <v>5.6771625243715702E-4</v>
      </c>
      <c r="P32" s="25">
        <v>2.6122866429109302E-2</v>
      </c>
      <c r="Q32" s="25">
        <v>2.6932467726262601E-3</v>
      </c>
      <c r="R32" s="25">
        <v>3.9453915236765197E-2</v>
      </c>
      <c r="S32" s="25">
        <v>9.0598015411763003E-4</v>
      </c>
      <c r="T32" s="25">
        <v>2.0321231805668302E-2</v>
      </c>
      <c r="U32" s="25">
        <v>1.0913608057309999E-3</v>
      </c>
      <c r="V32" s="25">
        <v>2.4016390907300102E-2</v>
      </c>
      <c r="W32" s="25">
        <v>9.0214796975507903E-4</v>
      </c>
      <c r="X32" s="25">
        <v>1.5310653730785599E-2</v>
      </c>
      <c r="AA32" s="25"/>
      <c r="AB32" s="25"/>
    </row>
    <row r="33" spans="1:28" s="27" customFormat="1" x14ac:dyDescent="0.45">
      <c r="A33" s="5">
        <f t="shared" si="1"/>
        <v>31</v>
      </c>
      <c r="B33" s="9" t="s">
        <v>33</v>
      </c>
      <c r="C33" s="25">
        <f t="shared" si="2"/>
        <v>9.3630142669556514E-3</v>
      </c>
      <c r="D33" s="36">
        <v>25</v>
      </c>
      <c r="E33" s="26">
        <f t="shared" si="0"/>
        <v>0.23653582522012762</v>
      </c>
      <c r="F33" s="37">
        <v>16</v>
      </c>
      <c r="G33" s="25">
        <v>1.20373828906688E-3</v>
      </c>
      <c r="H33" s="25">
        <v>2.8037476379989001E-2</v>
      </c>
      <c r="I33" s="25">
        <v>7.2378403407820401E-4</v>
      </c>
      <c r="J33" s="25">
        <v>2.93050253711244E-2</v>
      </c>
      <c r="K33" s="25">
        <v>6.3262259767557895E-4</v>
      </c>
      <c r="L33" s="25">
        <v>2.3844997591664401E-2</v>
      </c>
      <c r="M33" s="25">
        <v>6.0485272589888095E-4</v>
      </c>
      <c r="N33" s="25">
        <v>3.0026774801828499E-2</v>
      </c>
      <c r="O33" s="25">
        <v>5.6215020138283898E-4</v>
      </c>
      <c r="P33" s="25">
        <v>2.61997231574277E-2</v>
      </c>
      <c r="Q33" s="25">
        <v>2.7373355513598198E-3</v>
      </c>
      <c r="R33" s="25">
        <v>3.9482771269262598E-2</v>
      </c>
      <c r="S33" s="25">
        <v>9.0598015411763003E-4</v>
      </c>
      <c r="T33" s="25">
        <v>2.0321231805668302E-2</v>
      </c>
      <c r="U33" s="25">
        <v>1.0910554843147899E-3</v>
      </c>
      <c r="V33" s="25">
        <v>2.40119159128124E-2</v>
      </c>
      <c r="W33" s="25">
        <v>9.0149522906102903E-4</v>
      </c>
      <c r="X33" s="25">
        <v>1.53059089303503E-2</v>
      </c>
      <c r="AA33" s="25"/>
      <c r="AB33" s="25"/>
    </row>
    <row r="34" spans="1:28" s="27" customFormat="1" x14ac:dyDescent="0.45">
      <c r="A34" s="5">
        <f t="shared" si="1"/>
        <v>32</v>
      </c>
      <c r="B34" s="9" t="s">
        <v>34</v>
      </c>
      <c r="C34" s="25">
        <f t="shared" si="2"/>
        <v>9.3275321126808988E-3</v>
      </c>
      <c r="D34" s="33">
        <v>33</v>
      </c>
      <c r="E34" s="26">
        <f t="shared" si="0"/>
        <v>0.2363718461379615</v>
      </c>
      <c r="F34" s="37">
        <v>12</v>
      </c>
      <c r="G34" s="25">
        <v>1.20373828906688E-3</v>
      </c>
      <c r="H34" s="25">
        <v>2.8037476379989001E-2</v>
      </c>
      <c r="I34" s="25">
        <v>7.2378403407820401E-4</v>
      </c>
      <c r="J34" s="25">
        <v>2.93050253711244E-2</v>
      </c>
      <c r="K34" s="25">
        <v>6.3262259767557895E-4</v>
      </c>
      <c r="L34" s="25">
        <v>2.3844997591664401E-2</v>
      </c>
      <c r="M34" s="25">
        <v>6.0485272589888095E-4</v>
      </c>
      <c r="N34" s="25">
        <v>3.0026774801828499E-2</v>
      </c>
      <c r="O34" s="25">
        <v>5.6215020138283898E-4</v>
      </c>
      <c r="P34" s="25">
        <v>2.61997231574277E-2</v>
      </c>
      <c r="Q34" s="25">
        <v>2.6905088999724701E-3</v>
      </c>
      <c r="R34" s="25">
        <v>3.9479864146439302E-2</v>
      </c>
      <c r="S34" s="25">
        <v>9.0598015411763003E-4</v>
      </c>
      <c r="T34" s="25">
        <v>2.0321231805668302E-2</v>
      </c>
      <c r="U34" s="25">
        <v>1.0913608057309999E-3</v>
      </c>
      <c r="V34" s="25">
        <v>2.4016390907300102E-2</v>
      </c>
      <c r="W34" s="25">
        <v>9.1253440475741595E-4</v>
      </c>
      <c r="X34" s="25">
        <v>1.5140361976519801E-2</v>
      </c>
      <c r="AA34" s="25"/>
      <c r="AB34" s="25"/>
    </row>
    <row r="35" spans="1:28" x14ac:dyDescent="0.45">
      <c r="A35" s="32">
        <f t="shared" si="1"/>
        <v>33</v>
      </c>
      <c r="B35" s="31" t="s">
        <v>35</v>
      </c>
      <c r="C35" s="28">
        <f t="shared" si="2"/>
        <v>9.4336412622986251E-3</v>
      </c>
      <c r="D35" s="37">
        <v>9</v>
      </c>
      <c r="E35" s="28">
        <f t="shared" si="0"/>
        <v>0.2379671409193731</v>
      </c>
      <c r="F35" s="37">
        <v>13</v>
      </c>
      <c r="G35" s="29">
        <v>1.2179366783266301E-3</v>
      </c>
      <c r="H35" s="29">
        <v>2.80076458222944E-2</v>
      </c>
      <c r="I35" s="29">
        <v>7.1714400703191397E-4</v>
      </c>
      <c r="J35" s="29">
        <v>2.9067565671242301E-2</v>
      </c>
      <c r="K35" s="29">
        <v>6.3091468342840696E-4</v>
      </c>
      <c r="L35" s="29">
        <v>2.3783523304576198E-2</v>
      </c>
      <c r="M35" s="29">
        <v>5.9964479453021005E-4</v>
      </c>
      <c r="N35" s="29">
        <v>2.9281365578155999E-2</v>
      </c>
      <c r="O35" s="29">
        <v>5.5683630496894604E-4</v>
      </c>
      <c r="P35" s="29">
        <v>2.58629281796992E-2</v>
      </c>
      <c r="Q35" s="29">
        <v>2.8165863007083899E-3</v>
      </c>
      <c r="R35" s="29">
        <v>4.2354333589969997E-2</v>
      </c>
      <c r="S35" s="29">
        <v>9.0338884820089004E-4</v>
      </c>
      <c r="T35" s="29">
        <v>2.03955297591541E-2</v>
      </c>
      <c r="U35" s="29">
        <v>1.08584036770052E-3</v>
      </c>
      <c r="V35" s="29">
        <v>2.38295732802156E-2</v>
      </c>
      <c r="W35" s="29">
        <v>9.0534927740271696E-4</v>
      </c>
      <c r="X35" s="29">
        <v>1.53846757340653E-2</v>
      </c>
    </row>
    <row r="36" spans="1:28" x14ac:dyDescent="0.45">
      <c r="A36" s="32">
        <f t="shared" si="1"/>
        <v>34</v>
      </c>
      <c r="B36" s="31" t="s">
        <v>36</v>
      </c>
      <c r="C36" s="28">
        <f t="shared" si="2"/>
        <v>9.259377647264139E-3</v>
      </c>
      <c r="D36" s="37">
        <v>14</v>
      </c>
      <c r="E36" s="28">
        <f t="shared" si="0"/>
        <v>0.25159370564193806</v>
      </c>
      <c r="F36" s="37">
        <v>14</v>
      </c>
      <c r="G36" s="29">
        <v>1.18401039861107E-3</v>
      </c>
      <c r="H36" s="29">
        <v>2.8199569235686599E-2</v>
      </c>
      <c r="I36" s="29">
        <v>7.1687415389456901E-4</v>
      </c>
      <c r="J36" s="29">
        <v>2.9058517824429201E-2</v>
      </c>
      <c r="K36" s="29">
        <v>6.3091454381194697E-4</v>
      </c>
      <c r="L36" s="29">
        <v>2.3783517593713201E-2</v>
      </c>
      <c r="M36" s="29">
        <v>6.0388103566964097E-4</v>
      </c>
      <c r="N36" s="29">
        <v>2.9416395715665199E-2</v>
      </c>
      <c r="O36" s="29">
        <v>5.5924402268423402E-4</v>
      </c>
      <c r="P36" s="29">
        <v>2.5954094780875299E-2</v>
      </c>
      <c r="Q36" s="29">
        <v>2.6708484402024699E-3</v>
      </c>
      <c r="R36" s="29">
        <v>5.56415427624447E-2</v>
      </c>
      <c r="S36" s="29">
        <v>9.0540925761259698E-4</v>
      </c>
      <c r="T36" s="29">
        <v>2.0483136762203799E-2</v>
      </c>
      <c r="U36" s="29">
        <v>1.08464713111403E-3</v>
      </c>
      <c r="V36" s="29">
        <v>2.3830039652915601E-2</v>
      </c>
      <c r="W36" s="29">
        <v>9.0354866366358102E-4</v>
      </c>
      <c r="X36" s="29">
        <v>1.52268913140044E-2</v>
      </c>
    </row>
    <row r="37" spans="1:28" x14ac:dyDescent="0.45">
      <c r="A37" s="32">
        <f t="shared" si="1"/>
        <v>35</v>
      </c>
      <c r="B37" s="31" t="s">
        <v>37</v>
      </c>
      <c r="C37" s="28">
        <f t="shared" si="2"/>
        <v>9.2541934714137977E-3</v>
      </c>
      <c r="D37" s="37">
        <v>12</v>
      </c>
      <c r="E37" s="28">
        <f t="shared" si="0"/>
        <v>0.25161006989256579</v>
      </c>
      <c r="F37" s="33">
        <v>36</v>
      </c>
      <c r="G37" s="29">
        <v>1.18401039861107E-3</v>
      </c>
      <c r="H37" s="29">
        <v>2.8199569235686599E-2</v>
      </c>
      <c r="I37" s="29">
        <v>7.1507811773457997E-4</v>
      </c>
      <c r="J37" s="29">
        <v>2.8982597374062301E-2</v>
      </c>
      <c r="K37" s="29">
        <v>6.3091454381194697E-4</v>
      </c>
      <c r="L37" s="29">
        <v>2.3783517593713201E-2</v>
      </c>
      <c r="M37" s="29">
        <v>6.0475359597693195E-4</v>
      </c>
      <c r="N37" s="29">
        <v>2.9531721701887999E-2</v>
      </c>
      <c r="O37" s="29">
        <v>5.5924402268423402E-4</v>
      </c>
      <c r="P37" s="29">
        <v>2.5954094780875299E-2</v>
      </c>
      <c r="Q37" s="29">
        <v>2.6708484402024699E-3</v>
      </c>
      <c r="R37" s="29">
        <v>5.56415427624447E-2</v>
      </c>
      <c r="S37" s="29">
        <v>9.0540925761259698E-4</v>
      </c>
      <c r="T37" s="29">
        <v>2.0483136762203799E-2</v>
      </c>
      <c r="U37" s="29">
        <v>1.08260658120713E-3</v>
      </c>
      <c r="V37" s="29">
        <v>2.3839854681205499E-2</v>
      </c>
      <c r="W37" s="29">
        <v>9.0132851357283602E-4</v>
      </c>
      <c r="X37" s="29">
        <v>1.5194035000486401E-2</v>
      </c>
    </row>
    <row r="38" spans="1:28" x14ac:dyDescent="0.45">
      <c r="A38" s="32">
        <f t="shared" si="1"/>
        <v>36</v>
      </c>
      <c r="B38" s="31" t="s">
        <v>38</v>
      </c>
      <c r="C38" s="28">
        <f t="shared" si="2"/>
        <v>9.2454765578206706E-3</v>
      </c>
      <c r="D38" s="37">
        <v>13</v>
      </c>
      <c r="E38" s="28">
        <f t="shared" si="0"/>
        <v>0.25156785435529688</v>
      </c>
      <c r="F38" s="33">
        <v>39</v>
      </c>
      <c r="G38" s="29">
        <v>1.18401039861107E-3</v>
      </c>
      <c r="H38" s="29">
        <v>2.8199569235686599E-2</v>
      </c>
      <c r="I38" s="29">
        <v>7.1507811773457997E-4</v>
      </c>
      <c r="J38" s="29">
        <v>2.8982597374062301E-2</v>
      </c>
      <c r="K38" s="29">
        <v>6.3091468342840696E-4</v>
      </c>
      <c r="L38" s="29">
        <v>2.3783523304576198E-2</v>
      </c>
      <c r="M38" s="29">
        <v>6.0025487839541797E-4</v>
      </c>
      <c r="N38" s="29">
        <v>2.9620663779222799E-2</v>
      </c>
      <c r="O38" s="29">
        <v>5.5924402268423402E-4</v>
      </c>
      <c r="P38" s="29">
        <v>2.5954094780875299E-2</v>
      </c>
      <c r="Q38" s="29">
        <v>2.6708484402024699E-3</v>
      </c>
      <c r="R38" s="29">
        <v>5.56415427624447E-2</v>
      </c>
      <c r="S38" s="29">
        <v>9.0188891548855497E-4</v>
      </c>
      <c r="T38" s="29">
        <v>2.03629198183179E-2</v>
      </c>
      <c r="U38" s="29">
        <v>1.0819085877031001E-3</v>
      </c>
      <c r="V38" s="29">
        <v>2.3828908299624699E-2</v>
      </c>
      <c r="W38" s="29">
        <v>9.0132851357283602E-4</v>
      </c>
      <c r="X38" s="29">
        <v>1.5194035000486401E-2</v>
      </c>
    </row>
    <row r="39" spans="1:28" x14ac:dyDescent="0.45">
      <c r="A39" s="32">
        <f t="shared" si="1"/>
        <v>37</v>
      </c>
      <c r="B39" s="31" t="s">
        <v>39</v>
      </c>
      <c r="C39" s="28">
        <f t="shared" si="2"/>
        <v>9.2476055841564479E-3</v>
      </c>
      <c r="D39" s="37">
        <v>11</v>
      </c>
      <c r="E39" s="28">
        <f t="shared" si="0"/>
        <v>0.25165016047471522</v>
      </c>
      <c r="F39" s="33">
        <v>34</v>
      </c>
      <c r="G39" s="29">
        <v>1.18401039861107E-3</v>
      </c>
      <c r="H39" s="29">
        <v>2.8199569235686599E-2</v>
      </c>
      <c r="I39" s="29">
        <v>7.1721576718131402E-4</v>
      </c>
      <c r="J39" s="29">
        <v>2.90649609307565E-2</v>
      </c>
      <c r="K39" s="29">
        <v>6.3091468342840696E-4</v>
      </c>
      <c r="L39" s="29">
        <v>2.3783523304576198E-2</v>
      </c>
      <c r="M39" s="29">
        <v>6.0025487839541797E-4</v>
      </c>
      <c r="N39" s="29">
        <v>2.9620663779222799E-2</v>
      </c>
      <c r="O39" s="29">
        <v>5.5924402268423402E-4</v>
      </c>
      <c r="P39" s="29">
        <v>2.5954094780875299E-2</v>
      </c>
      <c r="Q39" s="29">
        <v>2.6708484402024699E-3</v>
      </c>
      <c r="R39" s="29">
        <v>5.56415427624447E-2</v>
      </c>
      <c r="S39" s="29">
        <v>9.0185509561998005E-4</v>
      </c>
      <c r="T39" s="29">
        <v>2.0362019205881699E-2</v>
      </c>
      <c r="U39" s="29">
        <v>1.0819337844607201E-3</v>
      </c>
      <c r="V39" s="29">
        <v>2.3829751474784999E-2</v>
      </c>
      <c r="W39" s="29">
        <v>9.0132851357283602E-4</v>
      </c>
      <c r="X39" s="29">
        <v>1.5194035000486401E-2</v>
      </c>
    </row>
    <row r="40" spans="1:28" x14ac:dyDescent="0.45">
      <c r="A40" s="32">
        <f t="shared" si="1"/>
        <v>38</v>
      </c>
      <c r="B40" s="31" t="s">
        <v>40</v>
      </c>
      <c r="C40" s="28">
        <f t="shared" si="2"/>
        <v>9.2410947941205697E-3</v>
      </c>
      <c r="D40" s="37">
        <v>10</v>
      </c>
      <c r="E40" s="28">
        <f t="shared" si="0"/>
        <v>0.2516057840300715</v>
      </c>
      <c r="F40" s="33">
        <v>38</v>
      </c>
      <c r="G40" s="29">
        <v>1.18401039861107E-3</v>
      </c>
      <c r="H40" s="29">
        <v>2.8199569235686599E-2</v>
      </c>
      <c r="I40" s="29">
        <v>7.1656672199218703E-4</v>
      </c>
      <c r="J40" s="29">
        <v>2.9056079044413399E-2</v>
      </c>
      <c r="K40" s="29">
        <v>6.3091468342840696E-4</v>
      </c>
      <c r="L40" s="29">
        <v>2.3783523304576198E-2</v>
      </c>
      <c r="M40" s="29">
        <v>6.0025487839541797E-4</v>
      </c>
      <c r="N40" s="29">
        <v>2.9620663779222799E-2</v>
      </c>
      <c r="O40" s="29">
        <v>5.5924402268423402E-4</v>
      </c>
      <c r="P40" s="29">
        <v>2.5954094780875299E-2</v>
      </c>
      <c r="Q40" s="29">
        <v>2.6708484402024699E-3</v>
      </c>
      <c r="R40" s="29">
        <v>5.56415427624447E-2</v>
      </c>
      <c r="S40" s="29">
        <v>9.0186305994859105E-4</v>
      </c>
      <c r="T40" s="29">
        <v>2.0362344012399902E-2</v>
      </c>
      <c r="U40" s="29">
        <v>1.0819575987801599E-3</v>
      </c>
      <c r="V40" s="29">
        <v>2.3830268519894199E-2</v>
      </c>
      <c r="W40" s="29">
        <v>8.95434990078032E-4</v>
      </c>
      <c r="X40" s="29">
        <v>1.51576985905584E-2</v>
      </c>
    </row>
    <row r="41" spans="1:28" x14ac:dyDescent="0.45">
      <c r="A41" s="32">
        <f t="shared" si="1"/>
        <v>39</v>
      </c>
      <c r="B41" s="31" t="s">
        <v>41</v>
      </c>
      <c r="C41" s="28">
        <f t="shared" si="2"/>
        <v>9.25917759732851E-3</v>
      </c>
      <c r="D41" s="37">
        <v>15</v>
      </c>
      <c r="E41" s="28">
        <f t="shared" si="0"/>
        <v>0.25159209899866614</v>
      </c>
      <c r="F41" s="33">
        <v>35</v>
      </c>
      <c r="G41" s="29">
        <v>1.1838103486754401E-3</v>
      </c>
      <c r="H41" s="29">
        <v>2.8197962592414701E-2</v>
      </c>
      <c r="I41" s="29">
        <v>7.1687415389456901E-4</v>
      </c>
      <c r="J41" s="29">
        <v>2.9058517824429201E-2</v>
      </c>
      <c r="K41" s="29">
        <v>6.3091454381194697E-4</v>
      </c>
      <c r="L41" s="29">
        <v>2.3783517593713201E-2</v>
      </c>
      <c r="M41" s="29">
        <v>6.0388103566964097E-4</v>
      </c>
      <c r="N41" s="29">
        <v>2.9416395715665199E-2</v>
      </c>
      <c r="O41" s="29">
        <v>5.5924402268423402E-4</v>
      </c>
      <c r="P41" s="29">
        <v>2.5954094780875299E-2</v>
      </c>
      <c r="Q41" s="29">
        <v>2.6708484402024699E-3</v>
      </c>
      <c r="R41" s="29">
        <v>5.56415427624447E-2</v>
      </c>
      <c r="S41" s="29">
        <v>9.0540925761259698E-4</v>
      </c>
      <c r="T41" s="29">
        <v>2.0483136762203799E-2</v>
      </c>
      <c r="U41" s="29">
        <v>1.08464713111403E-3</v>
      </c>
      <c r="V41" s="29">
        <v>2.3830039652915601E-2</v>
      </c>
      <c r="W41" s="29">
        <v>9.0354866366358102E-4</v>
      </c>
      <c r="X41" s="29">
        <v>1.52268913140044E-2</v>
      </c>
    </row>
    <row r="42" spans="1:28" x14ac:dyDescent="0.45">
      <c r="A42" s="32">
        <f t="shared" si="1"/>
        <v>40</v>
      </c>
      <c r="B42" s="31" t="s">
        <v>42</v>
      </c>
      <c r="C42" s="28">
        <f t="shared" si="2"/>
        <v>9.2178841184682187E-3</v>
      </c>
      <c r="D42" s="37">
        <v>16</v>
      </c>
      <c r="E42" s="28">
        <f t="shared" si="0"/>
        <v>0.23627120902802717</v>
      </c>
      <c r="F42" s="33">
        <v>37</v>
      </c>
      <c r="G42" s="29">
        <v>1.18401039861107E-3</v>
      </c>
      <c r="H42" s="29">
        <v>2.8199569235686599E-2</v>
      </c>
      <c r="I42" s="29">
        <v>7.1687415389456901E-4</v>
      </c>
      <c r="J42" s="29">
        <v>2.9058517824429201E-2</v>
      </c>
      <c r="K42" s="29">
        <v>6.3091454381194697E-4</v>
      </c>
      <c r="L42" s="29">
        <v>2.3783517593713201E-2</v>
      </c>
      <c r="M42" s="29">
        <v>6.0388103566964097E-4</v>
      </c>
      <c r="N42" s="29">
        <v>2.9416395715665199E-2</v>
      </c>
      <c r="O42" s="29">
        <v>5.5924402268423402E-4</v>
      </c>
      <c r="P42" s="29">
        <v>2.5954094780875299E-2</v>
      </c>
      <c r="Q42" s="29">
        <v>2.6295611751425102E-3</v>
      </c>
      <c r="R42" s="29">
        <v>4.0322759899238697E-2</v>
      </c>
      <c r="S42" s="29">
        <v>9.0540925761259698E-4</v>
      </c>
      <c r="T42" s="29">
        <v>2.0483136762203799E-2</v>
      </c>
      <c r="U42" s="29">
        <v>1.0844408673780701E-3</v>
      </c>
      <c r="V42" s="29">
        <v>2.3826325902210801E-2</v>
      </c>
      <c r="W42" s="29">
        <v>9.0354866366358102E-4</v>
      </c>
      <c r="X42" s="29">
        <v>1.52268913140044E-2</v>
      </c>
    </row>
  </sheetData>
  <mergeCells count="13">
    <mergeCell ref="C1:C2"/>
    <mergeCell ref="E1:E2"/>
    <mergeCell ref="S1:T1"/>
    <mergeCell ref="U1:V1"/>
    <mergeCell ref="W1:X1"/>
    <mergeCell ref="G1:H1"/>
    <mergeCell ref="I1:J1"/>
    <mergeCell ref="K1:L1"/>
    <mergeCell ref="M1:N1"/>
    <mergeCell ref="O1:P1"/>
    <mergeCell ref="Q1:R1"/>
    <mergeCell ref="F1:F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2017-04-05T04:03:36Z</dcterms:modified>
</cp:coreProperties>
</file>