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065" yWindow="4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<sst xmlns="http://schemas.openxmlformats.org/spreadsheetml/2006/main" count="72" uniqueCount="56">
  <si>
    <t>Model Type</t>
  </si>
  <si>
    <t>MSE</t>
  </si>
  <si>
    <t>QL</t>
  </si>
  <si>
    <t>Logit_forecaster1</t>
  </si>
  <si>
    <t>SVM_forecaster1</t>
  </si>
  <si>
    <t>KernelSVM_poly_deg_2_forecaster1</t>
  </si>
  <si>
    <t>KernelSVM_poly_deg_3_forecaster1</t>
  </si>
  <si>
    <t>KernelSVM_poly_deg_4_forecaster1</t>
  </si>
  <si>
    <t>KernelSVM_poly_deg_5_forecaster1</t>
  </si>
  <si>
    <t>KernelSVM_rbf_forecaster1</t>
  </si>
  <si>
    <t>KernelSVM_sigmoid_forecaster1</t>
  </si>
  <si>
    <t>Logit_forecaster2</t>
  </si>
  <si>
    <t>SVM_forecaster2</t>
  </si>
  <si>
    <t>KernelSVM_poly_deg_2_forecaster2</t>
  </si>
  <si>
    <t>KernelSVM_poly_deg_3_forecaster2</t>
  </si>
  <si>
    <t>KernelSVM_poly_deg_4_forecaster2</t>
  </si>
  <si>
    <t>KernelSVM_poly_deg_5_forecaster2</t>
  </si>
  <si>
    <t>KernelSVM_rbf_forecaster2</t>
  </si>
  <si>
    <t>KernelSVM_sigmoid_forecaster2</t>
  </si>
  <si>
    <t>Logit_forecaster3</t>
  </si>
  <si>
    <t>SVM_forecaster3</t>
  </si>
  <si>
    <t>KernelSVM_poly_deg_2_forecaster3</t>
  </si>
  <si>
    <t>KernelSVM_poly_deg_3_forecaster3</t>
  </si>
  <si>
    <t>KernelSVM_poly_deg_4_forecaster3</t>
  </si>
  <si>
    <t>KernelSVM_poly_deg_5_forecaster3</t>
  </si>
  <si>
    <t>KernelSVM_rbf_forecaster3</t>
  </si>
  <si>
    <t>KernelSVM_sigmoid_forecaster3</t>
  </si>
  <si>
    <t>Logit_forecaster4</t>
  </si>
  <si>
    <t>SVM_forecaster4</t>
  </si>
  <si>
    <t>KernelSVM_poly_deg_2_forecaster4</t>
  </si>
  <si>
    <t>KernelSVM_poly_deg_3_forecaster4</t>
  </si>
  <si>
    <t>KernelSVM_poly_deg_4_forecaster4</t>
  </si>
  <si>
    <t>KernelSVM_poly_deg_5_forecaster4</t>
  </si>
  <si>
    <t>KernelSVM_rbf_forecaster4</t>
  </si>
  <si>
    <t>KernelSVM_sigmoid_forecaster4</t>
  </si>
  <si>
    <t>Logit_forecaster5</t>
  </si>
  <si>
    <t>SVM_forecaster5</t>
  </si>
  <si>
    <t>KernelSVM_poly_deg_2_forecaster5</t>
  </si>
  <si>
    <t>KernelSVM_poly_deg_3_forecaster5</t>
  </si>
  <si>
    <t>KernelSVM_poly_deg_4_forecaster5</t>
  </si>
  <si>
    <t>KernelSVM_poly_deg_5_forecaster5</t>
  </si>
  <si>
    <t>KernelSVM_rbf_forecaster5</t>
  </si>
  <si>
    <t>KernelSVM_sigmoid_forecaster5</t>
  </si>
  <si>
    <t>Sum of MSE
 (Weekly)</t>
  </si>
  <si>
    <t>Model Performance 
Ranked by the Sum of MSE
(Weekly, from good to poor)</t>
  </si>
  <si>
    <t>Sum of QL
 (Weekly)</t>
  </si>
  <si>
    <t>Model Performance 
Ranked by the Sum of QL
(Weekly, from good to poor)</t>
  </si>
  <si>
    <t>AUDUSD Test Sample
Result (Weekly)</t>
  </si>
  <si>
    <t>CADUSD Test Sample
Result (Weekly)</t>
  </si>
  <si>
    <t>CHFUSD Test Sample
Result (Weekly)</t>
  </si>
  <si>
    <t>EURUSD Test Sample
Result (Weekly)</t>
  </si>
  <si>
    <t>GBPUSD Test Sample
Result (Weekly)</t>
  </si>
  <si>
    <t>JPYUSD Test Sample
Result (Weekly)</t>
  </si>
  <si>
    <t>NOKUSD Test Sample
Result (Weekly)</t>
  </si>
  <si>
    <t>NZDUSD Test Sample
Result (Weekly)</t>
  </si>
  <si>
    <t>SEKUSD Test Sample
Result (Weekly)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</si>
</sst>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950A98"/>
      <name val="Calibri"/>
      <family val="2"/>
      <scheme val="minor"/>
    </font>
    <font>
      <sz val="11"/>
      <color rgb="FF1C7E1E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1C7E1E"/>
      <name val="Calibri"/>
      <family val="2"/>
      <scheme val="minor"/>
    </font>
    <font>
      <b/>
      <sz val="11"/>
      <color rgb="FF950A9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CB381F"/>
      <name val="Calibri"/>
      <family val="2"/>
      <scheme val="minor"/>
    </font>
    <font>
      <sz val="11"/>
      <color rgb="FFCB381F"/>
      <name val="Calibri"/>
      <family val="2"/>
      <scheme val="minor"/>
    </font>
    <font>
      <b/>
      <sz val="11"/>
      <color rgb="FF950A98"/>
      <name val="Calibri"/>
      <family val="2"/>
    </font>
    <font>
      <b/>
      <sz val="11"/>
      <color rgb="FF0070C0"/>
      <name val="Calibri"/>
      <family val="2"/>
    </font>
    <font>
      <b/>
      <sz val="11"/>
      <color rgb="FFE26B0A"/>
      <name val="Calibri"/>
      <family val="2"/>
    </font>
    <font>
      <b/>
      <sz val="11"/>
      <color rgb="FF1C7E1E"/>
      <name val="Calibri"/>
      <family val="2"/>
    </font>
    <font>
      <b/>
      <sz val="11"/>
      <color rgb="FFCB381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0" xfId="0" applyNumberFormat="1" applyFont="1"/>
    <xf numFmtId="166" fontId="6" fillId="0" borderId="0" xfId="0" applyNumberFormat="1" applyFont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/>
    <xf numFmtId="166" fontId="7" fillId="0" borderId="0" xfId="0" applyNumberFormat="1" applyFont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0" xfId="0" applyNumberFormat="1" applyFont="1"/>
    <xf numFmtId="166" fontId="8" fillId="0" borderId="0" xfId="0" applyNumberFormat="1" applyFont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/>
    <xf numFmtId="166" fontId="10" fillId="0" borderId="0" xfId="0" applyNumberFormat="1" applyFont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0" fillId="0" borderId="0" xfId="0" applyNumberFormat="1"/>
    <xf numFmtId="166" fontId="11" fillId="0" borderId="0" xfId="0" applyNumberFormat="1" applyFont="1" applyBorder="1" applyAlignment="1">
      <alignment horizontal="center"/>
    </xf>
    <xf numFmtId="166" fontId="0" fillId="0" borderId="0" xfId="0" applyNumberFormat="1" applyBorder="1"/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920F0C"/>
      <color rgb="FFCB381F"/>
      <color rgb="FF950A98"/>
      <color rgb="FF1C7E1E"/>
      <color rgb="FF227B82"/>
      <color rgb="FF229A25"/>
      <color rgb="FF28B62B"/>
      <color rgb="FFD50E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zoomScale="85" zoomScaleNormal="85" workbookViewId="0">
      <selection activeCell="B18" sqref="B18"/>
    </sheetView>
  </sheetViews>
  <sheetFormatPr defaultRowHeight="14.25" x14ac:dyDescent="0.45"/>
  <cols>
    <col min="1" max="1" width="3.265625" customWidth="1"/>
    <col min="2" max="2" width="30.1328125" bestFit="1" customWidth="1"/>
    <col min="3" max="3" width="19.3984375" style="36" bestFit="1" customWidth="1"/>
    <col min="4" max="4" width="24.3984375" style="36" bestFit="1" customWidth="1"/>
    <col min="5" max="5" width="18.3984375" style="38" bestFit="1" customWidth="1"/>
    <col min="6" max="6" width="24.3984375" style="38" bestFit="1" customWidth="1"/>
    <col min="7" max="7" width="19.33203125" style="36" bestFit="1" customWidth="1"/>
    <col min="8" max="8" width="18.33203125" style="36" bestFit="1" customWidth="1"/>
    <col min="9" max="9" width="19.33203125" style="36" bestFit="1" customWidth="1"/>
    <col min="10" max="10" width="18.33203125" style="36" bestFit="1" customWidth="1"/>
    <col min="11" max="11" width="19.33203125" style="36" bestFit="1" customWidth="1"/>
    <col min="12" max="12" width="18.33203125" style="36" bestFit="1" customWidth="1"/>
    <col min="13" max="13" width="18.6640625" style="36" customWidth="1"/>
    <col min="14" max="14" width="15.796875" style="36" customWidth="1"/>
    <col min="15" max="15" width="19.33203125" style="36" bestFit="1" customWidth="1"/>
    <col min="16" max="16" width="18.33203125" style="36" bestFit="1" customWidth="1"/>
    <col min="17" max="17" width="19.33203125" style="36" bestFit="1" customWidth="1"/>
    <col min="18" max="18" width="18.33203125" style="36" bestFit="1" customWidth="1"/>
    <col min="19" max="19" width="19.33203125" style="36" bestFit="1" customWidth="1"/>
    <col min="20" max="20" width="18.33203125" style="36" bestFit="1" customWidth="1"/>
    <col min="21" max="21" width="19.33203125" style="36" bestFit="1" customWidth="1"/>
    <col min="22" max="22" width="18.33203125" style="36" bestFit="1" customWidth="1"/>
    <col min="23" max="23" width="19.33203125" style="36" customWidth="1"/>
    <col min="24" max="24" width="18.33203125" style="36" bestFit="1" customWidth="1"/>
    <col min="25" max="16384" width="9.06640625" style="36"/>
  </cols>
  <sheetData>
    <row r="1" spans="1:24" customFormat="1" ht="28.9" customHeight="1" x14ac:dyDescent="0.45">
      <c r="C1" s="17" t="s">
        <v>43</v>
      </c>
      <c r="D1" s="15" t="s">
        <v>44</v>
      </c>
      <c r="E1" s="15" t="s">
        <v>45</v>
      </c>
      <c r="F1" s="15" t="s">
        <v>46</v>
      </c>
      <c r="G1" s="16" t="s">
        <v>47</v>
      </c>
      <c r="H1" s="14"/>
      <c r="I1" s="16" t="s">
        <v>48</v>
      </c>
      <c r="J1" s="14"/>
      <c r="K1" s="16" t="s">
        <v>49</v>
      </c>
      <c r="L1" s="14"/>
      <c r="M1" s="16" t="s">
        <v>50</v>
      </c>
      <c r="N1" s="14"/>
      <c r="O1" s="16" t="s">
        <v>51</v>
      </c>
      <c r="P1" s="14"/>
      <c r="Q1" s="16" t="s">
        <v>52</v>
      </c>
      <c r="R1" s="14"/>
      <c r="S1" s="16" t="s">
        <v>53</v>
      </c>
      <c r="T1" s="14"/>
      <c r="U1" s="16" t="s">
        <v>54</v>
      </c>
      <c r="V1" s="14"/>
      <c r="W1" s="16" t="s">
        <v>55</v>
      </c>
      <c r="X1" s="14"/>
    </row>
    <row r="2" spans="1:24" customFormat="1" x14ac:dyDescent="0.45">
      <c r="B2" s="6" t="s">
        <v>0</v>
      </c>
      <c r="C2" s="12"/>
      <c r="D2" s="13"/>
      <c r="E2" s="13"/>
      <c r="F2" s="13"/>
      <c r="G2" s="6" t="s">
        <v>1</v>
      </c>
      <c r="H2" s="6" t="s">
        <v>2</v>
      </c>
      <c r="I2" s="6" t="s">
        <v>1</v>
      </c>
      <c r="J2" s="6" t="s">
        <v>2</v>
      </c>
      <c r="K2" s="6" t="s">
        <v>1</v>
      </c>
      <c r="L2" s="6" t="s">
        <v>2</v>
      </c>
      <c r="M2" s="6" t="s">
        <v>1</v>
      </c>
      <c r="N2" s="6" t="s">
        <v>2</v>
      </c>
      <c r="O2" s="6" t="s">
        <v>1</v>
      </c>
      <c r="P2" s="6" t="s">
        <v>2</v>
      </c>
      <c r="Q2" s="6" t="s">
        <v>1</v>
      </c>
      <c r="R2" s="6" t="s">
        <v>2</v>
      </c>
      <c r="S2" s="6" t="s">
        <v>1</v>
      </c>
      <c r="T2" s="6" t="s">
        <v>2</v>
      </c>
      <c r="U2" s="6" t="s">
        <v>1</v>
      </c>
      <c r="V2" s="6" t="s">
        <v>2</v>
      </c>
      <c r="W2" s="6" t="s">
        <v>1</v>
      </c>
      <c r="X2" s="6" t="s">
        <v>2</v>
      </c>
    </row>
    <row r="3" spans="1:24" s="21" customFormat="1" x14ac:dyDescent="0.45">
      <c r="A3" s="1">
        <v>1</v>
      </c>
      <c r="B3" s="7" t="s">
        <v>3</v>
      </c>
      <c r="C3" s="18">
        <f t="shared" ref="C3:C42" si="0">G3+I3+K3+M3+O3+Q3+S3+U3+W3</f>
        <v>3.7785893320592388E-3</v>
      </c>
      <c r="D3" s="39">
        <v>21</v>
      </c>
      <c r="E3" s="19">
        <f>H3+J3+L3+N3+P3+R3+T3+V3+X3</f>
        <v>0.15359691382780619</v>
      </c>
      <c r="F3" s="40">
        <v>27</v>
      </c>
      <c r="G3" s="20">
        <v>8.1571437058267202E-4</v>
      </c>
      <c r="H3" s="20">
        <v>1.9062720028558602E-2</v>
      </c>
      <c r="I3" s="20">
        <v>1.80617836613476E-4</v>
      </c>
      <c r="J3" s="20">
        <v>1.3614319409397E-2</v>
      </c>
      <c r="K3" s="20">
        <v>2.92821098268671E-4</v>
      </c>
      <c r="L3" s="20">
        <v>1.49094063218085E-2</v>
      </c>
      <c r="M3" s="20">
        <v>2.99077870188433E-4</v>
      </c>
      <c r="N3" s="20">
        <v>1.6368801956452399E-2</v>
      </c>
      <c r="O3" s="20">
        <v>3.8413499401818201E-4</v>
      </c>
      <c r="P3" s="20">
        <v>3.3606659024124998E-2</v>
      </c>
      <c r="Q3" s="20">
        <v>5.5803517778276498E-4</v>
      </c>
      <c r="R3" s="20">
        <v>1.62821319275658E-2</v>
      </c>
      <c r="S3" s="20">
        <v>4.0651303218059001E-4</v>
      </c>
      <c r="T3" s="20">
        <v>1.5321573285944801E-2</v>
      </c>
      <c r="U3" s="20">
        <v>6.1946337793590599E-4</v>
      </c>
      <c r="V3" s="20">
        <v>1.8448655880029401E-2</v>
      </c>
      <c r="W3" s="20">
        <v>2.2221157448854399E-4</v>
      </c>
      <c r="X3" s="20">
        <v>5.9826459939246899E-3</v>
      </c>
    </row>
    <row r="4" spans="1:24" s="21" customFormat="1" x14ac:dyDescent="0.45">
      <c r="A4" s="1">
        <f>A3+1</f>
        <v>2</v>
      </c>
      <c r="B4" s="7" t="s">
        <v>4</v>
      </c>
      <c r="C4" s="18">
        <f t="shared" si="0"/>
        <v>3.7682018002663498E-3</v>
      </c>
      <c r="D4" s="39">
        <v>22</v>
      </c>
      <c r="E4" s="19">
        <f t="shared" ref="E4:E10" si="1">H4+J4+L4+N4+P4+R4+T4+V4+X4</f>
        <v>0.15409785971008411</v>
      </c>
      <c r="F4" s="39">
        <v>17</v>
      </c>
      <c r="G4" s="20">
        <v>8.1571437058267202E-4</v>
      </c>
      <c r="H4" s="20">
        <v>1.9062720028558602E-2</v>
      </c>
      <c r="I4" s="20">
        <v>1.8047616469206901E-4</v>
      </c>
      <c r="J4" s="20">
        <v>1.36137981151764E-2</v>
      </c>
      <c r="K4" s="20">
        <v>2.92821098268671E-4</v>
      </c>
      <c r="L4" s="20">
        <v>1.49094063218085E-2</v>
      </c>
      <c r="M4" s="20">
        <v>2.9510272612258398E-4</v>
      </c>
      <c r="N4" s="20">
        <v>1.6312973800410802E-2</v>
      </c>
      <c r="O4" s="20">
        <v>3.77618007495852E-4</v>
      </c>
      <c r="P4" s="20">
        <v>3.4130944213220299E-2</v>
      </c>
      <c r="Q4" s="20">
        <v>5.5803517778276498E-4</v>
      </c>
      <c r="R4" s="20">
        <v>1.62821319275658E-2</v>
      </c>
      <c r="S4" s="20">
        <v>4.0675930289728698E-4</v>
      </c>
      <c r="T4" s="20">
        <v>1.53545834293896E-2</v>
      </c>
      <c r="U4" s="20">
        <v>6.1946337793590599E-4</v>
      </c>
      <c r="V4" s="20">
        <v>1.8448655880029401E-2</v>
      </c>
      <c r="W4" s="20">
        <v>2.2221157448854399E-4</v>
      </c>
      <c r="X4" s="20">
        <v>5.9826459939246899E-3</v>
      </c>
    </row>
    <row r="5" spans="1:24" s="21" customFormat="1" x14ac:dyDescent="0.45">
      <c r="A5" s="1">
        <f t="shared" ref="A5:A42" si="2">A4+1</f>
        <v>3</v>
      </c>
      <c r="B5" s="7" t="s">
        <v>5</v>
      </c>
      <c r="C5" s="18">
        <f t="shared" si="0"/>
        <v>3.7653268499298572E-3</v>
      </c>
      <c r="D5" s="39">
        <v>20</v>
      </c>
      <c r="E5" s="19">
        <f t="shared" si="1"/>
        <v>0.1540822868715846</v>
      </c>
      <c r="F5" s="39">
        <v>18</v>
      </c>
      <c r="G5" s="20">
        <v>8.1571437058267202E-4</v>
      </c>
      <c r="H5" s="20">
        <v>1.9062720028558602E-2</v>
      </c>
      <c r="I5" s="20">
        <v>1.8069936138389101E-4</v>
      </c>
      <c r="J5" s="20">
        <v>1.36148910990933E-2</v>
      </c>
      <c r="K5" s="20">
        <v>2.92821098268671E-4</v>
      </c>
      <c r="L5" s="20">
        <v>1.49094063218085E-2</v>
      </c>
      <c r="M5" s="20">
        <v>2.9200457909426902E-4</v>
      </c>
      <c r="N5" s="20">
        <v>1.62963079779944E-2</v>
      </c>
      <c r="O5" s="20">
        <v>3.77618007495852E-4</v>
      </c>
      <c r="P5" s="20">
        <v>3.4130944213220299E-2</v>
      </c>
      <c r="Q5" s="20">
        <v>5.5803517778276498E-4</v>
      </c>
      <c r="R5" s="20">
        <v>1.62821319275658E-2</v>
      </c>
      <c r="S5" s="20">
        <v>4.0675930289728698E-4</v>
      </c>
      <c r="T5" s="20">
        <v>1.53545834293896E-2</v>
      </c>
      <c r="U5" s="20">
        <v>6.1946337793590599E-4</v>
      </c>
      <c r="V5" s="20">
        <v>1.8448655880029401E-2</v>
      </c>
      <c r="W5" s="20">
        <v>2.2221157448854399E-4</v>
      </c>
      <c r="X5" s="20">
        <v>5.9826459939246899E-3</v>
      </c>
    </row>
    <row r="6" spans="1:24" s="21" customFormat="1" x14ac:dyDescent="0.45">
      <c r="A6" s="1">
        <f t="shared" si="2"/>
        <v>4</v>
      </c>
      <c r="B6" s="7" t="s">
        <v>6</v>
      </c>
      <c r="C6" s="18">
        <f t="shared" si="0"/>
        <v>3.7654554948880069E-3</v>
      </c>
      <c r="D6" s="39">
        <v>18</v>
      </c>
      <c r="E6" s="19">
        <f t="shared" si="1"/>
        <v>0.15408354638259522</v>
      </c>
      <c r="F6" s="39">
        <v>24</v>
      </c>
      <c r="G6" s="20">
        <v>8.1571437058267202E-4</v>
      </c>
      <c r="H6" s="20">
        <v>1.9062720028558602E-2</v>
      </c>
      <c r="I6" s="20">
        <v>1.80828006342041E-4</v>
      </c>
      <c r="J6" s="20">
        <v>1.36161506101039E-2</v>
      </c>
      <c r="K6" s="20">
        <v>2.92821098268671E-4</v>
      </c>
      <c r="L6" s="20">
        <v>1.49094063218085E-2</v>
      </c>
      <c r="M6" s="20">
        <v>2.9200457909426902E-4</v>
      </c>
      <c r="N6" s="20">
        <v>1.62963079779944E-2</v>
      </c>
      <c r="O6" s="20">
        <v>3.77618007495852E-4</v>
      </c>
      <c r="P6" s="20">
        <v>3.4130944213220299E-2</v>
      </c>
      <c r="Q6" s="20">
        <v>5.5803517778276498E-4</v>
      </c>
      <c r="R6" s="20">
        <v>1.62821319275658E-2</v>
      </c>
      <c r="S6" s="20">
        <v>4.0675930289728698E-4</v>
      </c>
      <c r="T6" s="20">
        <v>1.53545834293896E-2</v>
      </c>
      <c r="U6" s="20">
        <v>6.1946337793590599E-4</v>
      </c>
      <c r="V6" s="20">
        <v>1.8448655880029401E-2</v>
      </c>
      <c r="W6" s="20">
        <v>2.2221157448854399E-4</v>
      </c>
      <c r="X6" s="20">
        <v>5.9826459939246899E-3</v>
      </c>
    </row>
    <row r="7" spans="1:24" s="21" customFormat="1" x14ac:dyDescent="0.45">
      <c r="A7" s="1">
        <f t="shared" si="2"/>
        <v>5</v>
      </c>
      <c r="B7" s="7" t="s">
        <v>7</v>
      </c>
      <c r="C7" s="18">
        <f t="shared" si="0"/>
        <v>3.7652453251594419E-3</v>
      </c>
      <c r="D7" s="39">
        <v>24</v>
      </c>
      <c r="E7" s="19">
        <f t="shared" si="1"/>
        <v>0.15408171518188832</v>
      </c>
      <c r="F7" s="39">
        <v>21</v>
      </c>
      <c r="G7" s="20">
        <v>8.1571437058267202E-4</v>
      </c>
      <c r="H7" s="20">
        <v>1.9062720028558602E-2</v>
      </c>
      <c r="I7" s="20">
        <v>1.80617836613476E-4</v>
      </c>
      <c r="J7" s="20">
        <v>1.3614319409397E-2</v>
      </c>
      <c r="K7" s="20">
        <v>2.92821098268671E-4</v>
      </c>
      <c r="L7" s="20">
        <v>1.49094063218085E-2</v>
      </c>
      <c r="M7" s="20">
        <v>2.9200457909426902E-4</v>
      </c>
      <c r="N7" s="20">
        <v>1.62963079779944E-2</v>
      </c>
      <c r="O7" s="20">
        <v>3.77618007495852E-4</v>
      </c>
      <c r="P7" s="20">
        <v>3.4130944213220299E-2</v>
      </c>
      <c r="Q7" s="20">
        <v>5.5803517778276498E-4</v>
      </c>
      <c r="R7" s="20">
        <v>1.62821319275658E-2</v>
      </c>
      <c r="S7" s="20">
        <v>4.0675930289728698E-4</v>
      </c>
      <c r="T7" s="20">
        <v>1.53545834293896E-2</v>
      </c>
      <c r="U7" s="20">
        <v>6.1946337793590599E-4</v>
      </c>
      <c r="V7" s="20">
        <v>1.8448655880029401E-2</v>
      </c>
      <c r="W7" s="20">
        <v>2.2221157448854399E-4</v>
      </c>
      <c r="X7" s="20">
        <v>5.9826459939246899E-3</v>
      </c>
    </row>
    <row r="8" spans="1:24" s="21" customFormat="1" x14ac:dyDescent="0.45">
      <c r="A8" s="1">
        <f t="shared" si="2"/>
        <v>6</v>
      </c>
      <c r="B8" s="7" t="s">
        <v>8</v>
      </c>
      <c r="C8" s="18">
        <f t="shared" si="0"/>
        <v>3.7656617924935634E-3</v>
      </c>
      <c r="D8" s="39">
        <v>19</v>
      </c>
      <c r="E8" s="19">
        <f t="shared" si="1"/>
        <v>0.15408636812441451</v>
      </c>
      <c r="F8" s="39">
        <v>22</v>
      </c>
      <c r="G8" s="20">
        <v>8.1571437058267202E-4</v>
      </c>
      <c r="H8" s="20">
        <v>1.9062720028558602E-2</v>
      </c>
      <c r="I8" s="20">
        <v>1.8103430394759699E-4</v>
      </c>
      <c r="J8" s="20">
        <v>1.3618972351923201E-2</v>
      </c>
      <c r="K8" s="20">
        <v>2.92821098268671E-4</v>
      </c>
      <c r="L8" s="20">
        <v>1.49094063218085E-2</v>
      </c>
      <c r="M8" s="20">
        <v>2.9200457909426902E-4</v>
      </c>
      <c r="N8" s="20">
        <v>1.62963079779944E-2</v>
      </c>
      <c r="O8" s="20">
        <v>3.77618007495852E-4</v>
      </c>
      <c r="P8" s="20">
        <v>3.4130944213220299E-2</v>
      </c>
      <c r="Q8" s="20">
        <v>5.5803517778276498E-4</v>
      </c>
      <c r="R8" s="20">
        <v>1.62821319275658E-2</v>
      </c>
      <c r="S8" s="20">
        <v>4.0675930289728698E-4</v>
      </c>
      <c r="T8" s="20">
        <v>1.53545834293896E-2</v>
      </c>
      <c r="U8" s="20">
        <v>6.1946337793590599E-4</v>
      </c>
      <c r="V8" s="20">
        <v>1.8448655880029401E-2</v>
      </c>
      <c r="W8" s="20">
        <v>2.2221157448854399E-4</v>
      </c>
      <c r="X8" s="20">
        <v>5.9826459939246899E-3</v>
      </c>
    </row>
    <row r="9" spans="1:24" s="21" customFormat="1" x14ac:dyDescent="0.45">
      <c r="A9" s="1">
        <f t="shared" si="2"/>
        <v>7</v>
      </c>
      <c r="B9" s="7" t="s">
        <v>9</v>
      </c>
      <c r="C9" s="18">
        <f t="shared" si="0"/>
        <v>3.7682018002663498E-3</v>
      </c>
      <c r="D9" s="39">
        <v>17</v>
      </c>
      <c r="E9" s="19">
        <f t="shared" si="1"/>
        <v>0.15409785971008411</v>
      </c>
      <c r="F9" s="39">
        <v>20</v>
      </c>
      <c r="G9" s="20">
        <v>8.1571437058267202E-4</v>
      </c>
      <c r="H9" s="20">
        <v>1.9062720028558602E-2</v>
      </c>
      <c r="I9" s="20">
        <v>1.8047616469206901E-4</v>
      </c>
      <c r="J9" s="20">
        <v>1.36137981151764E-2</v>
      </c>
      <c r="K9" s="20">
        <v>2.92821098268671E-4</v>
      </c>
      <c r="L9" s="20">
        <v>1.49094063218085E-2</v>
      </c>
      <c r="M9" s="20">
        <v>2.9510272612258398E-4</v>
      </c>
      <c r="N9" s="20">
        <v>1.6312973800410802E-2</v>
      </c>
      <c r="O9" s="20">
        <v>3.77618007495852E-4</v>
      </c>
      <c r="P9" s="20">
        <v>3.4130944213220299E-2</v>
      </c>
      <c r="Q9" s="20">
        <v>5.5803517778276498E-4</v>
      </c>
      <c r="R9" s="20">
        <v>1.62821319275658E-2</v>
      </c>
      <c r="S9" s="20">
        <v>4.0675930289728698E-4</v>
      </c>
      <c r="T9" s="20">
        <v>1.53545834293896E-2</v>
      </c>
      <c r="U9" s="20">
        <v>6.1946337793590599E-4</v>
      </c>
      <c r="V9" s="20">
        <v>1.8448655880029401E-2</v>
      </c>
      <c r="W9" s="20">
        <v>2.2221157448854399E-4</v>
      </c>
      <c r="X9" s="20">
        <v>5.9826459939246899E-3</v>
      </c>
    </row>
    <row r="10" spans="1:24" s="21" customFormat="1" x14ac:dyDescent="0.45">
      <c r="A10" s="1">
        <f>A9+1</f>
        <v>8</v>
      </c>
      <c r="B10" s="7" t="s">
        <v>10</v>
      </c>
      <c r="C10" s="18">
        <f t="shared" si="0"/>
        <v>3.7682018002663498E-3</v>
      </c>
      <c r="D10" s="39">
        <v>23</v>
      </c>
      <c r="E10" s="19">
        <f t="shared" si="1"/>
        <v>0.15409785971008411</v>
      </c>
      <c r="F10" s="39">
        <v>19</v>
      </c>
      <c r="G10" s="20">
        <v>8.1571437058267202E-4</v>
      </c>
      <c r="H10" s="20">
        <v>1.9062720028558602E-2</v>
      </c>
      <c r="I10" s="20">
        <v>1.8047616469206901E-4</v>
      </c>
      <c r="J10" s="20">
        <v>1.36137981151764E-2</v>
      </c>
      <c r="K10" s="20">
        <v>2.92821098268671E-4</v>
      </c>
      <c r="L10" s="20">
        <v>1.49094063218085E-2</v>
      </c>
      <c r="M10" s="20">
        <v>2.9510272612258398E-4</v>
      </c>
      <c r="N10" s="20">
        <v>1.6312973800410802E-2</v>
      </c>
      <c r="O10" s="20">
        <v>3.77618007495852E-4</v>
      </c>
      <c r="P10" s="20">
        <v>3.4130944213220299E-2</v>
      </c>
      <c r="Q10" s="20">
        <v>5.5803517778276498E-4</v>
      </c>
      <c r="R10" s="20">
        <v>1.62821319275658E-2</v>
      </c>
      <c r="S10" s="20">
        <v>4.0675930289728698E-4</v>
      </c>
      <c r="T10" s="20">
        <v>1.53545834293896E-2</v>
      </c>
      <c r="U10" s="20">
        <v>6.1946337793590599E-4</v>
      </c>
      <c r="V10" s="20">
        <v>1.8448655880029401E-2</v>
      </c>
      <c r="W10" s="20">
        <v>2.2221157448854399E-4</v>
      </c>
      <c r="X10" s="20">
        <v>5.9826459939246899E-3</v>
      </c>
    </row>
    <row r="11" spans="1:24" s="25" customFormat="1" x14ac:dyDescent="0.45">
      <c r="A11" s="2">
        <f t="shared" si="2"/>
        <v>9</v>
      </c>
      <c r="B11" s="8" t="s">
        <v>11</v>
      </c>
      <c r="C11" s="22">
        <f t="shared" si="0"/>
        <v>3.8615087251866543E-3</v>
      </c>
      <c r="D11" s="40">
        <v>27</v>
      </c>
      <c r="E11" s="23">
        <f>H11+J11+L11+N11+P11+R11+T11+V11+X11</f>
        <v>0.15357278514315967</v>
      </c>
      <c r="F11" s="40">
        <v>26</v>
      </c>
      <c r="G11" s="24">
        <v>8.2923244194994003E-4</v>
      </c>
      <c r="H11" s="24">
        <v>1.90276892248296E-2</v>
      </c>
      <c r="I11" s="24">
        <v>1.8047670896843799E-4</v>
      </c>
      <c r="J11" s="24">
        <v>1.36129958674395E-2</v>
      </c>
      <c r="K11" s="24">
        <v>2.9286078625016701E-4</v>
      </c>
      <c r="L11" s="24">
        <v>1.4910392528240999E-2</v>
      </c>
      <c r="M11" s="24">
        <v>3.2262350533387101E-4</v>
      </c>
      <c r="N11" s="24">
        <v>1.6715851614477702E-2</v>
      </c>
      <c r="O11" s="24">
        <v>4.0701454239047002E-4</v>
      </c>
      <c r="P11" s="24">
        <v>3.3135748097208199E-2</v>
      </c>
      <c r="Q11" s="24">
        <v>5.5802505518661501E-4</v>
      </c>
      <c r="R11" s="24">
        <v>1.6282855644521602E-2</v>
      </c>
      <c r="S11" s="24">
        <v>4.11060829459412E-4</v>
      </c>
      <c r="T11" s="24">
        <v>1.52931460675075E-2</v>
      </c>
      <c r="U11" s="24">
        <v>6.1945078952123497E-4</v>
      </c>
      <c r="V11" s="24">
        <v>1.84470723037009E-2</v>
      </c>
      <c r="W11" s="24">
        <v>2.4076406612650599E-4</v>
      </c>
      <c r="X11" s="24">
        <v>6.1470337952336399E-3</v>
      </c>
    </row>
    <row r="12" spans="1:24" s="25" customFormat="1" x14ac:dyDescent="0.45">
      <c r="A12" s="2">
        <f t="shared" si="2"/>
        <v>10</v>
      </c>
      <c r="B12" s="8" t="s">
        <v>12</v>
      </c>
      <c r="C12" s="22">
        <f t="shared" si="0"/>
        <v>3.8208433354957423E-3</v>
      </c>
      <c r="D12" s="40">
        <v>26</v>
      </c>
      <c r="E12" s="23">
        <f t="shared" ref="E12:E18" si="3">H12+J12+L12+N12+P12+R12+T12+V12+X12</f>
        <v>0.1535916365400839</v>
      </c>
      <c r="F12" s="40">
        <v>32</v>
      </c>
      <c r="G12" s="24">
        <v>8.2923244194994003E-4</v>
      </c>
      <c r="H12" s="24">
        <v>1.90276892248296E-2</v>
      </c>
      <c r="I12" s="24">
        <v>1.8047670896843799E-4</v>
      </c>
      <c r="J12" s="24">
        <v>1.36129958674395E-2</v>
      </c>
      <c r="K12" s="24">
        <v>2.9286078625016701E-4</v>
      </c>
      <c r="L12" s="24">
        <v>1.4910392528240999E-2</v>
      </c>
      <c r="M12" s="24">
        <v>3.2262350533387101E-4</v>
      </c>
      <c r="N12" s="24">
        <v>1.6715851614477702E-2</v>
      </c>
      <c r="O12" s="24">
        <v>3.8486403646244901E-4</v>
      </c>
      <c r="P12" s="24">
        <v>3.3377953358693702E-2</v>
      </c>
      <c r="Q12" s="24">
        <v>5.5805199137312297E-4</v>
      </c>
      <c r="R12" s="24">
        <v>1.6283656690471701E-2</v>
      </c>
      <c r="S12" s="24">
        <v>4.0838105317972498E-4</v>
      </c>
      <c r="T12" s="24">
        <v>1.52803088126205E-2</v>
      </c>
      <c r="U12" s="24">
        <v>6.1945078952123497E-4</v>
      </c>
      <c r="V12" s="24">
        <v>1.84470723037009E-2</v>
      </c>
      <c r="W12" s="24">
        <v>2.2490202245679399E-4</v>
      </c>
      <c r="X12" s="24">
        <v>5.9357161396092796E-3</v>
      </c>
    </row>
    <row r="13" spans="1:24" s="25" customFormat="1" x14ac:dyDescent="0.45">
      <c r="A13" s="2">
        <f t="shared" si="2"/>
        <v>11</v>
      </c>
      <c r="B13" s="8" t="s">
        <v>13</v>
      </c>
      <c r="C13" s="22">
        <f t="shared" si="0"/>
        <v>3.8127128910940811E-3</v>
      </c>
      <c r="D13" s="40">
        <v>32</v>
      </c>
      <c r="E13" s="23">
        <f t="shared" si="3"/>
        <v>0.15342548818262938</v>
      </c>
      <c r="F13" s="39">
        <v>23</v>
      </c>
      <c r="G13" s="24">
        <v>8.2923244194994003E-4</v>
      </c>
      <c r="H13" s="24">
        <v>1.90276892248296E-2</v>
      </c>
      <c r="I13" s="24">
        <v>1.80474164710769E-4</v>
      </c>
      <c r="J13" s="24">
        <v>1.3612482151552601E-2</v>
      </c>
      <c r="K13" s="24">
        <v>2.9286078625016701E-4</v>
      </c>
      <c r="L13" s="24">
        <v>1.4910392528240999E-2</v>
      </c>
      <c r="M13" s="24">
        <v>3.1452458419722299E-4</v>
      </c>
      <c r="N13" s="24">
        <v>1.6552452330967901E-2</v>
      </c>
      <c r="O13" s="24">
        <v>3.84835057455105E-4</v>
      </c>
      <c r="P13" s="24">
        <v>3.33757180006359E-2</v>
      </c>
      <c r="Q13" s="24">
        <v>5.5805199137312297E-4</v>
      </c>
      <c r="R13" s="24">
        <v>1.6283656690471701E-2</v>
      </c>
      <c r="S13" s="24">
        <v>4.0838105317972498E-4</v>
      </c>
      <c r="T13" s="24">
        <v>1.52803088126205E-2</v>
      </c>
      <c r="U13" s="24">
        <v>6.1945078952123497E-4</v>
      </c>
      <c r="V13" s="24">
        <v>1.84470723037009E-2</v>
      </c>
      <c r="W13" s="24">
        <v>2.2490202245679399E-4</v>
      </c>
      <c r="X13" s="24">
        <v>5.9357161396092796E-3</v>
      </c>
    </row>
    <row r="14" spans="1:24" s="25" customFormat="1" x14ac:dyDescent="0.45">
      <c r="A14" s="2">
        <f t="shared" si="2"/>
        <v>12</v>
      </c>
      <c r="B14" s="8" t="s">
        <v>14</v>
      </c>
      <c r="C14" s="22">
        <f t="shared" si="0"/>
        <v>3.8111725318795064E-3</v>
      </c>
      <c r="D14" s="40">
        <v>28</v>
      </c>
      <c r="E14" s="23">
        <f t="shared" si="3"/>
        <v>0.15297581473981678</v>
      </c>
      <c r="F14" s="40">
        <v>28</v>
      </c>
      <c r="G14" s="24">
        <v>8.2923244194994003E-4</v>
      </c>
      <c r="H14" s="24">
        <v>1.90276892248296E-2</v>
      </c>
      <c r="I14" s="24">
        <v>1.80474164710769E-4</v>
      </c>
      <c r="J14" s="24">
        <v>1.3612482151552601E-2</v>
      </c>
      <c r="K14" s="24">
        <v>2.9286078625016701E-4</v>
      </c>
      <c r="L14" s="24">
        <v>1.4910392528240999E-2</v>
      </c>
      <c r="M14" s="24">
        <v>3.1452458419722299E-4</v>
      </c>
      <c r="N14" s="24">
        <v>1.6552452330967901E-2</v>
      </c>
      <c r="O14" s="24">
        <v>3.8329469824053002E-4</v>
      </c>
      <c r="P14" s="24">
        <v>3.2926044557823303E-2</v>
      </c>
      <c r="Q14" s="24">
        <v>5.5805199137312297E-4</v>
      </c>
      <c r="R14" s="24">
        <v>1.6283656690471701E-2</v>
      </c>
      <c r="S14" s="24">
        <v>4.0838105317972498E-4</v>
      </c>
      <c r="T14" s="24">
        <v>1.52803088126205E-2</v>
      </c>
      <c r="U14" s="24">
        <v>6.1945078952123497E-4</v>
      </c>
      <c r="V14" s="24">
        <v>1.84470723037009E-2</v>
      </c>
      <c r="W14" s="24">
        <v>2.2490202245679399E-4</v>
      </c>
      <c r="X14" s="24">
        <v>5.9357161396092796E-3</v>
      </c>
    </row>
    <row r="15" spans="1:24" s="25" customFormat="1" x14ac:dyDescent="0.45">
      <c r="A15" s="2">
        <f t="shared" si="2"/>
        <v>13</v>
      </c>
      <c r="B15" s="8" t="s">
        <v>15</v>
      </c>
      <c r="C15" s="22">
        <f t="shared" si="0"/>
        <v>3.8111774267965632E-3</v>
      </c>
      <c r="D15" s="40">
        <v>30</v>
      </c>
      <c r="E15" s="23">
        <f t="shared" si="3"/>
        <v>0.15297645254106268</v>
      </c>
      <c r="F15" s="40">
        <v>30</v>
      </c>
      <c r="G15" s="24">
        <v>8.2923244194994003E-4</v>
      </c>
      <c r="H15" s="24">
        <v>1.90276892248296E-2</v>
      </c>
      <c r="I15" s="24">
        <v>1.80479059627826E-4</v>
      </c>
      <c r="J15" s="24">
        <v>1.36131199527985E-2</v>
      </c>
      <c r="K15" s="24">
        <v>2.9286078625016701E-4</v>
      </c>
      <c r="L15" s="24">
        <v>1.4910392528240999E-2</v>
      </c>
      <c r="M15" s="24">
        <v>3.1452458419722299E-4</v>
      </c>
      <c r="N15" s="24">
        <v>1.6552452330967901E-2</v>
      </c>
      <c r="O15" s="24">
        <v>3.8329469824053002E-4</v>
      </c>
      <c r="P15" s="24">
        <v>3.2926044557823303E-2</v>
      </c>
      <c r="Q15" s="24">
        <v>5.5805199137312297E-4</v>
      </c>
      <c r="R15" s="24">
        <v>1.6283656690471701E-2</v>
      </c>
      <c r="S15" s="24">
        <v>4.0838105317972498E-4</v>
      </c>
      <c r="T15" s="24">
        <v>1.52803088126205E-2</v>
      </c>
      <c r="U15" s="24">
        <v>6.1945078952123497E-4</v>
      </c>
      <c r="V15" s="24">
        <v>1.84470723037009E-2</v>
      </c>
      <c r="W15" s="24">
        <v>2.2490202245679399E-4</v>
      </c>
      <c r="X15" s="24">
        <v>5.9357161396092796E-3</v>
      </c>
    </row>
    <row r="16" spans="1:24" s="25" customFormat="1" x14ac:dyDescent="0.45">
      <c r="A16" s="2">
        <f t="shared" si="2"/>
        <v>14</v>
      </c>
      <c r="B16" s="8" t="s">
        <v>16</v>
      </c>
      <c r="C16" s="22">
        <f t="shared" si="0"/>
        <v>3.8111774267965632E-3</v>
      </c>
      <c r="D16" s="40">
        <v>29</v>
      </c>
      <c r="E16" s="23">
        <f t="shared" si="3"/>
        <v>0.15297645254106268</v>
      </c>
      <c r="F16" s="40">
        <v>29</v>
      </c>
      <c r="G16" s="24">
        <v>8.2923244194994003E-4</v>
      </c>
      <c r="H16" s="24">
        <v>1.90276892248296E-2</v>
      </c>
      <c r="I16" s="24">
        <v>1.80479059627826E-4</v>
      </c>
      <c r="J16" s="24">
        <v>1.36131199527985E-2</v>
      </c>
      <c r="K16" s="24">
        <v>2.9286078625016701E-4</v>
      </c>
      <c r="L16" s="24">
        <v>1.4910392528240999E-2</v>
      </c>
      <c r="M16" s="24">
        <v>3.1452458419722299E-4</v>
      </c>
      <c r="N16" s="24">
        <v>1.6552452330967901E-2</v>
      </c>
      <c r="O16" s="24">
        <v>3.8329469824053002E-4</v>
      </c>
      <c r="P16" s="24">
        <v>3.2926044557823303E-2</v>
      </c>
      <c r="Q16" s="24">
        <v>5.5805199137312297E-4</v>
      </c>
      <c r="R16" s="24">
        <v>1.6283656690471701E-2</v>
      </c>
      <c r="S16" s="24">
        <v>4.0838105317972498E-4</v>
      </c>
      <c r="T16" s="24">
        <v>1.52803088126205E-2</v>
      </c>
      <c r="U16" s="24">
        <v>6.1945078952123497E-4</v>
      </c>
      <c r="V16" s="24">
        <v>1.84470723037009E-2</v>
      </c>
      <c r="W16" s="24">
        <v>2.2490202245679399E-4</v>
      </c>
      <c r="X16" s="24">
        <v>5.9357161396092796E-3</v>
      </c>
    </row>
    <row r="17" spans="1:24" s="25" customFormat="1" x14ac:dyDescent="0.45">
      <c r="A17" s="2">
        <f t="shared" si="2"/>
        <v>15</v>
      </c>
      <c r="B17" s="8" t="s">
        <v>17</v>
      </c>
      <c r="C17" s="22">
        <f t="shared" si="0"/>
        <v>3.8208433354957423E-3</v>
      </c>
      <c r="D17" s="40">
        <v>31</v>
      </c>
      <c r="E17" s="23">
        <f t="shared" si="3"/>
        <v>0.1535916365400839</v>
      </c>
      <c r="F17" s="40">
        <v>31</v>
      </c>
      <c r="G17" s="24">
        <v>8.2923244194994003E-4</v>
      </c>
      <c r="H17" s="24">
        <v>1.90276892248296E-2</v>
      </c>
      <c r="I17" s="24">
        <v>1.8047670896843799E-4</v>
      </c>
      <c r="J17" s="24">
        <v>1.36129958674395E-2</v>
      </c>
      <c r="K17" s="24">
        <v>2.9286078625016701E-4</v>
      </c>
      <c r="L17" s="24">
        <v>1.4910392528240999E-2</v>
      </c>
      <c r="M17" s="24">
        <v>3.2262350533387101E-4</v>
      </c>
      <c r="N17" s="24">
        <v>1.6715851614477702E-2</v>
      </c>
      <c r="O17" s="24">
        <v>3.8486403646244901E-4</v>
      </c>
      <c r="P17" s="24">
        <v>3.3377953358693702E-2</v>
      </c>
      <c r="Q17" s="24">
        <v>5.5805199137312297E-4</v>
      </c>
      <c r="R17" s="24">
        <v>1.6283656690471701E-2</v>
      </c>
      <c r="S17" s="24">
        <v>4.0838105317972498E-4</v>
      </c>
      <c r="T17" s="24">
        <v>1.52803088126205E-2</v>
      </c>
      <c r="U17" s="24">
        <v>6.1945078952123497E-4</v>
      </c>
      <c r="V17" s="24">
        <v>1.84470723037009E-2</v>
      </c>
      <c r="W17" s="24">
        <v>2.2490202245679399E-4</v>
      </c>
      <c r="X17" s="24">
        <v>5.9357161396092796E-3</v>
      </c>
    </row>
    <row r="18" spans="1:24" s="25" customFormat="1" x14ac:dyDescent="0.45">
      <c r="A18" s="2">
        <f t="shared" si="2"/>
        <v>16</v>
      </c>
      <c r="B18" s="8" t="s">
        <v>18</v>
      </c>
      <c r="C18" s="22">
        <f t="shared" si="0"/>
        <v>3.8206065028750643E-3</v>
      </c>
      <c r="D18" s="40">
        <v>25</v>
      </c>
      <c r="E18" s="23">
        <f t="shared" si="3"/>
        <v>0.15366570545025068</v>
      </c>
      <c r="F18" s="42">
        <v>12</v>
      </c>
      <c r="G18" s="24">
        <v>8.2923244194994003E-4</v>
      </c>
      <c r="H18" s="24">
        <v>1.90276892248296E-2</v>
      </c>
      <c r="I18" s="24">
        <v>1.8047670896843799E-4</v>
      </c>
      <c r="J18" s="24">
        <v>1.36129958674395E-2</v>
      </c>
      <c r="K18" s="24">
        <v>2.9286078625016701E-4</v>
      </c>
      <c r="L18" s="24">
        <v>1.4910392528240999E-2</v>
      </c>
      <c r="M18" s="24">
        <v>3.2262350533387101E-4</v>
      </c>
      <c r="N18" s="24">
        <v>1.6715851614477702E-2</v>
      </c>
      <c r="O18" s="24">
        <v>3.8462720384177101E-4</v>
      </c>
      <c r="P18" s="24">
        <v>3.3452022268860501E-2</v>
      </c>
      <c r="Q18" s="24">
        <v>5.5805199137312297E-4</v>
      </c>
      <c r="R18" s="24">
        <v>1.6283656690471701E-2</v>
      </c>
      <c r="S18" s="24">
        <v>4.0838105317972498E-4</v>
      </c>
      <c r="T18" s="24">
        <v>1.52803088126205E-2</v>
      </c>
      <c r="U18" s="24">
        <v>6.1945078952123497E-4</v>
      </c>
      <c r="V18" s="24">
        <v>1.84470723037009E-2</v>
      </c>
      <c r="W18" s="24">
        <v>2.2490202245679399E-4</v>
      </c>
      <c r="X18" s="24">
        <v>5.9357161396092796E-3</v>
      </c>
    </row>
    <row r="19" spans="1:24" s="29" customFormat="1" x14ac:dyDescent="0.45">
      <c r="A19" s="3">
        <f t="shared" si="2"/>
        <v>17</v>
      </c>
      <c r="B19" s="9" t="s">
        <v>19</v>
      </c>
      <c r="C19" s="26">
        <f t="shared" si="0"/>
        <v>3.100453292249518E-3</v>
      </c>
      <c r="D19" s="41">
        <v>5</v>
      </c>
      <c r="E19" s="27">
        <f>H19+J19+L19+N19+P19+R19+T19+V19+X19</f>
        <v>0.14263384539797924</v>
      </c>
      <c r="F19" s="42">
        <v>13</v>
      </c>
      <c r="G19" s="28">
        <v>5.7577809156119199E-4</v>
      </c>
      <c r="H19" s="28">
        <v>1.4972670504989301E-2</v>
      </c>
      <c r="I19" s="28">
        <v>1.6957061318893601E-4</v>
      </c>
      <c r="J19" s="28">
        <v>1.34912861564833E-2</v>
      </c>
      <c r="K19" s="28">
        <v>2.5651297306227401E-4</v>
      </c>
      <c r="L19" s="28">
        <v>1.4593047259238901E-2</v>
      </c>
      <c r="M19" s="28">
        <v>2.9346581971664598E-4</v>
      </c>
      <c r="N19" s="28">
        <v>1.6406638461094601E-2</v>
      </c>
      <c r="O19" s="28">
        <v>3.7664894132503901E-4</v>
      </c>
      <c r="P19" s="28">
        <v>3.4139264104667798E-2</v>
      </c>
      <c r="Q19" s="28">
        <v>5.6817589728198805E-4</v>
      </c>
      <c r="R19" s="28">
        <v>1.50081983492512E-2</v>
      </c>
      <c r="S19" s="28">
        <v>3.7520827148653099E-4</v>
      </c>
      <c r="T19" s="28">
        <v>1.52989147126345E-2</v>
      </c>
      <c r="U19" s="28">
        <v>2.7564074048827802E-4</v>
      </c>
      <c r="V19" s="28">
        <v>1.2853197904452499E-2</v>
      </c>
      <c r="W19" s="28">
        <v>2.0945194413863401E-4</v>
      </c>
      <c r="X19" s="28">
        <v>5.8706279451671301E-3</v>
      </c>
    </row>
    <row r="20" spans="1:24" s="29" customFormat="1" x14ac:dyDescent="0.45">
      <c r="A20" s="3">
        <f t="shared" si="2"/>
        <v>18</v>
      </c>
      <c r="B20" s="9" t="s">
        <v>20</v>
      </c>
      <c r="C20" s="26">
        <f t="shared" si="0"/>
        <v>3.0776996982614922E-3</v>
      </c>
      <c r="D20" s="41">
        <v>3</v>
      </c>
      <c r="E20" s="27">
        <f t="shared" ref="E20:E26" si="4">H20+J20+L20+N20+P20+R20+T20+V20+X20</f>
        <v>0.14294350140970175</v>
      </c>
      <c r="F20" s="42">
        <v>14</v>
      </c>
      <c r="G20" s="28">
        <v>5.8015403955188503E-4</v>
      </c>
      <c r="H20" s="28">
        <v>1.50171432962737E-2</v>
      </c>
      <c r="I20" s="28">
        <v>1.6957061318893601E-4</v>
      </c>
      <c r="J20" s="28">
        <v>1.34912861564833E-2</v>
      </c>
      <c r="K20" s="28">
        <v>2.38182638461139E-4</v>
      </c>
      <c r="L20" s="28">
        <v>1.4975809851681799E-2</v>
      </c>
      <c r="M20" s="28">
        <v>2.9346581971664598E-4</v>
      </c>
      <c r="N20" s="28">
        <v>1.6406638461094601E-2</v>
      </c>
      <c r="O20" s="28">
        <v>3.7387543159420999E-4</v>
      </c>
      <c r="P20" s="28">
        <v>3.4307619747906901E-2</v>
      </c>
      <c r="Q20" s="28">
        <v>5.6215019963523302E-4</v>
      </c>
      <c r="R20" s="28">
        <v>1.47222633340073E-2</v>
      </c>
      <c r="S20" s="28">
        <v>3.7520827148653099E-4</v>
      </c>
      <c r="T20" s="28">
        <v>1.52989147126345E-2</v>
      </c>
      <c r="U20" s="28">
        <v>2.7564074048827802E-4</v>
      </c>
      <c r="V20" s="28">
        <v>1.2853197904452499E-2</v>
      </c>
      <c r="W20" s="28">
        <v>2.0945194413863401E-4</v>
      </c>
      <c r="X20" s="28">
        <v>5.8706279451671301E-3</v>
      </c>
    </row>
    <row r="21" spans="1:24" s="29" customFormat="1" x14ac:dyDescent="0.45">
      <c r="A21" s="3">
        <f t="shared" si="2"/>
        <v>19</v>
      </c>
      <c r="B21" s="9" t="s">
        <v>21</v>
      </c>
      <c r="C21" s="26">
        <f t="shared" si="0"/>
        <v>3.0904016685372672E-3</v>
      </c>
      <c r="D21" s="41">
        <v>4</v>
      </c>
      <c r="E21" s="27">
        <f t="shared" si="4"/>
        <v>0.14340793195724683</v>
      </c>
      <c r="F21" s="42">
        <v>11</v>
      </c>
      <c r="G21" s="28">
        <v>5.8015403955188503E-4</v>
      </c>
      <c r="H21" s="28">
        <v>1.50171432962737E-2</v>
      </c>
      <c r="I21" s="28">
        <v>1.6957061318893601E-4</v>
      </c>
      <c r="J21" s="28">
        <v>1.34912861564833E-2</v>
      </c>
      <c r="K21" s="28">
        <v>2.38182638461139E-4</v>
      </c>
      <c r="L21" s="28">
        <v>1.4975809851681799E-2</v>
      </c>
      <c r="M21" s="28">
        <v>2.9051496756837098E-4</v>
      </c>
      <c r="N21" s="28">
        <v>1.6333393576942901E-2</v>
      </c>
      <c r="O21" s="28">
        <v>3.7387543159420999E-4</v>
      </c>
      <c r="P21" s="28">
        <v>3.4307619747906901E-2</v>
      </c>
      <c r="Q21" s="28">
        <v>5.77803022059283E-4</v>
      </c>
      <c r="R21" s="28">
        <v>1.52599387657041E-2</v>
      </c>
      <c r="S21" s="28">
        <v>3.7520827148653099E-4</v>
      </c>
      <c r="T21" s="28">
        <v>1.52989147126345E-2</v>
      </c>
      <c r="U21" s="28">
        <v>2.7564074048827802E-4</v>
      </c>
      <c r="V21" s="28">
        <v>1.2853197904452499E-2</v>
      </c>
      <c r="W21" s="28">
        <v>2.0945194413863401E-4</v>
      </c>
      <c r="X21" s="28">
        <v>5.8706279451671301E-3</v>
      </c>
    </row>
    <row r="22" spans="1:24" s="29" customFormat="1" x14ac:dyDescent="0.45">
      <c r="A22" s="3">
        <f t="shared" si="2"/>
        <v>20</v>
      </c>
      <c r="B22" s="9" t="s">
        <v>22</v>
      </c>
      <c r="C22" s="26">
        <f t="shared" si="0"/>
        <v>3.0744272370048929E-3</v>
      </c>
      <c r="D22" s="41">
        <v>6</v>
      </c>
      <c r="E22" s="27">
        <f t="shared" si="4"/>
        <v>0.14310473495750903</v>
      </c>
      <c r="F22" s="42">
        <v>9</v>
      </c>
      <c r="G22" s="28">
        <v>5.8015403955188503E-4</v>
      </c>
      <c r="H22" s="28">
        <v>1.50171432962737E-2</v>
      </c>
      <c r="I22" s="28">
        <v>1.6494694101547701E-4</v>
      </c>
      <c r="J22" s="28">
        <v>1.3402734846283199E-2</v>
      </c>
      <c r="K22" s="28">
        <v>2.38182638461139E-4</v>
      </c>
      <c r="L22" s="28">
        <v>1.4975809851681799E-2</v>
      </c>
      <c r="M22" s="28">
        <v>2.7916420820945601E-4</v>
      </c>
      <c r="N22" s="28">
        <v>1.6118747887405201E-2</v>
      </c>
      <c r="O22" s="28">
        <v>3.7387543159420999E-4</v>
      </c>
      <c r="P22" s="28">
        <v>3.4307619747906901E-2</v>
      </c>
      <c r="Q22" s="28">
        <v>5.77803022059283E-4</v>
      </c>
      <c r="R22" s="28">
        <v>1.52599387657041E-2</v>
      </c>
      <c r="S22" s="28">
        <v>3.7520827148653099E-4</v>
      </c>
      <c r="T22" s="28">
        <v>1.52989147126345E-2</v>
      </c>
      <c r="U22" s="28">
        <v>2.7564074048827802E-4</v>
      </c>
      <c r="V22" s="28">
        <v>1.2853197904452499E-2</v>
      </c>
      <c r="W22" s="28">
        <v>2.0945194413863401E-4</v>
      </c>
      <c r="X22" s="28">
        <v>5.8706279451671301E-3</v>
      </c>
    </row>
    <row r="23" spans="1:24" s="29" customFormat="1" x14ac:dyDescent="0.45">
      <c r="A23" s="3">
        <f t="shared" si="2"/>
        <v>21</v>
      </c>
      <c r="B23" s="9" t="s">
        <v>23</v>
      </c>
      <c r="C23" s="26">
        <f t="shared" si="0"/>
        <v>3.072206132405365E-3</v>
      </c>
      <c r="D23" s="41">
        <v>2</v>
      </c>
      <c r="E23" s="27">
        <f t="shared" si="4"/>
        <v>0.14307794032859444</v>
      </c>
      <c r="F23" s="42">
        <v>10</v>
      </c>
      <c r="G23" s="28">
        <v>5.8015403955188503E-4</v>
      </c>
      <c r="H23" s="28">
        <v>1.50171432962737E-2</v>
      </c>
      <c r="I23" s="28">
        <v>1.6272583641594899E-4</v>
      </c>
      <c r="J23" s="28">
        <v>1.33759402173686E-2</v>
      </c>
      <c r="K23" s="28">
        <v>2.38182638461139E-4</v>
      </c>
      <c r="L23" s="28">
        <v>1.4975809851681799E-2</v>
      </c>
      <c r="M23" s="28">
        <v>2.7916420820945601E-4</v>
      </c>
      <c r="N23" s="28">
        <v>1.6118747887405201E-2</v>
      </c>
      <c r="O23" s="28">
        <v>3.7387543159420999E-4</v>
      </c>
      <c r="P23" s="28">
        <v>3.4307619747906901E-2</v>
      </c>
      <c r="Q23" s="28">
        <v>5.77803022059283E-4</v>
      </c>
      <c r="R23" s="28">
        <v>1.52599387657041E-2</v>
      </c>
      <c r="S23" s="28">
        <v>3.7520827148653099E-4</v>
      </c>
      <c r="T23" s="28">
        <v>1.52989147126345E-2</v>
      </c>
      <c r="U23" s="28">
        <v>2.7564074048827802E-4</v>
      </c>
      <c r="V23" s="28">
        <v>1.2853197904452499E-2</v>
      </c>
      <c r="W23" s="28">
        <v>2.0945194413863401E-4</v>
      </c>
      <c r="X23" s="28">
        <v>5.8706279451671301E-3</v>
      </c>
    </row>
    <row r="24" spans="1:24" s="29" customFormat="1" x14ac:dyDescent="0.45">
      <c r="A24" s="3">
        <f t="shared" si="2"/>
        <v>22</v>
      </c>
      <c r="B24" s="9" t="s">
        <v>24</v>
      </c>
      <c r="C24" s="26">
        <f t="shared" si="0"/>
        <v>3.072206132405365E-3</v>
      </c>
      <c r="D24" s="41">
        <v>7</v>
      </c>
      <c r="E24" s="27">
        <f t="shared" si="4"/>
        <v>0.14307794032859444</v>
      </c>
      <c r="F24" s="42">
        <v>15</v>
      </c>
      <c r="G24" s="28">
        <v>5.8015403955188503E-4</v>
      </c>
      <c r="H24" s="28">
        <v>1.50171432962737E-2</v>
      </c>
      <c r="I24" s="28">
        <v>1.6272583641594899E-4</v>
      </c>
      <c r="J24" s="28">
        <v>1.33759402173686E-2</v>
      </c>
      <c r="K24" s="28">
        <v>2.38182638461139E-4</v>
      </c>
      <c r="L24" s="28">
        <v>1.4975809851681799E-2</v>
      </c>
      <c r="M24" s="28">
        <v>2.7916420820945601E-4</v>
      </c>
      <c r="N24" s="28">
        <v>1.6118747887405201E-2</v>
      </c>
      <c r="O24" s="28">
        <v>3.7387543159420999E-4</v>
      </c>
      <c r="P24" s="28">
        <v>3.4307619747906901E-2</v>
      </c>
      <c r="Q24" s="28">
        <v>5.77803022059283E-4</v>
      </c>
      <c r="R24" s="28">
        <v>1.52599387657041E-2</v>
      </c>
      <c r="S24" s="28">
        <v>3.7520827148653099E-4</v>
      </c>
      <c r="T24" s="28">
        <v>1.52989147126345E-2</v>
      </c>
      <c r="U24" s="28">
        <v>2.7564074048827802E-4</v>
      </c>
      <c r="V24" s="28">
        <v>1.2853197904452499E-2</v>
      </c>
      <c r="W24" s="28">
        <v>2.0945194413863401E-4</v>
      </c>
      <c r="X24" s="28">
        <v>5.8706279451671301E-3</v>
      </c>
    </row>
    <row r="25" spans="1:24" s="29" customFormat="1" x14ac:dyDescent="0.45">
      <c r="A25" s="3">
        <f t="shared" si="2"/>
        <v>23</v>
      </c>
      <c r="B25" s="9" t="s">
        <v>25</v>
      </c>
      <c r="C25" s="26">
        <f t="shared" si="0"/>
        <v>3.1103155051451828E-3</v>
      </c>
      <c r="D25" s="41">
        <v>8</v>
      </c>
      <c r="E25" s="27">
        <f t="shared" si="4"/>
        <v>0.14426535652756214</v>
      </c>
      <c r="F25" s="41">
        <v>1</v>
      </c>
      <c r="G25" s="28">
        <v>5.8015403955188503E-4</v>
      </c>
      <c r="H25" s="28">
        <v>1.50171432962737E-2</v>
      </c>
      <c r="I25" s="28">
        <v>1.6957061318893601E-4</v>
      </c>
      <c r="J25" s="28">
        <v>1.34912861564833E-2</v>
      </c>
      <c r="K25" s="28">
        <v>2.38182638461139E-4</v>
      </c>
      <c r="L25" s="28">
        <v>1.4975809851681799E-2</v>
      </c>
      <c r="M25" s="28">
        <v>2.9346581971664598E-4</v>
      </c>
      <c r="N25" s="28">
        <v>1.6406638461094601E-2</v>
      </c>
      <c r="O25" s="28">
        <v>3.7387543159420999E-4</v>
      </c>
      <c r="P25" s="28">
        <v>3.4307619747906901E-2</v>
      </c>
      <c r="Q25" s="28">
        <v>5.9476600651892401E-4</v>
      </c>
      <c r="R25" s="28">
        <v>1.6044118451867699E-2</v>
      </c>
      <c r="S25" s="28">
        <v>3.7520827148653099E-4</v>
      </c>
      <c r="T25" s="28">
        <v>1.52989147126345E-2</v>
      </c>
      <c r="U25" s="28">
        <v>2.7564074048827802E-4</v>
      </c>
      <c r="V25" s="28">
        <v>1.2853197904452499E-2</v>
      </c>
      <c r="W25" s="28">
        <v>2.0945194413863401E-4</v>
      </c>
      <c r="X25" s="28">
        <v>5.8706279451671301E-3</v>
      </c>
    </row>
    <row r="26" spans="1:24" s="29" customFormat="1" x14ac:dyDescent="0.45">
      <c r="A26" s="3">
        <f t="shared" si="2"/>
        <v>24</v>
      </c>
      <c r="B26" s="9" t="s">
        <v>26</v>
      </c>
      <c r="C26" s="26">
        <f t="shared" si="0"/>
        <v>3.0776996982614922E-3</v>
      </c>
      <c r="D26" s="41">
        <v>1</v>
      </c>
      <c r="E26" s="27">
        <f t="shared" si="4"/>
        <v>0.14294350140970175</v>
      </c>
      <c r="F26" s="43">
        <v>33</v>
      </c>
      <c r="G26" s="28">
        <v>5.8015403955188503E-4</v>
      </c>
      <c r="H26" s="28">
        <v>1.50171432962737E-2</v>
      </c>
      <c r="I26" s="28">
        <v>1.6957061318893601E-4</v>
      </c>
      <c r="J26" s="28">
        <v>1.34912861564833E-2</v>
      </c>
      <c r="K26" s="28">
        <v>2.38182638461139E-4</v>
      </c>
      <c r="L26" s="28">
        <v>1.4975809851681799E-2</v>
      </c>
      <c r="M26" s="28">
        <v>2.9346581971664598E-4</v>
      </c>
      <c r="N26" s="28">
        <v>1.6406638461094601E-2</v>
      </c>
      <c r="O26" s="28">
        <v>3.7387543159420999E-4</v>
      </c>
      <c r="P26" s="28">
        <v>3.4307619747906901E-2</v>
      </c>
      <c r="Q26" s="28">
        <v>5.6215019963523302E-4</v>
      </c>
      <c r="R26" s="28">
        <v>1.47222633340073E-2</v>
      </c>
      <c r="S26" s="28">
        <v>3.7520827148653099E-4</v>
      </c>
      <c r="T26" s="28">
        <v>1.52989147126345E-2</v>
      </c>
      <c r="U26" s="28">
        <v>2.7564074048827802E-4</v>
      </c>
      <c r="V26" s="28">
        <v>1.2853197904452499E-2</v>
      </c>
      <c r="W26" s="28">
        <v>2.0945194413863401E-4</v>
      </c>
      <c r="X26" s="28">
        <v>5.8706279451671301E-3</v>
      </c>
    </row>
    <row r="27" spans="1:24" s="33" customFormat="1" x14ac:dyDescent="0.45">
      <c r="A27" s="4">
        <f t="shared" si="2"/>
        <v>25</v>
      </c>
      <c r="B27" s="10" t="s">
        <v>27</v>
      </c>
      <c r="C27" s="30">
        <f t="shared" si="0"/>
        <v>3.7530976502478798E-3</v>
      </c>
      <c r="D27" s="42">
        <v>12</v>
      </c>
      <c r="E27" s="31">
        <f>H27+J27+L27+N27+P27+R27+T27+V27+X27</f>
        <v>0.15435208632059627</v>
      </c>
      <c r="F27" s="42">
        <v>16</v>
      </c>
      <c r="G27" s="32">
        <v>7.4745107723961401E-4</v>
      </c>
      <c r="H27" s="32">
        <v>1.7896149270982702E-2</v>
      </c>
      <c r="I27" s="32">
        <v>1.6963359384339E-4</v>
      </c>
      <c r="J27" s="32">
        <v>1.34927426741441E-2</v>
      </c>
      <c r="K27" s="32">
        <v>3.9358712063481099E-4</v>
      </c>
      <c r="L27" s="32">
        <v>1.8911470229906201E-2</v>
      </c>
      <c r="M27" s="32">
        <v>3.1000366899983501E-4</v>
      </c>
      <c r="N27" s="32">
        <v>1.69154133770342E-2</v>
      </c>
      <c r="O27" s="32">
        <v>3.8245763134810699E-4</v>
      </c>
      <c r="P27" s="32">
        <v>3.3321027586794699E-2</v>
      </c>
      <c r="Q27" s="32">
        <v>5.4864432554106203E-4</v>
      </c>
      <c r="R27" s="32">
        <v>1.531413086302E-2</v>
      </c>
      <c r="S27" s="32">
        <v>3.9679958804140797E-4</v>
      </c>
      <c r="T27" s="32">
        <v>1.53290053967996E-2</v>
      </c>
      <c r="U27" s="32">
        <v>5.5512045166546998E-4</v>
      </c>
      <c r="V27" s="32">
        <v>1.6794804861086199E-2</v>
      </c>
      <c r="W27" s="32">
        <v>2.49400192934183E-4</v>
      </c>
      <c r="X27" s="32">
        <v>6.3773420608285699E-3</v>
      </c>
    </row>
    <row r="28" spans="1:24" s="33" customFormat="1" x14ac:dyDescent="0.45">
      <c r="A28" s="4">
        <f t="shared" si="2"/>
        <v>26</v>
      </c>
      <c r="B28" s="10" t="s">
        <v>28</v>
      </c>
      <c r="C28" s="30">
        <f t="shared" si="0"/>
        <v>3.2458522326538281E-3</v>
      </c>
      <c r="D28" s="42">
        <v>13</v>
      </c>
      <c r="E28" s="31">
        <f t="shared" ref="E28:E42" si="5">H28+J28+L28+N28+P28+R28+T28+V28+X28</f>
        <v>0.14407472439785721</v>
      </c>
      <c r="F28" s="43">
        <v>38</v>
      </c>
      <c r="G28" s="32">
        <v>5.8035034839728301E-4</v>
      </c>
      <c r="H28" s="32">
        <v>1.5018820317624099E-2</v>
      </c>
      <c r="I28" s="32">
        <v>1.6963359384339E-4</v>
      </c>
      <c r="J28" s="32">
        <v>1.34927426741441E-2</v>
      </c>
      <c r="K28" s="32">
        <v>2.5658560826891601E-4</v>
      </c>
      <c r="L28" s="32">
        <v>1.4593934745197301E-2</v>
      </c>
      <c r="M28" s="32">
        <v>2.9750255322700099E-4</v>
      </c>
      <c r="N28" s="32">
        <v>1.6447385715391099E-2</v>
      </c>
      <c r="O28" s="32">
        <v>4.15848831494881E-4</v>
      </c>
      <c r="P28" s="32">
        <v>3.4047231131204198E-2</v>
      </c>
      <c r="Q28" s="32">
        <v>5.4864432554106203E-4</v>
      </c>
      <c r="R28" s="32">
        <v>1.531413086302E-2</v>
      </c>
      <c r="S28" s="32">
        <v>4.6011492204991398E-4</v>
      </c>
      <c r="T28" s="32">
        <v>1.6301183744379898E-2</v>
      </c>
      <c r="U28" s="32">
        <v>2.8262967966265998E-4</v>
      </c>
      <c r="V28" s="32">
        <v>1.2738813044738E-2</v>
      </c>
      <c r="W28" s="32">
        <v>2.34542370168721E-4</v>
      </c>
      <c r="X28" s="32">
        <v>6.1204821621585297E-3</v>
      </c>
    </row>
    <row r="29" spans="1:24" s="33" customFormat="1" x14ac:dyDescent="0.45">
      <c r="A29" s="4">
        <f t="shared" si="2"/>
        <v>27</v>
      </c>
      <c r="B29" s="10" t="s">
        <v>29</v>
      </c>
      <c r="C29" s="30">
        <f t="shared" si="0"/>
        <v>3.1233934628841021E-3</v>
      </c>
      <c r="D29" s="42">
        <v>14</v>
      </c>
      <c r="E29" s="31">
        <f t="shared" si="5"/>
        <v>0.14206359133320134</v>
      </c>
      <c r="F29" s="41">
        <v>5</v>
      </c>
      <c r="G29" s="32">
        <v>5.8035034839728301E-4</v>
      </c>
      <c r="H29" s="32">
        <v>1.5018820317624099E-2</v>
      </c>
      <c r="I29" s="32">
        <v>1.6963359384339E-4</v>
      </c>
      <c r="J29" s="32">
        <v>1.34927426741441E-2</v>
      </c>
      <c r="K29" s="32">
        <v>2.5658560826891601E-4</v>
      </c>
      <c r="L29" s="32">
        <v>1.4593934745197301E-2</v>
      </c>
      <c r="M29" s="32">
        <v>3.03317273493703E-4</v>
      </c>
      <c r="N29" s="32">
        <v>1.6531910399304701E-2</v>
      </c>
      <c r="O29" s="32">
        <v>4.15848831494881E-4</v>
      </c>
      <c r="P29" s="32">
        <v>3.4047231131204198E-2</v>
      </c>
      <c r="Q29" s="32">
        <v>5.4864432554106203E-4</v>
      </c>
      <c r="R29" s="32">
        <v>1.531413086302E-2</v>
      </c>
      <c r="S29" s="32">
        <v>3.98998331532421E-4</v>
      </c>
      <c r="T29" s="32">
        <v>1.53483286216847E-2</v>
      </c>
      <c r="U29" s="32">
        <v>2.8262967966265998E-4</v>
      </c>
      <c r="V29" s="32">
        <v>1.2738813044738E-2</v>
      </c>
      <c r="W29" s="32">
        <v>1.67385470649786E-4</v>
      </c>
      <c r="X29" s="32">
        <v>4.9776795362842597E-3</v>
      </c>
    </row>
    <row r="30" spans="1:24" s="33" customFormat="1" x14ac:dyDescent="0.45">
      <c r="A30" s="4">
        <f t="shared" si="2"/>
        <v>28</v>
      </c>
      <c r="B30" s="10" t="s">
        <v>30</v>
      </c>
      <c r="C30" s="30">
        <f t="shared" si="0"/>
        <v>3.2625864051768769E-3</v>
      </c>
      <c r="D30" s="42">
        <v>11</v>
      </c>
      <c r="E30" s="31">
        <f t="shared" si="5"/>
        <v>0.14647775616993175</v>
      </c>
      <c r="F30" s="41">
        <v>3</v>
      </c>
      <c r="G30" s="32">
        <v>5.8035034839728301E-4</v>
      </c>
      <c r="H30" s="32">
        <v>1.5018820317624099E-2</v>
      </c>
      <c r="I30" s="32">
        <v>1.6963359384339E-4</v>
      </c>
      <c r="J30" s="32">
        <v>1.34927426741441E-2</v>
      </c>
      <c r="K30" s="32">
        <v>3.9358712063481099E-4</v>
      </c>
      <c r="L30" s="32">
        <v>1.8911470229906201E-2</v>
      </c>
      <c r="M30" s="32">
        <v>3.0550870342058297E-4</v>
      </c>
      <c r="N30" s="32">
        <v>1.66285397513262E-2</v>
      </c>
      <c r="O30" s="32">
        <v>4.15848831494881E-4</v>
      </c>
      <c r="P30" s="32">
        <v>3.4047231131204198E-2</v>
      </c>
      <c r="Q30" s="32">
        <v>5.4864432554106203E-4</v>
      </c>
      <c r="R30" s="32">
        <v>1.531413086302E-2</v>
      </c>
      <c r="S30" s="32">
        <v>3.98998331532421E-4</v>
      </c>
      <c r="T30" s="32">
        <v>1.53483286216847E-2</v>
      </c>
      <c r="U30" s="32">
        <v>2.8262967966265998E-4</v>
      </c>
      <c r="V30" s="32">
        <v>1.2738813044738E-2</v>
      </c>
      <c r="W30" s="32">
        <v>1.67385470649786E-4</v>
      </c>
      <c r="X30" s="32">
        <v>4.9776795362842597E-3</v>
      </c>
    </row>
    <row r="31" spans="1:24" s="33" customFormat="1" x14ac:dyDescent="0.45">
      <c r="A31" s="4">
        <f t="shared" si="2"/>
        <v>29</v>
      </c>
      <c r="B31" s="10" t="s">
        <v>31</v>
      </c>
      <c r="C31" s="30">
        <f t="shared" si="0"/>
        <v>3.3455775955955761E-3</v>
      </c>
      <c r="D31" s="42">
        <v>16</v>
      </c>
      <c r="E31" s="31">
        <f t="shared" si="5"/>
        <v>0.14836750117318001</v>
      </c>
      <c r="F31" s="41">
        <v>4</v>
      </c>
      <c r="G31" s="32">
        <v>5.8035034839728301E-4</v>
      </c>
      <c r="H31" s="32">
        <v>1.5018820317624099E-2</v>
      </c>
      <c r="I31" s="32">
        <v>1.6963359384339E-4</v>
      </c>
      <c r="J31" s="32">
        <v>1.34927426741441E-2</v>
      </c>
      <c r="K31" s="32">
        <v>3.9358712063481099E-4</v>
      </c>
      <c r="L31" s="32">
        <v>1.8911470229906201E-2</v>
      </c>
      <c r="M31" s="32">
        <v>3.0550870342058297E-4</v>
      </c>
      <c r="N31" s="32">
        <v>1.66285397513262E-2</v>
      </c>
      <c r="O31" s="32">
        <v>4.3168312239464502E-4</v>
      </c>
      <c r="P31" s="32">
        <v>3.4794173508578198E-2</v>
      </c>
      <c r="Q31" s="32">
        <v>5.4864432554106203E-4</v>
      </c>
      <c r="R31" s="32">
        <v>1.531413086302E-2</v>
      </c>
      <c r="S31" s="32">
        <v>3.98998331532421E-4</v>
      </c>
      <c r="T31" s="32">
        <v>1.53483286216847E-2</v>
      </c>
      <c r="U31" s="32">
        <v>2.8262967966265998E-4</v>
      </c>
      <c r="V31" s="32">
        <v>1.2738813044738E-2</v>
      </c>
      <c r="W31" s="32">
        <v>2.34542370168721E-4</v>
      </c>
      <c r="X31" s="32">
        <v>6.1204821621585297E-3</v>
      </c>
    </row>
    <row r="32" spans="1:24" s="33" customFormat="1" x14ac:dyDescent="0.45">
      <c r="A32" s="4">
        <f t="shared" si="2"/>
        <v>30</v>
      </c>
      <c r="B32" s="10" t="s">
        <v>32</v>
      </c>
      <c r="C32" s="30">
        <f t="shared" si="0"/>
        <v>3.279730691520006E-3</v>
      </c>
      <c r="D32" s="42">
        <v>10</v>
      </c>
      <c r="E32" s="31">
        <f t="shared" si="5"/>
        <v>0.14725143897791226</v>
      </c>
      <c r="F32" s="41">
        <v>6</v>
      </c>
      <c r="G32" s="32">
        <v>5.8035034839728301E-4</v>
      </c>
      <c r="H32" s="32">
        <v>1.5018820317624099E-2</v>
      </c>
      <c r="I32" s="32">
        <v>1.6963359384339E-4</v>
      </c>
      <c r="J32" s="32">
        <v>1.34927426741441E-2</v>
      </c>
      <c r="K32" s="32">
        <v>3.9358712063481099E-4</v>
      </c>
      <c r="L32" s="32">
        <v>1.8911470229906201E-2</v>
      </c>
      <c r="M32" s="32">
        <v>3.0550870342058297E-4</v>
      </c>
      <c r="N32" s="32">
        <v>1.66285397513262E-2</v>
      </c>
      <c r="O32" s="32">
        <v>4.3168312239464502E-4</v>
      </c>
      <c r="P32" s="32">
        <v>3.4794173508578198E-2</v>
      </c>
      <c r="Q32" s="32">
        <v>5.4864432554106203E-4</v>
      </c>
      <c r="R32" s="32">
        <v>1.531413086302E-2</v>
      </c>
      <c r="S32" s="32">
        <v>3.98998331532421E-4</v>
      </c>
      <c r="T32" s="32">
        <v>1.53483286216847E-2</v>
      </c>
      <c r="U32" s="32">
        <v>2.8262967966265998E-4</v>
      </c>
      <c r="V32" s="32">
        <v>1.2738813044738E-2</v>
      </c>
      <c r="W32" s="32">
        <v>1.6869546609315101E-4</v>
      </c>
      <c r="X32" s="32">
        <v>5.0044199668907701E-3</v>
      </c>
    </row>
    <row r="33" spans="1:24" s="33" customFormat="1" x14ac:dyDescent="0.45">
      <c r="A33" s="4">
        <f t="shared" si="2"/>
        <v>31</v>
      </c>
      <c r="B33" s="10" t="s">
        <v>33</v>
      </c>
      <c r="C33" s="30">
        <f t="shared" si="0"/>
        <v>3.3828537450197229E-3</v>
      </c>
      <c r="D33" s="42">
        <v>15</v>
      </c>
      <c r="E33" s="31">
        <f t="shared" si="5"/>
        <v>0.14839225988256613</v>
      </c>
      <c r="F33" s="41">
        <v>2</v>
      </c>
      <c r="G33" s="32">
        <v>5.8035034839728301E-4</v>
      </c>
      <c r="H33" s="32">
        <v>1.5018820317624099E-2</v>
      </c>
      <c r="I33" s="32">
        <v>1.6963359384339E-4</v>
      </c>
      <c r="J33" s="32">
        <v>1.34927426741441E-2</v>
      </c>
      <c r="K33" s="32">
        <v>3.9358712063481099E-4</v>
      </c>
      <c r="L33" s="32">
        <v>1.8911470229906201E-2</v>
      </c>
      <c r="M33" s="32">
        <v>2.9750255322700099E-4</v>
      </c>
      <c r="N33" s="32">
        <v>1.6447385715391099E-2</v>
      </c>
      <c r="O33" s="32">
        <v>4.15848831494881E-4</v>
      </c>
      <c r="P33" s="32">
        <v>3.4047231131204198E-2</v>
      </c>
      <c r="Q33" s="32">
        <v>5.4864432554106203E-4</v>
      </c>
      <c r="R33" s="32">
        <v>1.531413086302E-2</v>
      </c>
      <c r="S33" s="32">
        <v>4.6011492204991398E-4</v>
      </c>
      <c r="T33" s="32">
        <v>1.6301183744379898E-2</v>
      </c>
      <c r="U33" s="32">
        <v>2.8262967966265998E-4</v>
      </c>
      <c r="V33" s="32">
        <v>1.2738813044738E-2</v>
      </c>
      <c r="W33" s="32">
        <v>2.34542370168721E-4</v>
      </c>
      <c r="X33" s="32">
        <v>6.1204821621585297E-3</v>
      </c>
    </row>
    <row r="34" spans="1:24" s="33" customFormat="1" x14ac:dyDescent="0.45">
      <c r="A34" s="4">
        <f t="shared" si="2"/>
        <v>32</v>
      </c>
      <c r="B34" s="10" t="s">
        <v>34</v>
      </c>
      <c r="C34" s="30">
        <f t="shared" si="0"/>
        <v>3.2458522326538281E-3</v>
      </c>
      <c r="D34" s="42">
        <v>9</v>
      </c>
      <c r="E34" s="31">
        <f t="shared" si="5"/>
        <v>0.14407472439785721</v>
      </c>
      <c r="F34" s="41">
        <v>7</v>
      </c>
      <c r="G34" s="32">
        <v>5.8035034839728301E-4</v>
      </c>
      <c r="H34" s="32">
        <v>1.5018820317624099E-2</v>
      </c>
      <c r="I34" s="32">
        <v>1.6963359384339E-4</v>
      </c>
      <c r="J34" s="32">
        <v>1.34927426741441E-2</v>
      </c>
      <c r="K34" s="32">
        <v>2.5658560826891601E-4</v>
      </c>
      <c r="L34" s="32">
        <v>1.4593934745197301E-2</v>
      </c>
      <c r="M34" s="32">
        <v>2.9750255322700099E-4</v>
      </c>
      <c r="N34" s="32">
        <v>1.6447385715391099E-2</v>
      </c>
      <c r="O34" s="32">
        <v>4.15848831494881E-4</v>
      </c>
      <c r="P34" s="32">
        <v>3.4047231131204198E-2</v>
      </c>
      <c r="Q34" s="32">
        <v>5.4864432554106203E-4</v>
      </c>
      <c r="R34" s="32">
        <v>1.531413086302E-2</v>
      </c>
      <c r="S34" s="32">
        <v>4.6011492204991398E-4</v>
      </c>
      <c r="T34" s="32">
        <v>1.6301183744379898E-2</v>
      </c>
      <c r="U34" s="32">
        <v>2.8262967966265998E-4</v>
      </c>
      <c r="V34" s="32">
        <v>1.2738813044738E-2</v>
      </c>
      <c r="W34" s="32">
        <v>2.34542370168721E-4</v>
      </c>
      <c r="X34" s="32">
        <v>6.1204821621585297E-3</v>
      </c>
    </row>
    <row r="35" spans="1:24" x14ac:dyDescent="0.45">
      <c r="A35" s="5">
        <f t="shared" si="2"/>
        <v>33</v>
      </c>
      <c r="B35" s="11" t="s">
        <v>35</v>
      </c>
      <c r="C35" s="34">
        <f t="shared" si="0"/>
        <v>3.893272265059288E-3</v>
      </c>
      <c r="D35" s="43">
        <v>38</v>
      </c>
      <c r="E35" s="35">
        <f t="shared" si="5"/>
        <v>0.1536494810100541</v>
      </c>
      <c r="F35" s="41">
        <v>8</v>
      </c>
      <c r="G35" s="37">
        <v>8.5543676505121596E-4</v>
      </c>
      <c r="H35" s="37">
        <v>1.94041511664041E-2</v>
      </c>
      <c r="I35" s="37">
        <v>1.8047670896843799E-4</v>
      </c>
      <c r="J35" s="37">
        <v>1.36129958674395E-2</v>
      </c>
      <c r="K35" s="37">
        <v>2.9286078625016701E-4</v>
      </c>
      <c r="L35" s="37">
        <v>1.4910392528240999E-2</v>
      </c>
      <c r="M35" s="37">
        <v>3.2262350533387101E-4</v>
      </c>
      <c r="N35" s="37">
        <v>1.6715851614477702E-2</v>
      </c>
      <c r="O35" s="37">
        <v>3.7891775436443902E-4</v>
      </c>
      <c r="P35" s="37">
        <v>3.2675218343746398E-2</v>
      </c>
      <c r="Q35" s="37">
        <v>5.5701286756431895E-4</v>
      </c>
      <c r="R35" s="37">
        <v>1.62285676758986E-2</v>
      </c>
      <c r="S35" s="37">
        <v>4.0942095330027099E-4</v>
      </c>
      <c r="T35" s="37">
        <v>1.5284567047379301E-2</v>
      </c>
      <c r="U35" s="37">
        <v>6.4339637967870998E-4</v>
      </c>
      <c r="V35" s="37">
        <v>1.8458365565846398E-2</v>
      </c>
      <c r="W35" s="37">
        <v>2.53126544547857E-4</v>
      </c>
      <c r="X35" s="37">
        <v>6.3593712006211099E-3</v>
      </c>
    </row>
    <row r="36" spans="1:24" x14ac:dyDescent="0.45">
      <c r="A36" s="5">
        <f t="shared" si="2"/>
        <v>34</v>
      </c>
      <c r="B36" s="11" t="s">
        <v>36</v>
      </c>
      <c r="C36" s="34">
        <f t="shared" si="0"/>
        <v>3.8887925719113241E-3</v>
      </c>
      <c r="D36" s="43">
        <v>40</v>
      </c>
      <c r="E36" s="35">
        <f t="shared" si="5"/>
        <v>0.15420685100556814</v>
      </c>
      <c r="F36" s="43">
        <v>35</v>
      </c>
      <c r="G36" s="37">
        <v>8.5543676505121596E-4</v>
      </c>
      <c r="H36" s="37">
        <v>1.94041511664041E-2</v>
      </c>
      <c r="I36" s="37">
        <v>1.8047670896843799E-4</v>
      </c>
      <c r="J36" s="37">
        <v>1.36129958674395E-2</v>
      </c>
      <c r="K36" s="37">
        <v>2.9286078625016701E-4</v>
      </c>
      <c r="L36" s="37">
        <v>1.4910392528240999E-2</v>
      </c>
      <c r="M36" s="37">
        <v>3.2262350533387101E-4</v>
      </c>
      <c r="N36" s="37">
        <v>1.6715851614477702E-2</v>
      </c>
      <c r="O36" s="37">
        <v>3.8809829271888301E-4</v>
      </c>
      <c r="P36" s="37">
        <v>3.34653301213906E-2</v>
      </c>
      <c r="Q36" s="37">
        <v>5.5805199137312297E-4</v>
      </c>
      <c r="R36" s="37">
        <v>1.6283656690471701E-2</v>
      </c>
      <c r="S36" s="37">
        <v>4.1368816522032999E-4</v>
      </c>
      <c r="T36" s="37">
        <v>1.5311038441695001E-2</v>
      </c>
      <c r="U36" s="37">
        <v>6.4339637967870998E-4</v>
      </c>
      <c r="V36" s="37">
        <v>1.8458365565846398E-2</v>
      </c>
      <c r="W36" s="37">
        <v>2.3415997731658601E-4</v>
      </c>
      <c r="X36" s="37">
        <v>6.0450690096021499E-3</v>
      </c>
    </row>
    <row r="37" spans="1:24" x14ac:dyDescent="0.45">
      <c r="A37" s="5">
        <f t="shared" si="2"/>
        <v>35</v>
      </c>
      <c r="B37" s="11" t="s">
        <v>37</v>
      </c>
      <c r="C37" s="34">
        <f t="shared" si="0"/>
        <v>3.8887622738854027E-3</v>
      </c>
      <c r="D37" s="43">
        <v>35</v>
      </c>
      <c r="E37" s="35">
        <f t="shared" si="5"/>
        <v>0.15420237280140175</v>
      </c>
      <c r="F37" s="43">
        <v>34</v>
      </c>
      <c r="G37" s="37">
        <v>8.5543676505121596E-4</v>
      </c>
      <c r="H37" s="37">
        <v>1.94041511664041E-2</v>
      </c>
      <c r="I37" s="37">
        <v>1.80474164710769E-4</v>
      </c>
      <c r="J37" s="37">
        <v>1.3612482151552601E-2</v>
      </c>
      <c r="K37" s="37">
        <v>2.9286078625016701E-4</v>
      </c>
      <c r="L37" s="37">
        <v>1.4910392528240999E-2</v>
      </c>
      <c r="M37" s="37">
        <v>3.2262350533387101E-4</v>
      </c>
      <c r="N37" s="37">
        <v>1.6715851614477702E-2</v>
      </c>
      <c r="O37" s="37">
        <v>3.8807053895063099E-4</v>
      </c>
      <c r="P37" s="37">
        <v>3.3461365633111098E-2</v>
      </c>
      <c r="Q37" s="37">
        <v>5.5805199137312297E-4</v>
      </c>
      <c r="R37" s="37">
        <v>1.6283656690471701E-2</v>
      </c>
      <c r="S37" s="37">
        <v>4.1368816522032999E-4</v>
      </c>
      <c r="T37" s="37">
        <v>1.5311038441695001E-2</v>
      </c>
      <c r="U37" s="37">
        <v>6.4339637967870998E-4</v>
      </c>
      <c r="V37" s="37">
        <v>1.8458365565846398E-2</v>
      </c>
      <c r="W37" s="37">
        <v>2.3415997731658601E-4</v>
      </c>
      <c r="X37" s="37">
        <v>6.0450690096021499E-3</v>
      </c>
    </row>
    <row r="38" spans="1:24" x14ac:dyDescent="0.45">
      <c r="A38" s="5">
        <f t="shared" si="2"/>
        <v>36</v>
      </c>
      <c r="B38" s="11" t="s">
        <v>38</v>
      </c>
      <c r="C38" s="34">
        <f t="shared" si="0"/>
        <v>3.8964006765896501E-3</v>
      </c>
      <c r="D38" s="43">
        <v>34</v>
      </c>
      <c r="E38" s="35">
        <f t="shared" si="5"/>
        <v>0.15453030668982365</v>
      </c>
      <c r="F38" s="43">
        <v>39</v>
      </c>
      <c r="G38" s="37">
        <v>8.5543676505121596E-4</v>
      </c>
      <c r="H38" s="37">
        <v>1.94041511664041E-2</v>
      </c>
      <c r="I38" s="37">
        <v>1.80474164710769E-4</v>
      </c>
      <c r="J38" s="37">
        <v>1.3612482151552601E-2</v>
      </c>
      <c r="K38" s="37">
        <v>2.9286078625016701E-4</v>
      </c>
      <c r="L38" s="37">
        <v>1.4910392528240999E-2</v>
      </c>
      <c r="M38" s="37">
        <v>3.2262350533387101E-4</v>
      </c>
      <c r="N38" s="37">
        <v>1.6715851614477702E-2</v>
      </c>
      <c r="O38" s="37">
        <v>3.8807053895063099E-4</v>
      </c>
      <c r="P38" s="37">
        <v>3.3461365633111098E-2</v>
      </c>
      <c r="Q38" s="37">
        <v>5.6569039407737001E-4</v>
      </c>
      <c r="R38" s="37">
        <v>1.6611590578893599E-2</v>
      </c>
      <c r="S38" s="37">
        <v>4.1368816522032999E-4</v>
      </c>
      <c r="T38" s="37">
        <v>1.5311038441695001E-2</v>
      </c>
      <c r="U38" s="37">
        <v>6.4339637967870998E-4</v>
      </c>
      <c r="V38" s="37">
        <v>1.8458365565846398E-2</v>
      </c>
      <c r="W38" s="37">
        <v>2.3415997731658601E-4</v>
      </c>
      <c r="X38" s="37">
        <v>6.0450690096021499E-3</v>
      </c>
    </row>
    <row r="39" spans="1:24" x14ac:dyDescent="0.45">
      <c r="A39" s="5">
        <f t="shared" si="2"/>
        <v>37</v>
      </c>
      <c r="B39" s="11" t="s">
        <v>39</v>
      </c>
      <c r="C39" s="34">
        <f t="shared" si="0"/>
        <v>3.8964055715067069E-3</v>
      </c>
      <c r="D39" s="43">
        <v>39</v>
      </c>
      <c r="E39" s="35">
        <f t="shared" si="5"/>
        <v>0.15453094449106955</v>
      </c>
      <c r="F39" s="43">
        <v>40</v>
      </c>
      <c r="G39" s="37">
        <v>8.5543676505121596E-4</v>
      </c>
      <c r="H39" s="37">
        <v>1.94041511664041E-2</v>
      </c>
      <c r="I39" s="37">
        <v>1.80479059627826E-4</v>
      </c>
      <c r="J39" s="37">
        <v>1.36131199527985E-2</v>
      </c>
      <c r="K39" s="37">
        <v>2.9286078625016701E-4</v>
      </c>
      <c r="L39" s="37">
        <v>1.4910392528240999E-2</v>
      </c>
      <c r="M39" s="37">
        <v>3.2262350533387101E-4</v>
      </c>
      <c r="N39" s="37">
        <v>1.6715851614477702E-2</v>
      </c>
      <c r="O39" s="37">
        <v>3.8807053895063099E-4</v>
      </c>
      <c r="P39" s="37">
        <v>3.3461365633111098E-2</v>
      </c>
      <c r="Q39" s="37">
        <v>5.6569039407737001E-4</v>
      </c>
      <c r="R39" s="37">
        <v>1.6611590578893599E-2</v>
      </c>
      <c r="S39" s="37">
        <v>4.1368816522032999E-4</v>
      </c>
      <c r="T39" s="37">
        <v>1.5311038441695001E-2</v>
      </c>
      <c r="U39" s="37">
        <v>6.4339637967870998E-4</v>
      </c>
      <c r="V39" s="37">
        <v>1.8458365565846398E-2</v>
      </c>
      <c r="W39" s="37">
        <v>2.3415997731658601E-4</v>
      </c>
      <c r="X39" s="37">
        <v>6.0450690096021499E-3</v>
      </c>
    </row>
    <row r="40" spans="1:24" x14ac:dyDescent="0.45">
      <c r="A40" s="5">
        <f t="shared" si="2"/>
        <v>38</v>
      </c>
      <c r="B40" s="11" t="s">
        <v>40</v>
      </c>
      <c r="C40" s="34">
        <f t="shared" si="0"/>
        <v>3.882288341162506E-3</v>
      </c>
      <c r="D40" s="43">
        <v>33</v>
      </c>
      <c r="E40" s="35">
        <f t="shared" si="5"/>
        <v>0.15403559567017319</v>
      </c>
      <c r="F40" s="40">
        <v>25</v>
      </c>
      <c r="G40" s="37">
        <v>8.5543676505121596E-4</v>
      </c>
      <c r="H40" s="37">
        <v>1.94041511664041E-2</v>
      </c>
      <c r="I40" s="37">
        <v>1.80479059627826E-4</v>
      </c>
      <c r="J40" s="37">
        <v>1.36131199527985E-2</v>
      </c>
      <c r="K40" s="37">
        <v>2.9286078625016701E-4</v>
      </c>
      <c r="L40" s="37">
        <v>1.4910392528240999E-2</v>
      </c>
      <c r="M40" s="37">
        <v>3.2262350533387101E-4</v>
      </c>
      <c r="N40" s="37">
        <v>1.6715851614477702E-2</v>
      </c>
      <c r="O40" s="37">
        <v>3.8807053895063099E-4</v>
      </c>
      <c r="P40" s="37">
        <v>3.3461365633111098E-2</v>
      </c>
      <c r="Q40" s="37">
        <v>5.6569039407737001E-4</v>
      </c>
      <c r="R40" s="37">
        <v>1.6611590578893599E-2</v>
      </c>
      <c r="S40" s="37">
        <v>4.1368816522032999E-4</v>
      </c>
      <c r="T40" s="37">
        <v>1.5311038441695001E-2</v>
      </c>
      <c r="U40" s="37">
        <v>6.3853710419430098E-4</v>
      </c>
      <c r="V40" s="37">
        <v>1.80723696149429E-2</v>
      </c>
      <c r="W40" s="37">
        <v>2.2490202245679399E-4</v>
      </c>
      <c r="X40" s="37">
        <v>5.9357161396092796E-3</v>
      </c>
    </row>
    <row r="41" spans="1:24" x14ac:dyDescent="0.45">
      <c r="A41" s="5">
        <f t="shared" si="2"/>
        <v>39</v>
      </c>
      <c r="B41" s="11" t="s">
        <v>41</v>
      </c>
      <c r="C41" s="34">
        <f t="shared" si="0"/>
        <v>3.8887925719113241E-3</v>
      </c>
      <c r="D41" s="43">
        <v>36</v>
      </c>
      <c r="E41" s="35">
        <f t="shared" si="5"/>
        <v>0.15420685100556814</v>
      </c>
      <c r="F41" s="43">
        <v>36</v>
      </c>
      <c r="G41" s="37">
        <v>8.5543676505121596E-4</v>
      </c>
      <c r="H41" s="37">
        <v>1.94041511664041E-2</v>
      </c>
      <c r="I41" s="37">
        <v>1.8047670896843799E-4</v>
      </c>
      <c r="J41" s="37">
        <v>1.36129958674395E-2</v>
      </c>
      <c r="K41" s="37">
        <v>2.9286078625016701E-4</v>
      </c>
      <c r="L41" s="37">
        <v>1.4910392528240999E-2</v>
      </c>
      <c r="M41" s="37">
        <v>3.2262350533387101E-4</v>
      </c>
      <c r="N41" s="37">
        <v>1.6715851614477702E-2</v>
      </c>
      <c r="O41" s="37">
        <v>3.8809829271888301E-4</v>
      </c>
      <c r="P41" s="37">
        <v>3.34653301213906E-2</v>
      </c>
      <c r="Q41" s="37">
        <v>5.5805199137312297E-4</v>
      </c>
      <c r="R41" s="37">
        <v>1.6283656690471701E-2</v>
      </c>
      <c r="S41" s="37">
        <v>4.1368816522032999E-4</v>
      </c>
      <c r="T41" s="37">
        <v>1.5311038441695001E-2</v>
      </c>
      <c r="U41" s="37">
        <v>6.4339637967870998E-4</v>
      </c>
      <c r="V41" s="37">
        <v>1.8458365565846398E-2</v>
      </c>
      <c r="W41" s="37">
        <v>2.3415997731658601E-4</v>
      </c>
      <c r="X41" s="37">
        <v>6.0450690096021499E-3</v>
      </c>
    </row>
    <row r="42" spans="1:24" x14ac:dyDescent="0.45">
      <c r="A42" s="5">
        <f t="shared" si="2"/>
        <v>40</v>
      </c>
      <c r="B42" s="11" t="s">
        <v>42</v>
      </c>
      <c r="C42" s="34">
        <f t="shared" si="0"/>
        <v>3.8850158558494949E-3</v>
      </c>
      <c r="D42" s="43">
        <v>37</v>
      </c>
      <c r="E42" s="35">
        <f t="shared" si="5"/>
        <v>0.15431475012311693</v>
      </c>
      <c r="F42" s="43">
        <v>37</v>
      </c>
      <c r="G42" s="37">
        <v>8.5543676505121596E-4</v>
      </c>
      <c r="H42" s="37">
        <v>1.94041511664041E-2</v>
      </c>
      <c r="I42" s="37">
        <v>1.8047670896843799E-4</v>
      </c>
      <c r="J42" s="37">
        <v>1.36129958674395E-2</v>
      </c>
      <c r="K42" s="37">
        <v>2.9286078625016701E-4</v>
      </c>
      <c r="L42" s="37">
        <v>1.4910392528240999E-2</v>
      </c>
      <c r="M42" s="37">
        <v>3.2262350533387101E-4</v>
      </c>
      <c r="N42" s="37">
        <v>1.6715851614477702E-2</v>
      </c>
      <c r="O42" s="37">
        <v>3.84321576657054E-4</v>
      </c>
      <c r="P42" s="37">
        <v>3.3573229238939399E-2</v>
      </c>
      <c r="Q42" s="37">
        <v>5.5805199137312297E-4</v>
      </c>
      <c r="R42" s="37">
        <v>1.6283656690471701E-2</v>
      </c>
      <c r="S42" s="37">
        <v>4.1368816522032999E-4</v>
      </c>
      <c r="T42" s="37">
        <v>1.5311038441695001E-2</v>
      </c>
      <c r="U42" s="37">
        <v>6.4339637967870998E-4</v>
      </c>
      <c r="V42" s="37">
        <v>1.8458365565846398E-2</v>
      </c>
      <c r="W42" s="37">
        <v>2.3415997731658601E-4</v>
      </c>
      <c r="X42" s="37">
        <v>6.0450690096021499E-3</v>
      </c>
    </row>
  </sheetData>
  <mergeCells count="13">
    <mergeCell ref="C1:C2"/>
    <mergeCell ref="E1:E2"/>
    <mergeCell ref="S1:T1"/>
    <mergeCell ref="U1:V1"/>
    <mergeCell ref="W1:X1"/>
    <mergeCell ref="G1:H1"/>
    <mergeCell ref="I1:J1"/>
    <mergeCell ref="K1:L1"/>
    <mergeCell ref="M1:N1"/>
    <mergeCell ref="O1:P1"/>
    <mergeCell ref="Q1:R1"/>
    <mergeCell ref="D1:D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2017-04-05T04:03:40Z</dcterms:modified>
</cp:coreProperties>
</file>