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git\enerman\data\ASAS\"/>
    </mc:Choice>
  </mc:AlternateContent>
  <xr:revisionPtr revIDLastSave="0" documentId="13_ncr:1_{4BBACCE0-5886-4CDE-93BF-FBC183EB2AC9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Electricity unit price" sheetId="12" r:id="rId1"/>
    <sheet name="Anodizing Production Plan" sheetId="8" r:id="rId2"/>
    <sheet name="Parameters" sheetId="11" r:id="rId3"/>
    <sheet name="Generators" sheetId="13" r:id="rId4"/>
    <sheet name="Output" sheetId="14" r:id="rId5"/>
    <sheet name="New Output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tc={7E1C3EB0-D435-4717-A81E-C0E18F8ABBD8}</author>
  </authors>
  <commentList>
    <comment ref="B1" authorId="0" shapeId="0" xr:uid="{7E1C3EB0-D435-4717-A81E-C0E18F8ABBD8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mode 0 means the machine is off.</t>
      </text>
    </comment>
  </commentList>
</comments>
</file>

<file path=xl/sharedStrings.xml><?xml version="1.0" encoding="utf-8"?>
<sst xmlns="http://schemas.openxmlformats.org/spreadsheetml/2006/main" count="112" uniqueCount="71">
  <si>
    <t>Description</t>
  </si>
  <si>
    <t>Date</t>
  </si>
  <si>
    <t>System usage fee (P24)</t>
  </si>
  <si>
    <t>Factory Electricity Consumption Value</t>
  </si>
  <si>
    <t>Last month's value (kWh)</t>
  </si>
  <si>
    <t>Last month's value (TL)</t>
  </si>
  <si>
    <t>Renewable energy tax (P25)</t>
  </si>
  <si>
    <t>Time</t>
  </si>
  <si>
    <t>Value(TL/MWh)</t>
  </si>
  <si>
    <t>Trigeneration Operating Cost (P27)</t>
  </si>
  <si>
    <t>Trigeneration Natural Gas Unit Price (P26)</t>
  </si>
  <si>
    <t>Natural Gas Value Consumed per kW (P29)</t>
  </si>
  <si>
    <t>Process Natural Gas Unit Price (P28)</t>
  </si>
  <si>
    <t>Last month's value (TL/m3)</t>
  </si>
  <si>
    <t>Name</t>
  </si>
  <si>
    <t>Value</t>
  </si>
  <si>
    <t>Start time</t>
  </si>
  <si>
    <t>End time</t>
  </si>
  <si>
    <t>Generator ID</t>
  </si>
  <si>
    <t>DG1</t>
  </si>
  <si>
    <t>Electricity Production (KW/h)</t>
  </si>
  <si>
    <t>Steam Amount (kg/h)</t>
  </si>
  <si>
    <t>Steam Amount (kcal/h)</t>
  </si>
  <si>
    <t>Hot Water Amount (m3/h)</t>
  </si>
  <si>
    <t>Hot Water Amount (kcal/h)</t>
  </si>
  <si>
    <t>DG2</t>
  </si>
  <si>
    <t>Boiler</t>
  </si>
  <si>
    <t>(kcal/kg)</t>
  </si>
  <si>
    <t>Steam Energy Required per kg</t>
  </si>
  <si>
    <t>Hot water Energy Required per kg</t>
  </si>
  <si>
    <t>Electric Energy Required per kg</t>
  </si>
  <si>
    <t>(kWh/kg)</t>
  </si>
  <si>
    <t>(m3/kcal)</t>
  </si>
  <si>
    <t>Boiler Natural Gas consumption multiplier</t>
  </si>
  <si>
    <t>Operating mode</t>
  </si>
  <si>
    <t>ID</t>
  </si>
  <si>
    <t>P24</t>
  </si>
  <si>
    <t>P25</t>
  </si>
  <si>
    <t>P29</t>
  </si>
  <si>
    <t>P26</t>
  </si>
  <si>
    <t>P27</t>
  </si>
  <si>
    <t>P28</t>
  </si>
  <si>
    <t>P61</t>
  </si>
  <si>
    <t>P62</t>
  </si>
  <si>
    <t>P63</t>
  </si>
  <si>
    <t>P64</t>
  </si>
  <si>
    <t>P65</t>
  </si>
  <si>
    <t>DATE</t>
  </si>
  <si>
    <t>START_TIME</t>
  </si>
  <si>
    <t>FINISH_TIME</t>
  </si>
  <si>
    <t>Cost</t>
  </si>
  <si>
    <t>8870.34</t>
  </si>
  <si>
    <t>14122.68</t>
  </si>
  <si>
    <t>7391.95</t>
  </si>
  <si>
    <t>12268.18</t>
  </si>
  <si>
    <t>4381.35</t>
  </si>
  <si>
    <t>10583.27</t>
  </si>
  <si>
    <t>4770.75</t>
  </si>
  <si>
    <t>19219.07</t>
  </si>
  <si>
    <t>9103.72</t>
  </si>
  <si>
    <t>10035.88</t>
  </si>
  <si>
    <t>7882.18</t>
  </si>
  <si>
    <t>13984.1</t>
  </si>
  <si>
    <t>11634.85</t>
  </si>
  <si>
    <t>2905.29</t>
  </si>
  <si>
    <t>3902.16</t>
  </si>
  <si>
    <t>3710.88</t>
  </si>
  <si>
    <t>Natural Gas Consumption (m3/h)</t>
  </si>
  <si>
    <t>11827.12</t>
  </si>
  <si>
    <t>10348.73</t>
  </si>
  <si>
    <t>14783.9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</si>
</sst>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2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/>
    </xf>
    <xf numFmtId="4" fontId="0" fillId="0" borderId="1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2" fillId="0" borderId="12" xfId="0" applyFont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11" borderId="13" xfId="0" applyFont="1" applyFill="1" applyBorder="1" applyAlignment="1">
      <alignment horizontal="center" vertical="center"/>
    </xf>
    <xf numFmtId="3" fontId="5" fillId="11" borderId="1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14" fontId="0" fillId="0" borderId="0" xfId="0" applyNumberFormat="1"/>
    <xf numFmtId="21" fontId="0" fillId="0" borderId="0" xfId="0" applyNumberFormat="1"/>
  </cellXfs>
  <cellStyles count="2">
    <cellStyle name="Normal" xfId="0" builtinId="0"/>
    <cellStyle name="TableStyleLight1" xfId="1" xr:uid="{00000000-0005-0000-0000-000002000000}"/>
  </cellStyles>
  <dxfs count="0"/>
  <tableStyles count="0" defaultTableStyle="TableStyleMedium2" defaultPivotStyle="PivotStyleLight16"/>
  <colors>
    <mruColors>
      <color rgb="FFFDE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AGIOTIS ALEFRAGKIS" id="{5F73889A-CC2A-4015-93FE-31BB1885F8A6}" userId="S::alefrag@office365.uop.gr::4638c597-1d10-4792-ae4f-0f9ab0fb5ec1" providerId="AD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9-29T14:40:52.83" personId="{5F73889A-CC2A-4015-93FE-31BB1885F8A6}" id="{7E1C3EB0-D435-4717-A81E-C0E18F8ABBD8}">
    <text>Operating mode 0 means the machine is off.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4600-F760-4A77-8390-5C6A05A20A6C}">
  <sheetPr>
    <tabColor rgb="FFFFFF00"/>
  </sheetPr>
  <dimension ref="A1:C25"/>
  <sheetViews>
    <sheetView workbookViewId="0">
      <selection sqref="A1:C1"/>
    </sheetView>
  </sheetViews>
  <sheetFormatPr defaultRowHeight="14.5" x14ac:dyDescent="0.35"/>
  <cols>
    <col min="1" max="1" width="23.81640625" customWidth="1"/>
    <col min="2" max="2" width="15.54296875" customWidth="1"/>
    <col min="3" max="3" width="25.6328125" customWidth="1"/>
  </cols>
  <sheetData>
    <row r="1" spans="1:3" x14ac:dyDescent="0.35">
      <c r="A1" s="7" t="s">
        <v>1</v>
      </c>
      <c r="B1" s="5" t="s">
        <v>7</v>
      </c>
      <c r="C1" s="8" t="s">
        <v>8</v>
      </c>
    </row>
    <row r="2" spans="1:3" x14ac:dyDescent="0.35">
      <c r="A2" s="17">
        <v>45195</v>
      </c>
      <c r="B2" s="6">
        <v>0</v>
      </c>
      <c r="C2" s="12">
        <v>2199</v>
      </c>
    </row>
    <row r="3" spans="1:3" x14ac:dyDescent="0.35">
      <c r="A3" s="17">
        <v>45195</v>
      </c>
      <c r="B3" s="6">
        <v>4.1666666666666664E-2</v>
      </c>
      <c r="C3" s="12">
        <v>1995.25</v>
      </c>
    </row>
    <row r="4" spans="1:3" x14ac:dyDescent="0.35">
      <c r="A4" s="17">
        <v>45195</v>
      </c>
      <c r="B4" s="6">
        <v>8.3333333333333301E-2</v>
      </c>
      <c r="C4" s="12">
        <v>1879.99</v>
      </c>
    </row>
    <row r="5" spans="1:3" x14ac:dyDescent="0.35">
      <c r="A5" s="17">
        <v>45195</v>
      </c>
      <c r="B5" s="6">
        <v>0.125</v>
      </c>
      <c r="C5" s="12">
        <v>1698.89</v>
      </c>
    </row>
    <row r="6" spans="1:3" x14ac:dyDescent="0.35">
      <c r="A6" s="17">
        <v>45195</v>
      </c>
      <c r="B6" s="6">
        <v>0.16666666666666699</v>
      </c>
      <c r="C6" s="12">
        <v>1594.98</v>
      </c>
    </row>
    <row r="7" spans="1:3" x14ac:dyDescent="0.35">
      <c r="A7" s="17">
        <v>45195</v>
      </c>
      <c r="B7" s="6">
        <v>0.20833333333333301</v>
      </c>
      <c r="C7" s="12">
        <v>1896.93</v>
      </c>
    </row>
    <row r="8" spans="1:3" x14ac:dyDescent="0.35">
      <c r="A8" s="17">
        <v>45195</v>
      </c>
      <c r="B8" s="6">
        <v>0.25</v>
      </c>
      <c r="C8" s="12">
        <v>1896.93</v>
      </c>
    </row>
    <row r="9" spans="1:3" x14ac:dyDescent="0.35">
      <c r="A9" s="17">
        <v>45195</v>
      </c>
      <c r="B9" s="6">
        <v>0.29166666666666702</v>
      </c>
      <c r="C9" s="12">
        <v>1896.93</v>
      </c>
    </row>
    <row r="10" spans="1:3" x14ac:dyDescent="0.35">
      <c r="A10" s="17">
        <v>45195</v>
      </c>
      <c r="B10" s="6">
        <v>0.33333333333333298</v>
      </c>
      <c r="C10" s="12">
        <v>2100.0100000000002</v>
      </c>
    </row>
    <row r="11" spans="1:3" x14ac:dyDescent="0.35">
      <c r="A11" s="17">
        <v>45195</v>
      </c>
      <c r="B11" s="6">
        <v>0.375</v>
      </c>
      <c r="C11" s="12">
        <v>2049</v>
      </c>
    </row>
    <row r="12" spans="1:3" x14ac:dyDescent="0.35">
      <c r="A12" s="17">
        <v>45195</v>
      </c>
      <c r="B12" s="6">
        <v>0.41666666666666702</v>
      </c>
      <c r="C12" s="12">
        <v>1798.88</v>
      </c>
    </row>
    <row r="13" spans="1:3" x14ac:dyDescent="0.35">
      <c r="A13" s="17">
        <v>45195</v>
      </c>
      <c r="B13" s="6">
        <v>0.45833333333333298</v>
      </c>
      <c r="C13" s="12">
        <v>1948.17</v>
      </c>
    </row>
    <row r="14" spans="1:3" x14ac:dyDescent="0.35">
      <c r="A14" s="17">
        <v>45195</v>
      </c>
      <c r="B14" s="6">
        <v>0.5</v>
      </c>
      <c r="C14" s="12">
        <v>1549.99</v>
      </c>
    </row>
    <row r="15" spans="1:3" x14ac:dyDescent="0.35">
      <c r="A15" s="17">
        <v>45195</v>
      </c>
      <c r="B15" s="6">
        <v>0.54166666666666696</v>
      </c>
      <c r="C15" s="12">
        <v>1778.15</v>
      </c>
    </row>
    <row r="16" spans="1:3" x14ac:dyDescent="0.35">
      <c r="A16" s="17">
        <v>45195</v>
      </c>
      <c r="B16" s="6">
        <v>0.58333333333333304</v>
      </c>
      <c r="C16" s="12">
        <v>1900</v>
      </c>
    </row>
    <row r="17" spans="1:3" x14ac:dyDescent="0.35">
      <c r="A17" s="17">
        <v>45195</v>
      </c>
      <c r="B17" s="6">
        <v>0.625</v>
      </c>
      <c r="C17" s="12">
        <v>2049</v>
      </c>
    </row>
    <row r="18" spans="1:3" x14ac:dyDescent="0.35">
      <c r="A18" s="17">
        <v>45195</v>
      </c>
      <c r="B18" s="6">
        <v>0.66666666666666696</v>
      </c>
      <c r="C18" s="12">
        <v>2096.9299999999998</v>
      </c>
    </row>
    <row r="19" spans="1:3" x14ac:dyDescent="0.35">
      <c r="A19" s="17">
        <v>45195</v>
      </c>
      <c r="B19" s="6">
        <v>0.70833333333333304</v>
      </c>
      <c r="C19" s="12">
        <v>2325</v>
      </c>
    </row>
    <row r="20" spans="1:3" x14ac:dyDescent="0.35">
      <c r="A20" s="17">
        <v>45195</v>
      </c>
      <c r="B20" s="6">
        <v>0.75</v>
      </c>
      <c r="C20" s="12">
        <v>2400</v>
      </c>
    </row>
    <row r="21" spans="1:3" x14ac:dyDescent="0.35">
      <c r="A21" s="17">
        <v>45195</v>
      </c>
      <c r="B21" s="6">
        <v>0.79166666666666696</v>
      </c>
      <c r="C21" s="12">
        <v>2600</v>
      </c>
    </row>
    <row r="22" spans="1:3" x14ac:dyDescent="0.35">
      <c r="A22" s="17">
        <v>45195</v>
      </c>
      <c r="B22" s="6">
        <v>0.83333333333333304</v>
      </c>
      <c r="C22" s="12">
        <v>2253.63</v>
      </c>
    </row>
    <row r="23" spans="1:3" x14ac:dyDescent="0.35">
      <c r="A23" s="17">
        <v>45195</v>
      </c>
      <c r="B23" s="6">
        <v>0.875</v>
      </c>
      <c r="C23" s="12">
        <v>1745</v>
      </c>
    </row>
    <row r="24" spans="1:3" x14ac:dyDescent="0.35">
      <c r="A24" s="17">
        <v>45195</v>
      </c>
      <c r="B24" s="6">
        <v>0.91666666666666696</v>
      </c>
      <c r="C24" s="12">
        <v>1748</v>
      </c>
    </row>
    <row r="25" spans="1:3" ht="15" thickBot="1" x14ac:dyDescent="0.4">
      <c r="A25" s="18">
        <v>45195</v>
      </c>
      <c r="B25" s="9">
        <v>0.95833333333333304</v>
      </c>
      <c r="C25" s="13">
        <v>1594.97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I25"/>
  <sheetViews>
    <sheetView workbookViewId="0">
      <selection activeCell="D39" sqref="D39"/>
    </sheetView>
  </sheetViews>
  <sheetFormatPr defaultRowHeight="14.5" x14ac:dyDescent="0.35"/>
  <cols>
    <col min="1" max="1" width="22.90625" customWidth="1"/>
    <col min="2" max="2" width="13.54296875" customWidth="1"/>
    <col min="3" max="3" width="20.7265625" customWidth="1"/>
    <col min="4" max="4" width="13.1796875" customWidth="1"/>
    <col min="5" max="5" width="13.7265625" customWidth="1"/>
    <col min="6" max="6" width="10.81640625" customWidth="1"/>
    <col min="8" max="9" width="12.26953125" customWidth="1"/>
  </cols>
  <sheetData>
    <row r="1" spans="1:9" x14ac:dyDescent="0.35">
      <c r="A1" s="32" t="s">
        <v>47</v>
      </c>
      <c r="B1" s="32" t="s">
        <v>48</v>
      </c>
      <c r="C1" s="32" t="s">
        <v>49</v>
      </c>
      <c r="D1" s="32">
        <v>10</v>
      </c>
      <c r="E1" s="32">
        <v>12</v>
      </c>
      <c r="F1" s="32">
        <v>14</v>
      </c>
      <c r="G1" s="32">
        <v>15</v>
      </c>
      <c r="H1" s="32">
        <v>20</v>
      </c>
      <c r="I1" s="32">
        <v>25</v>
      </c>
    </row>
    <row r="2" spans="1:9" x14ac:dyDescent="0.35">
      <c r="A2" s="26">
        <v>45195</v>
      </c>
      <c r="B2" s="6">
        <v>0</v>
      </c>
      <c r="C2" s="6">
        <v>4.1666666666666664E-2</v>
      </c>
      <c r="D2" s="2">
        <v>2135.788</v>
      </c>
      <c r="E2" s="2">
        <v>486.66899999999998</v>
      </c>
      <c r="F2" s="2">
        <v>0</v>
      </c>
      <c r="G2" s="2">
        <v>0</v>
      </c>
      <c r="H2" s="2">
        <v>0</v>
      </c>
      <c r="I2" s="27">
        <v>198.72</v>
      </c>
    </row>
    <row r="3" spans="1:9" x14ac:dyDescent="0.35">
      <c r="A3" s="26">
        <v>45195</v>
      </c>
      <c r="B3" s="6">
        <v>4.1666666666666664E-2</v>
      </c>
      <c r="C3" s="6">
        <v>8.3333333333333329E-2</v>
      </c>
      <c r="D3" s="2">
        <v>1440.9589999999998</v>
      </c>
      <c r="E3" s="2">
        <v>1398.5059999999999</v>
      </c>
      <c r="F3" s="2">
        <v>0</v>
      </c>
      <c r="G3" s="2">
        <v>0</v>
      </c>
      <c r="H3" s="2">
        <v>1136.559</v>
      </c>
      <c r="I3" s="27">
        <v>0</v>
      </c>
    </row>
    <row r="4" spans="1:9" x14ac:dyDescent="0.35">
      <c r="A4" s="26">
        <v>45195</v>
      </c>
      <c r="B4" s="6">
        <v>8.3333333333333329E-2</v>
      </c>
      <c r="C4" s="6">
        <v>0.125</v>
      </c>
      <c r="D4" s="2">
        <v>2121.567</v>
      </c>
      <c r="E4" s="2">
        <v>300.31500000000005</v>
      </c>
      <c r="F4" s="2">
        <v>0</v>
      </c>
      <c r="G4" s="2">
        <v>0</v>
      </c>
      <c r="H4" s="2">
        <v>0</v>
      </c>
      <c r="I4" s="27">
        <v>0</v>
      </c>
    </row>
    <row r="5" spans="1:9" x14ac:dyDescent="0.35">
      <c r="A5" s="26">
        <v>45195</v>
      </c>
      <c r="B5" s="6">
        <v>0.125</v>
      </c>
      <c r="C5" s="6">
        <v>0.16666666666666666</v>
      </c>
      <c r="D5" s="2">
        <v>2128.1280000000002</v>
      </c>
      <c r="E5" s="2">
        <v>0</v>
      </c>
      <c r="F5" s="2">
        <v>0</v>
      </c>
      <c r="G5" s="2">
        <v>0</v>
      </c>
      <c r="H5" s="2">
        <v>1248.615</v>
      </c>
      <c r="I5" s="27">
        <v>0</v>
      </c>
    </row>
    <row r="6" spans="1:9" x14ac:dyDescent="0.35">
      <c r="A6" s="26">
        <v>45195</v>
      </c>
      <c r="B6" s="6">
        <v>0.16666666666666666</v>
      </c>
      <c r="C6" s="6">
        <v>0.20833333333333334</v>
      </c>
      <c r="D6" s="2">
        <v>1143.6420000000003</v>
      </c>
      <c r="E6" s="2">
        <v>0</v>
      </c>
      <c r="F6" s="2">
        <v>0</v>
      </c>
      <c r="G6" s="2">
        <v>0</v>
      </c>
      <c r="H6" s="2">
        <v>0</v>
      </c>
      <c r="I6" s="27">
        <v>0</v>
      </c>
    </row>
    <row r="7" spans="1:9" x14ac:dyDescent="0.35">
      <c r="A7" s="26">
        <v>45195</v>
      </c>
      <c r="B7" s="6">
        <v>0.20833333333333334</v>
      </c>
      <c r="C7" s="6">
        <v>0.25</v>
      </c>
      <c r="D7" s="2">
        <v>784.87599999999998</v>
      </c>
      <c r="E7" s="2">
        <v>240.46199999999999</v>
      </c>
      <c r="F7" s="2">
        <v>0</v>
      </c>
      <c r="G7" s="2">
        <v>0</v>
      </c>
      <c r="H7" s="2">
        <v>1488.732</v>
      </c>
      <c r="I7" s="27">
        <v>0</v>
      </c>
    </row>
    <row r="8" spans="1:9" x14ac:dyDescent="0.35">
      <c r="A8" s="26">
        <v>45195</v>
      </c>
      <c r="B8" s="6">
        <v>0.25</v>
      </c>
      <c r="C8" s="6">
        <v>0.29166666666666669</v>
      </c>
      <c r="D8" s="2">
        <v>1163.6400000000001</v>
      </c>
      <c r="E8" s="2">
        <v>0</v>
      </c>
      <c r="F8" s="2">
        <v>0</v>
      </c>
      <c r="G8" s="2">
        <v>0</v>
      </c>
      <c r="H8" s="2">
        <v>0</v>
      </c>
      <c r="I8" s="27">
        <v>0</v>
      </c>
    </row>
    <row r="9" spans="1:9" x14ac:dyDescent="0.35">
      <c r="A9" s="26">
        <v>45195</v>
      </c>
      <c r="B9" s="6">
        <v>0.29166666666666669</v>
      </c>
      <c r="C9" s="6">
        <v>0.33333333333333331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7">
        <v>0</v>
      </c>
    </row>
    <row r="10" spans="1:9" x14ac:dyDescent="0.35">
      <c r="A10" s="26">
        <v>45195</v>
      </c>
      <c r="B10" s="6">
        <v>0.33333333333333331</v>
      </c>
      <c r="C10" s="6">
        <v>0.375</v>
      </c>
      <c r="D10" s="2">
        <v>2526.6019999999999</v>
      </c>
      <c r="E10" s="2">
        <v>166.78800000000001</v>
      </c>
      <c r="F10" s="2">
        <v>0</v>
      </c>
      <c r="G10" s="2">
        <v>3</v>
      </c>
      <c r="H10" s="2">
        <v>1165.25</v>
      </c>
      <c r="I10" s="27">
        <v>745.66300000000001</v>
      </c>
    </row>
    <row r="11" spans="1:9" x14ac:dyDescent="0.35">
      <c r="A11" s="26">
        <v>45195</v>
      </c>
      <c r="B11" s="6">
        <v>0.375</v>
      </c>
      <c r="C11" s="6">
        <v>0.41666666666666669</v>
      </c>
      <c r="D11" s="2">
        <v>148.23599999999999</v>
      </c>
      <c r="E11" s="2">
        <v>1130.8399999999999</v>
      </c>
      <c r="F11" s="2">
        <v>0</v>
      </c>
      <c r="G11" s="2">
        <v>0</v>
      </c>
      <c r="H11" s="2">
        <v>1078.259</v>
      </c>
      <c r="I11" s="27">
        <v>0</v>
      </c>
    </row>
    <row r="12" spans="1:9" x14ac:dyDescent="0.35">
      <c r="A12" s="26">
        <v>45195</v>
      </c>
      <c r="B12" s="6">
        <v>0.41666666666666669</v>
      </c>
      <c r="C12" s="6">
        <v>0.45833333333333331</v>
      </c>
      <c r="D12" s="2">
        <v>860.67600000000004</v>
      </c>
      <c r="E12" s="2">
        <v>769.69799999999998</v>
      </c>
      <c r="F12" s="2">
        <v>0</v>
      </c>
      <c r="G12" s="2">
        <v>0</v>
      </c>
      <c r="H12" s="2">
        <v>1040.8810000000001</v>
      </c>
      <c r="I12" s="27">
        <v>0</v>
      </c>
    </row>
    <row r="13" spans="1:9" x14ac:dyDescent="0.35">
      <c r="A13" s="26">
        <v>45195</v>
      </c>
      <c r="B13" s="6">
        <v>0.45833333333333331</v>
      </c>
      <c r="C13" s="6">
        <v>0.5</v>
      </c>
      <c r="D13" s="2">
        <v>224.39999999999998</v>
      </c>
      <c r="E13" s="2">
        <v>1389.6479999999999</v>
      </c>
      <c r="F13" s="2">
        <v>0</v>
      </c>
      <c r="G13" s="2">
        <v>0</v>
      </c>
      <c r="H13" s="2">
        <v>272.13399999999996</v>
      </c>
      <c r="I13" s="27">
        <v>0</v>
      </c>
    </row>
    <row r="14" spans="1:9" x14ac:dyDescent="0.35">
      <c r="A14" s="26">
        <v>45195</v>
      </c>
      <c r="B14" s="6">
        <v>0.5</v>
      </c>
      <c r="C14" s="6">
        <v>0.54166666666666663</v>
      </c>
      <c r="D14" s="2">
        <v>1492.6979999999999</v>
      </c>
      <c r="E14" s="2">
        <v>1002.5809999999999</v>
      </c>
      <c r="F14" s="2">
        <v>0</v>
      </c>
      <c r="G14" s="2">
        <v>0</v>
      </c>
      <c r="H14" s="2">
        <v>224.11</v>
      </c>
      <c r="I14" s="27">
        <v>0</v>
      </c>
    </row>
    <row r="15" spans="1:9" x14ac:dyDescent="0.35">
      <c r="A15" s="26">
        <v>45195</v>
      </c>
      <c r="B15" s="6">
        <v>0.54166666666666663</v>
      </c>
      <c r="C15" s="6">
        <v>0.58333333333333337</v>
      </c>
      <c r="D15" s="2">
        <v>1293.6769999999997</v>
      </c>
      <c r="E15" s="2">
        <v>551.81100000000004</v>
      </c>
      <c r="F15" s="2">
        <v>0</v>
      </c>
      <c r="G15" s="2">
        <v>0</v>
      </c>
      <c r="H15" s="2">
        <v>901.83</v>
      </c>
      <c r="I15" s="27">
        <v>506.54399999999998</v>
      </c>
    </row>
    <row r="16" spans="1:9" x14ac:dyDescent="0.35">
      <c r="A16" s="26">
        <v>45195</v>
      </c>
      <c r="B16" s="6">
        <v>0.58333333333333337</v>
      </c>
      <c r="C16" s="6">
        <v>0.625</v>
      </c>
      <c r="D16" s="2">
        <v>1018.428</v>
      </c>
      <c r="E16" s="2">
        <v>1314.6120000000001</v>
      </c>
      <c r="F16" s="2">
        <v>0</v>
      </c>
      <c r="G16" s="2">
        <v>0</v>
      </c>
      <c r="H16" s="2">
        <v>0</v>
      </c>
      <c r="I16" s="27">
        <v>141.58799999999999</v>
      </c>
    </row>
    <row r="17" spans="1:9" x14ac:dyDescent="0.35">
      <c r="A17" s="26">
        <v>45195</v>
      </c>
      <c r="B17" s="6">
        <v>0.625</v>
      </c>
      <c r="C17" s="6">
        <v>0.66666666666666663</v>
      </c>
      <c r="D17" s="2">
        <v>3795.5049999999997</v>
      </c>
      <c r="E17" s="2">
        <v>0</v>
      </c>
      <c r="F17" s="2">
        <v>0</v>
      </c>
      <c r="G17" s="2">
        <v>0</v>
      </c>
      <c r="H17" s="2">
        <v>224.11</v>
      </c>
      <c r="I17" s="27">
        <v>0</v>
      </c>
    </row>
    <row r="18" spans="1:9" x14ac:dyDescent="0.35">
      <c r="A18" s="26">
        <v>45195</v>
      </c>
      <c r="B18" s="6">
        <v>0.66666666666666663</v>
      </c>
      <c r="C18" s="6">
        <v>0.70833333333333337</v>
      </c>
      <c r="D18" s="2">
        <v>679.14</v>
      </c>
      <c r="E18" s="2">
        <v>0</v>
      </c>
      <c r="F18" s="2">
        <v>0</v>
      </c>
      <c r="G18" s="2">
        <v>0</v>
      </c>
      <c r="H18" s="2">
        <v>0</v>
      </c>
      <c r="I18" s="27">
        <v>0</v>
      </c>
    </row>
    <row r="19" spans="1:9" x14ac:dyDescent="0.35">
      <c r="A19" s="26">
        <v>45195</v>
      </c>
      <c r="B19" s="6">
        <v>0.70833333333333337</v>
      </c>
      <c r="C19" s="6">
        <v>0.75</v>
      </c>
      <c r="D19" s="2">
        <v>654.37200000000007</v>
      </c>
      <c r="E19" s="2">
        <v>0</v>
      </c>
      <c r="F19" s="2">
        <v>0</v>
      </c>
      <c r="G19" s="2">
        <v>0</v>
      </c>
      <c r="H19" s="2">
        <v>1008.4970000000001</v>
      </c>
      <c r="I19" s="27">
        <v>0</v>
      </c>
    </row>
    <row r="20" spans="1:9" x14ac:dyDescent="0.35">
      <c r="A20" s="26">
        <v>45195</v>
      </c>
      <c r="B20" s="6">
        <v>0.75</v>
      </c>
      <c r="C20" s="6">
        <v>0.79166666666666663</v>
      </c>
      <c r="D20" s="2">
        <v>297.428</v>
      </c>
      <c r="E20" s="2">
        <v>0</v>
      </c>
      <c r="F20" s="2">
        <v>0</v>
      </c>
      <c r="G20" s="2">
        <v>0</v>
      </c>
      <c r="H20" s="2">
        <v>367.70000000000005</v>
      </c>
      <c r="I20" s="27">
        <v>0</v>
      </c>
    </row>
    <row r="21" spans="1:9" x14ac:dyDescent="0.35">
      <c r="A21" s="26">
        <v>45195</v>
      </c>
      <c r="B21" s="6">
        <v>0.79166666666666663</v>
      </c>
      <c r="C21" s="6">
        <v>0.83333333333333337</v>
      </c>
      <c r="D21" s="2">
        <v>633.25300000000004</v>
      </c>
      <c r="E21" s="2">
        <v>110.976</v>
      </c>
      <c r="F21" s="2">
        <v>0</v>
      </c>
      <c r="G21" s="2">
        <v>0</v>
      </c>
      <c r="H21" s="2">
        <v>896.44100000000003</v>
      </c>
      <c r="I21" s="27">
        <v>0</v>
      </c>
    </row>
    <row r="22" spans="1:9" x14ac:dyDescent="0.35">
      <c r="A22" s="26">
        <v>45195</v>
      </c>
      <c r="B22" s="6">
        <v>0.83333333333333337</v>
      </c>
      <c r="C22" s="6">
        <v>0.875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7">
        <v>0</v>
      </c>
    </row>
    <row r="23" spans="1:9" x14ac:dyDescent="0.35">
      <c r="A23" s="26">
        <v>45195</v>
      </c>
      <c r="B23" s="6">
        <v>0.875</v>
      </c>
      <c r="C23" s="6">
        <v>0.91666666666666663</v>
      </c>
      <c r="D23" s="2">
        <v>609.976</v>
      </c>
      <c r="E23" s="2">
        <v>0</v>
      </c>
      <c r="F23" s="2">
        <v>0</v>
      </c>
      <c r="G23" s="2">
        <v>0</v>
      </c>
      <c r="H23" s="2">
        <v>224.11</v>
      </c>
      <c r="I23" s="27">
        <v>0</v>
      </c>
    </row>
    <row r="24" spans="1:9" x14ac:dyDescent="0.35">
      <c r="A24" s="26">
        <v>45195</v>
      </c>
      <c r="B24" s="6">
        <v>0.91666666666666663</v>
      </c>
      <c r="C24" s="6">
        <v>0.95833333333333337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7">
        <v>0</v>
      </c>
    </row>
    <row r="25" spans="1:9" ht="15" thickBot="1" x14ac:dyDescent="0.4">
      <c r="A25" s="26">
        <v>45195</v>
      </c>
      <c r="B25" s="9">
        <v>0.95833333333333337</v>
      </c>
      <c r="C25" s="9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A719-0EBA-468C-ADB8-4C68EA7E6C23}">
  <sheetPr>
    <tabColor rgb="FF00B0F0"/>
  </sheetPr>
  <dimension ref="A1:D12"/>
  <sheetViews>
    <sheetView zoomScale="175" zoomScaleNormal="175" workbookViewId="0">
      <selection activeCell="A2" sqref="A2:A4"/>
    </sheetView>
  </sheetViews>
  <sheetFormatPr defaultRowHeight="14.5" x14ac:dyDescent="0.35"/>
  <cols>
    <col min="2" max="2" width="41.7265625" customWidth="1"/>
    <col min="3" max="3" width="45.81640625" customWidth="1"/>
    <col min="4" max="4" width="17" customWidth="1"/>
  </cols>
  <sheetData>
    <row r="1" spans="1:4" ht="15" thickBot="1" x14ac:dyDescent="0.4">
      <c r="A1" t="s">
        <v>35</v>
      </c>
      <c r="B1" s="1" t="s">
        <v>14</v>
      </c>
      <c r="C1" s="1" t="s">
        <v>0</v>
      </c>
      <c r="D1" s="1" t="s">
        <v>15</v>
      </c>
    </row>
    <row r="2" spans="1:4" ht="15" thickBot="1" x14ac:dyDescent="0.4">
      <c r="A2" t="s">
        <v>36</v>
      </c>
      <c r="B2" s="10" t="s">
        <v>2</v>
      </c>
      <c r="C2" s="11" t="s">
        <v>5</v>
      </c>
      <c r="D2" s="16">
        <v>2195112.2200000002</v>
      </c>
    </row>
    <row r="3" spans="1:4" ht="15" thickBot="1" x14ac:dyDescent="0.4">
      <c r="A3" t="s">
        <v>37</v>
      </c>
      <c r="B3" s="10" t="s">
        <v>6</v>
      </c>
      <c r="C3" s="11" t="s">
        <v>5</v>
      </c>
      <c r="D3" s="16">
        <v>115.80200000000001</v>
      </c>
    </row>
    <row r="4" spans="1:4" ht="15" thickBot="1" x14ac:dyDescent="0.4">
      <c r="A4" t="s">
        <v>42</v>
      </c>
      <c r="B4" s="10" t="s">
        <v>3</v>
      </c>
      <c r="C4" s="11" t="s">
        <v>4</v>
      </c>
      <c r="D4" s="15">
        <v>13340665</v>
      </c>
    </row>
    <row r="5" spans="1:4" ht="15" thickBot="1" x14ac:dyDescent="0.4">
      <c r="A5" t="s">
        <v>38</v>
      </c>
      <c r="B5" s="19" t="s">
        <v>11</v>
      </c>
      <c r="D5" s="20">
        <v>0.27</v>
      </c>
    </row>
    <row r="6" spans="1:4" ht="15" thickBot="1" x14ac:dyDescent="0.4">
      <c r="A6" t="s">
        <v>39</v>
      </c>
      <c r="B6" s="19" t="s">
        <v>10</v>
      </c>
      <c r="C6" s="22" t="s">
        <v>13</v>
      </c>
      <c r="D6" s="21">
        <v>10.26585</v>
      </c>
    </row>
    <row r="7" spans="1:4" ht="15" thickBot="1" x14ac:dyDescent="0.4">
      <c r="A7" t="s">
        <v>40</v>
      </c>
      <c r="B7" s="19" t="s">
        <v>9</v>
      </c>
      <c r="D7" s="20">
        <v>0.185</v>
      </c>
    </row>
    <row r="8" spans="1:4" ht="15" thickBot="1" x14ac:dyDescent="0.4">
      <c r="A8" t="s">
        <v>41</v>
      </c>
      <c r="B8" s="19" t="s">
        <v>12</v>
      </c>
      <c r="C8" s="22" t="s">
        <v>13</v>
      </c>
      <c r="D8" s="21">
        <v>9.6022200000000009</v>
      </c>
    </row>
    <row r="9" spans="1:4" x14ac:dyDescent="0.35">
      <c r="A9" t="s">
        <v>43</v>
      </c>
      <c r="B9" s="30" t="s">
        <v>28</v>
      </c>
      <c r="C9" s="1" t="s">
        <v>27</v>
      </c>
      <c r="D9">
        <v>655.07532778304005</v>
      </c>
    </row>
    <row r="10" spans="1:4" x14ac:dyDescent="0.35">
      <c r="A10" t="s">
        <v>44</v>
      </c>
      <c r="B10" s="30" t="s">
        <v>29</v>
      </c>
      <c r="C10" s="1" t="s">
        <v>27</v>
      </c>
      <c r="D10">
        <v>1202.1285208634529</v>
      </c>
    </row>
    <row r="11" spans="1:4" ht="16" thickBot="1" x14ac:dyDescent="0.4">
      <c r="A11" t="s">
        <v>45</v>
      </c>
      <c r="B11" s="30" t="s">
        <v>30</v>
      </c>
      <c r="C11" s="31" t="s">
        <v>31</v>
      </c>
      <c r="D11">
        <v>1.005084999252206</v>
      </c>
    </row>
    <row r="12" spans="1:4" x14ac:dyDescent="0.35">
      <c r="A12" t="s">
        <v>46</v>
      </c>
      <c r="B12" s="30" t="s">
        <v>33</v>
      </c>
      <c r="C12" s="1" t="s">
        <v>32</v>
      </c>
      <c r="D12">
        <v>8250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D83-2249-4DB7-BCBB-6EB916D6C6B0}">
  <sheetPr>
    <tabColor rgb="FF00B0F0"/>
  </sheetPr>
  <dimension ref="A1:H10"/>
  <sheetViews>
    <sheetView workbookViewId="0">
      <selection activeCell="D10" sqref="D10"/>
    </sheetView>
  </sheetViews>
  <sheetFormatPr defaultRowHeight="14.5" x14ac:dyDescent="0.35"/>
  <cols>
    <col min="1" max="1" width="11.7265625" bestFit="1" customWidth="1"/>
    <col min="2" max="2" width="19.6328125" customWidth="1"/>
    <col min="3" max="3" width="27.26953125" customWidth="1"/>
    <col min="4" max="4" width="32.453125" customWidth="1"/>
    <col min="5" max="5" width="24.08984375" customWidth="1"/>
    <col min="6" max="6" width="20.453125" bestFit="1" customWidth="1"/>
    <col min="7" max="7" width="23.453125" bestFit="1" customWidth="1"/>
    <col min="8" max="8" width="24.08984375" bestFit="1" customWidth="1"/>
    <col min="10" max="10" width="12.08984375" customWidth="1"/>
  </cols>
  <sheetData>
    <row r="1" spans="1:8" x14ac:dyDescent="0.35">
      <c r="A1" s="24" t="s">
        <v>18</v>
      </c>
      <c r="B1" s="24" t="s">
        <v>34</v>
      </c>
      <c r="C1" s="24" t="s">
        <v>20</v>
      </c>
      <c r="D1" s="24" t="s">
        <v>67</v>
      </c>
      <c r="E1" s="24" t="s">
        <v>21</v>
      </c>
      <c r="F1" s="24" t="s">
        <v>22</v>
      </c>
      <c r="G1" s="37" t="s">
        <v>23</v>
      </c>
      <c r="H1" s="37" t="s">
        <v>24</v>
      </c>
    </row>
    <row r="2" spans="1:8" x14ac:dyDescent="0.35">
      <c r="A2" s="1" t="s">
        <v>19</v>
      </c>
      <c r="B2" s="1">
        <v>4</v>
      </c>
      <c r="C2" s="4">
        <v>4000</v>
      </c>
      <c r="D2" s="36">
        <f>C2*Parameters!$D$5</f>
        <v>1080</v>
      </c>
      <c r="E2" s="23">
        <v>2500</v>
      </c>
      <c r="F2" s="14">
        <v>1460017</v>
      </c>
      <c r="G2" s="23">
        <v>100</v>
      </c>
      <c r="H2" s="23">
        <v>2009458</v>
      </c>
    </row>
    <row r="3" spans="1:8" x14ac:dyDescent="0.35">
      <c r="A3" s="1" t="s">
        <v>19</v>
      </c>
      <c r="B3" s="1">
        <v>3</v>
      </c>
      <c r="C3" s="4">
        <v>3500</v>
      </c>
      <c r="D3" s="36">
        <f>C3*Parameters!$D$5</f>
        <v>945.00000000000011</v>
      </c>
      <c r="E3" s="25">
        <v>2187.5</v>
      </c>
      <c r="F3" s="14">
        <v>1277514.875</v>
      </c>
      <c r="G3" s="23">
        <v>100</v>
      </c>
      <c r="H3" s="23">
        <v>2009458</v>
      </c>
    </row>
    <row r="4" spans="1:8" x14ac:dyDescent="0.35">
      <c r="A4" s="1" t="s">
        <v>19</v>
      </c>
      <c r="B4" s="1">
        <v>2</v>
      </c>
      <c r="C4" s="4">
        <v>3000</v>
      </c>
      <c r="D4" s="36">
        <f>C4*Parameters!$D$5</f>
        <v>810</v>
      </c>
      <c r="E4" s="23">
        <v>1875</v>
      </c>
      <c r="F4" s="14">
        <v>1095012.75</v>
      </c>
      <c r="G4" s="23">
        <v>100</v>
      </c>
      <c r="H4" s="23">
        <v>2009458</v>
      </c>
    </row>
    <row r="5" spans="1:8" x14ac:dyDescent="0.35">
      <c r="A5" s="1" t="s">
        <v>19</v>
      </c>
      <c r="B5" s="1">
        <v>1</v>
      </c>
      <c r="C5" s="4">
        <v>2500</v>
      </c>
      <c r="D5" s="36">
        <f>C5*Parameters!$D$5</f>
        <v>675</v>
      </c>
      <c r="E5" s="25">
        <v>1562.5</v>
      </c>
      <c r="F5" s="14">
        <v>912510.625</v>
      </c>
      <c r="G5" s="23">
        <v>100</v>
      </c>
      <c r="H5" s="23">
        <v>2009458</v>
      </c>
    </row>
    <row r="6" spans="1:8" x14ac:dyDescent="0.35">
      <c r="A6" s="1" t="s">
        <v>25</v>
      </c>
      <c r="B6" s="1">
        <v>4</v>
      </c>
      <c r="C6" s="4">
        <v>4000</v>
      </c>
      <c r="D6" s="36">
        <f>C6*Parameters!$D$5</f>
        <v>1080</v>
      </c>
      <c r="E6" s="23">
        <v>2500</v>
      </c>
      <c r="F6" s="14">
        <v>1460017</v>
      </c>
      <c r="G6" s="23">
        <v>100</v>
      </c>
      <c r="H6" s="23">
        <v>2009458</v>
      </c>
    </row>
    <row r="7" spans="1:8" x14ac:dyDescent="0.35">
      <c r="A7" s="1" t="s">
        <v>25</v>
      </c>
      <c r="B7" s="1">
        <v>3</v>
      </c>
      <c r="C7" s="4">
        <v>3500</v>
      </c>
      <c r="D7" s="36">
        <f>C7*Parameters!$D$5</f>
        <v>945.00000000000011</v>
      </c>
      <c r="E7" s="25">
        <v>2187.5</v>
      </c>
      <c r="F7" s="14">
        <v>1277514.875</v>
      </c>
      <c r="G7" s="23">
        <v>100</v>
      </c>
      <c r="H7" s="23">
        <v>2009458</v>
      </c>
    </row>
    <row r="8" spans="1:8" x14ac:dyDescent="0.35">
      <c r="A8" s="1" t="s">
        <v>25</v>
      </c>
      <c r="B8" s="1">
        <v>2</v>
      </c>
      <c r="C8" s="4">
        <v>3000</v>
      </c>
      <c r="D8" s="36">
        <f>C8*Parameters!$D$5</f>
        <v>810</v>
      </c>
      <c r="E8" s="23">
        <v>1875</v>
      </c>
      <c r="F8" s="14">
        <v>1095012.75</v>
      </c>
      <c r="G8" s="23">
        <v>100</v>
      </c>
      <c r="H8" s="23">
        <v>2009458</v>
      </c>
    </row>
    <row r="9" spans="1:8" x14ac:dyDescent="0.35">
      <c r="A9" s="1" t="s">
        <v>25</v>
      </c>
      <c r="B9" s="1">
        <v>1</v>
      </c>
      <c r="C9" s="4">
        <v>2500</v>
      </c>
      <c r="D9" s="36">
        <f>C9*Parameters!$D$5</f>
        <v>675</v>
      </c>
      <c r="E9" s="25">
        <v>1562.5</v>
      </c>
      <c r="F9" s="14">
        <v>912510.625</v>
      </c>
      <c r="G9" s="23">
        <v>100</v>
      </c>
      <c r="H9" s="23">
        <v>2009458</v>
      </c>
    </row>
    <row r="10" spans="1:8" ht="15" thickBot="1" x14ac:dyDescent="0.4">
      <c r="A10" s="1" t="s">
        <v>26</v>
      </c>
      <c r="B10" s="1">
        <v>1</v>
      </c>
      <c r="C10" s="29">
        <v>0</v>
      </c>
      <c r="D10" s="35">
        <v>541.96</v>
      </c>
      <c r="E10" s="33">
        <v>2500</v>
      </c>
      <c r="F10" s="34">
        <v>1460017</v>
      </c>
      <c r="G10" s="33">
        <v>50</v>
      </c>
      <c r="H10" s="33">
        <v>1004729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2BEE-0B48-447F-9B9F-11C2C8C88A74}">
  <sheetPr>
    <tabColor rgb="FF00B050"/>
  </sheetPr>
  <dimension ref="A1:G25"/>
  <sheetViews>
    <sheetView tabSelected="1" workbookViewId="0">
      <selection activeCell="L25" sqref="L25"/>
    </sheetView>
  </sheetViews>
  <sheetFormatPr defaultRowHeight="14.5" x14ac:dyDescent="0.35"/>
  <cols>
    <col min="1" max="1" width="13.7265625" customWidth="1"/>
    <col min="2" max="3" width="13.54296875" customWidth="1"/>
    <col min="4" max="5" width="4.36328125" bestFit="1" customWidth="1"/>
    <col min="6" max="6" width="6.1796875" customWidth="1"/>
    <col min="7" max="7" width="11.1796875" customWidth="1"/>
  </cols>
  <sheetData>
    <row r="1" spans="1:7" x14ac:dyDescent="0.35">
      <c r="A1" s="1" t="s">
        <v>1</v>
      </c>
      <c r="B1" s="1" t="s">
        <v>16</v>
      </c>
      <c r="C1" s="1" t="s">
        <v>17</v>
      </c>
      <c r="D1" s="1" t="s">
        <v>19</v>
      </c>
      <c r="E1" s="1" t="s">
        <v>25</v>
      </c>
      <c r="F1" s="1" t="s">
        <v>26</v>
      </c>
      <c r="G1" s="1" t="s">
        <v>50</v>
      </c>
    </row>
    <row r="2" spans="1:7" x14ac:dyDescent="0.35">
      <c r="A2" s="26">
        <v>45195</v>
      </c>
      <c r="B2" s="6">
        <v>0</v>
      </c>
      <c r="C2" s="6">
        <v>4.1666666666666664E-2</v>
      </c>
      <c r="D2">
        <v>2</v>
      </c>
      <c r="E2">
        <v>0</v>
      </c>
      <c r="F2">
        <v>0</v>
      </c>
      <c r="G2" t="s">
        <v>51</v>
      </c>
    </row>
    <row r="3" spans="1:7" x14ac:dyDescent="0.35">
      <c r="A3" s="26">
        <v>45195</v>
      </c>
      <c r="B3" s="6">
        <v>4.1666666666666664E-2</v>
      </c>
      <c r="C3" s="6">
        <v>8.3333333333333329E-2</v>
      </c>
      <c r="D3">
        <v>4</v>
      </c>
      <c r="E3">
        <v>0</v>
      </c>
      <c r="F3">
        <v>1</v>
      </c>
      <c r="G3" t="s">
        <v>52</v>
      </c>
    </row>
    <row r="4" spans="1:7" x14ac:dyDescent="0.35">
      <c r="A4" s="26">
        <v>45195</v>
      </c>
      <c r="B4" s="6">
        <v>8.3333333333333329E-2</v>
      </c>
      <c r="C4" s="6">
        <v>0.125</v>
      </c>
      <c r="D4">
        <v>1</v>
      </c>
      <c r="E4">
        <v>0</v>
      </c>
      <c r="F4">
        <v>0</v>
      </c>
      <c r="G4" t="s">
        <v>53</v>
      </c>
    </row>
    <row r="5" spans="1:7" x14ac:dyDescent="0.35">
      <c r="A5" s="26">
        <v>45195</v>
      </c>
      <c r="B5" s="6">
        <v>0.125</v>
      </c>
      <c r="C5" s="6">
        <v>0.16666666666666666</v>
      </c>
      <c r="D5">
        <v>4</v>
      </c>
      <c r="E5">
        <v>0</v>
      </c>
      <c r="F5">
        <v>1</v>
      </c>
      <c r="G5" t="s">
        <v>54</v>
      </c>
    </row>
    <row r="6" spans="1:7" x14ac:dyDescent="0.35">
      <c r="A6" s="26">
        <v>45195</v>
      </c>
      <c r="B6" s="6">
        <v>0.16666666666666666</v>
      </c>
      <c r="C6" s="6">
        <v>0.20833333333333334</v>
      </c>
      <c r="D6">
        <v>0</v>
      </c>
      <c r="E6">
        <v>0</v>
      </c>
      <c r="F6">
        <v>1</v>
      </c>
      <c r="G6" t="s">
        <v>55</v>
      </c>
    </row>
    <row r="7" spans="1:7" x14ac:dyDescent="0.35">
      <c r="A7" s="26">
        <v>45195</v>
      </c>
      <c r="B7" s="6">
        <v>0.20833333333333334</v>
      </c>
      <c r="C7" s="6">
        <v>0.25</v>
      </c>
      <c r="D7">
        <v>3</v>
      </c>
      <c r="E7">
        <v>0</v>
      </c>
      <c r="F7">
        <v>1</v>
      </c>
      <c r="G7" t="s">
        <v>56</v>
      </c>
    </row>
    <row r="8" spans="1:7" x14ac:dyDescent="0.35">
      <c r="A8" s="26">
        <v>45195</v>
      </c>
      <c r="B8" s="6">
        <v>0.25</v>
      </c>
      <c r="C8" s="6">
        <v>0.29166666666666669</v>
      </c>
      <c r="D8">
        <v>0</v>
      </c>
      <c r="E8">
        <v>0</v>
      </c>
      <c r="F8">
        <v>1</v>
      </c>
      <c r="G8" t="s">
        <v>57</v>
      </c>
    </row>
    <row r="9" spans="1:7" x14ac:dyDescent="0.35">
      <c r="A9" s="26">
        <v>45195</v>
      </c>
      <c r="B9" s="6">
        <v>0.29166666666666669</v>
      </c>
      <c r="C9" s="6">
        <v>0.33333333333333331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6">
        <v>45195</v>
      </c>
      <c r="B10" s="6">
        <v>0.33333333333333331</v>
      </c>
      <c r="C10" s="6">
        <v>0.375</v>
      </c>
      <c r="D10">
        <v>3</v>
      </c>
      <c r="E10">
        <v>2</v>
      </c>
      <c r="F10">
        <v>0</v>
      </c>
      <c r="G10" t="s">
        <v>58</v>
      </c>
    </row>
    <row r="11" spans="1:7" x14ac:dyDescent="0.35">
      <c r="A11" s="26">
        <v>45195</v>
      </c>
      <c r="B11" s="6">
        <v>0.375</v>
      </c>
      <c r="C11" s="6">
        <v>0.41666666666666669</v>
      </c>
      <c r="D11">
        <v>2</v>
      </c>
      <c r="E11">
        <v>0</v>
      </c>
      <c r="F11">
        <v>1</v>
      </c>
      <c r="G11" t="s">
        <v>59</v>
      </c>
    </row>
    <row r="12" spans="1:7" x14ac:dyDescent="0.35">
      <c r="A12" s="26">
        <v>45195</v>
      </c>
      <c r="B12" s="6">
        <v>0.41666666666666669</v>
      </c>
      <c r="C12" s="6">
        <v>0.45833333333333331</v>
      </c>
      <c r="D12">
        <v>2</v>
      </c>
      <c r="E12">
        <v>0</v>
      </c>
      <c r="F12">
        <v>1</v>
      </c>
      <c r="G12" t="s">
        <v>60</v>
      </c>
    </row>
    <row r="13" spans="1:7" x14ac:dyDescent="0.35">
      <c r="A13" s="26">
        <v>45195</v>
      </c>
      <c r="B13" s="6">
        <v>0.45833333333333331</v>
      </c>
      <c r="C13" s="6">
        <v>0.5</v>
      </c>
      <c r="D13">
        <v>1</v>
      </c>
      <c r="E13">
        <v>0</v>
      </c>
      <c r="F13">
        <v>0</v>
      </c>
      <c r="G13" t="s">
        <v>53</v>
      </c>
    </row>
    <row r="14" spans="1:7" x14ac:dyDescent="0.35">
      <c r="A14" s="26">
        <v>45195</v>
      </c>
      <c r="B14" s="6">
        <v>0.5</v>
      </c>
      <c r="C14" s="6">
        <v>0.54166666666666663</v>
      </c>
      <c r="D14">
        <v>1</v>
      </c>
      <c r="E14">
        <v>0</v>
      </c>
      <c r="F14">
        <v>1</v>
      </c>
      <c r="G14" t="s">
        <v>61</v>
      </c>
    </row>
    <row r="15" spans="1:7" x14ac:dyDescent="0.35">
      <c r="A15" s="26">
        <v>45195</v>
      </c>
      <c r="B15" s="6">
        <v>0.54166666666666663</v>
      </c>
      <c r="C15" s="6">
        <v>0.58333333333333337</v>
      </c>
      <c r="D15">
        <v>4</v>
      </c>
      <c r="E15">
        <v>0</v>
      </c>
      <c r="F15">
        <v>1</v>
      </c>
      <c r="G15" t="s">
        <v>62</v>
      </c>
    </row>
    <row r="16" spans="1:7" x14ac:dyDescent="0.35">
      <c r="A16" s="26">
        <v>45195</v>
      </c>
      <c r="B16" s="6">
        <v>0.58333333333333337</v>
      </c>
      <c r="C16" s="6">
        <v>0.625</v>
      </c>
      <c r="D16">
        <v>1</v>
      </c>
      <c r="E16">
        <v>0</v>
      </c>
      <c r="F16">
        <v>0</v>
      </c>
      <c r="G16" t="s">
        <v>53</v>
      </c>
    </row>
    <row r="17" spans="1:7" x14ac:dyDescent="0.35">
      <c r="A17" s="26">
        <v>45195</v>
      </c>
      <c r="B17" s="6">
        <v>0.625</v>
      </c>
      <c r="C17" s="6">
        <v>0.66666666666666663</v>
      </c>
      <c r="D17">
        <v>3</v>
      </c>
      <c r="E17">
        <v>0</v>
      </c>
      <c r="F17">
        <v>1</v>
      </c>
      <c r="G17" t="s">
        <v>63</v>
      </c>
    </row>
    <row r="18" spans="1:7" x14ac:dyDescent="0.35">
      <c r="A18" s="26">
        <v>45195</v>
      </c>
      <c r="B18" s="6">
        <v>0.66666666666666663</v>
      </c>
      <c r="C18" s="6">
        <v>0.70833333333333337</v>
      </c>
      <c r="D18">
        <v>0</v>
      </c>
      <c r="E18">
        <v>0</v>
      </c>
      <c r="F18">
        <v>1</v>
      </c>
      <c r="G18" t="s">
        <v>64</v>
      </c>
    </row>
    <row r="19" spans="1:7" x14ac:dyDescent="0.35">
      <c r="A19" s="26">
        <v>45195</v>
      </c>
      <c r="B19" s="6">
        <v>0.70833333333333337</v>
      </c>
      <c r="C19" s="6">
        <v>0.75</v>
      </c>
      <c r="D19">
        <v>1</v>
      </c>
      <c r="E19">
        <v>0</v>
      </c>
      <c r="F19">
        <v>0</v>
      </c>
      <c r="G19" t="s">
        <v>53</v>
      </c>
    </row>
    <row r="20" spans="1:7" x14ac:dyDescent="0.35">
      <c r="A20" s="26">
        <v>45195</v>
      </c>
      <c r="B20" s="6">
        <v>0.75</v>
      </c>
      <c r="C20" s="6">
        <v>0.79166666666666663</v>
      </c>
      <c r="D20">
        <v>0</v>
      </c>
      <c r="E20">
        <v>0</v>
      </c>
      <c r="F20">
        <v>1</v>
      </c>
      <c r="G20" t="s">
        <v>65</v>
      </c>
    </row>
    <row r="21" spans="1:7" x14ac:dyDescent="0.35">
      <c r="A21" s="26">
        <v>45195</v>
      </c>
      <c r="B21" s="6">
        <v>0.79166666666666663</v>
      </c>
      <c r="C21" s="6">
        <v>0.83333333333333337</v>
      </c>
      <c r="D21">
        <v>1</v>
      </c>
      <c r="E21">
        <v>0</v>
      </c>
      <c r="F21">
        <v>0</v>
      </c>
      <c r="G21" t="s">
        <v>53</v>
      </c>
    </row>
    <row r="22" spans="1:7" x14ac:dyDescent="0.35">
      <c r="A22" s="26">
        <v>45195</v>
      </c>
      <c r="B22" s="6">
        <v>0.83333333333333337</v>
      </c>
      <c r="C22" s="6">
        <v>0.875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26">
        <v>45195</v>
      </c>
      <c r="B23" s="6">
        <v>0.875</v>
      </c>
      <c r="C23" s="6">
        <v>0.91666666666666663</v>
      </c>
      <c r="D23">
        <v>0</v>
      </c>
      <c r="E23">
        <v>0</v>
      </c>
      <c r="F23">
        <v>1</v>
      </c>
      <c r="G23" t="s">
        <v>66</v>
      </c>
    </row>
    <row r="24" spans="1:7" x14ac:dyDescent="0.35">
      <c r="A24" s="26">
        <v>45195</v>
      </c>
      <c r="B24" s="6">
        <v>0.91666666666666663</v>
      </c>
      <c r="C24" s="6">
        <v>0.95833333333333337</v>
      </c>
      <c r="D24">
        <v>0</v>
      </c>
      <c r="E24">
        <v>0</v>
      </c>
      <c r="F24">
        <v>0</v>
      </c>
      <c r="G24">
        <v>0</v>
      </c>
    </row>
    <row r="25" spans="1:7" ht="15" thickBot="1" x14ac:dyDescent="0.4">
      <c r="A25" s="26">
        <v>45195</v>
      </c>
      <c r="B25" s="9">
        <v>0.95833333333333337</v>
      </c>
      <c r="C25" s="9">
        <v>0</v>
      </c>
      <c r="D25">
        <v>0</v>
      </c>
      <c r="E25">
        <v>0</v>
      </c>
      <c r="F25">
        <v>0</v>
      </c>
      <c r="G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5622-2A99-4511-8EDC-B8683E1FC6F7}">
  <sheetPr>
    <tabColor rgb="FF00B050"/>
  </sheetPr>
  <dimension ref="A1:G55"/>
  <sheetViews>
    <sheetView workbookViewId="0">
      <selection activeCell="E27" sqref="E27"/>
    </sheetView>
  </sheetViews>
  <sheetFormatPr defaultRowHeight="14.5" x14ac:dyDescent="0.35"/>
  <cols>
    <col min="1" max="1" width="9.453125" bestFit="1" customWidth="1"/>
    <col min="2" max="3" width="10.54296875" bestFit="1" customWidth="1"/>
  </cols>
  <sheetData>
    <row r="1" spans="1:7" x14ac:dyDescent="0.35">
      <c r="A1" s="1" t="s">
        <v>1</v>
      </c>
      <c r="B1" s="1" t="s">
        <v>16</v>
      </c>
      <c r="C1" s="1" t="s">
        <v>17</v>
      </c>
      <c r="D1" s="1" t="s">
        <v>19</v>
      </c>
      <c r="E1" s="1" t="s">
        <v>25</v>
      </c>
      <c r="F1" s="1" t="s">
        <v>26</v>
      </c>
      <c r="G1" s="1" t="s">
        <v>50</v>
      </c>
    </row>
    <row r="2" spans="1:7" x14ac:dyDescent="0.35">
      <c r="A2" s="26">
        <v>45195</v>
      </c>
      <c r="B2" s="6">
        <v>0</v>
      </c>
      <c r="C2" s="6">
        <v>4.1666666666666664E-2</v>
      </c>
      <c r="D2">
        <v>2</v>
      </c>
      <c r="E2">
        <v>0</v>
      </c>
      <c r="F2">
        <v>0</v>
      </c>
      <c r="G2" t="s">
        <v>51</v>
      </c>
    </row>
    <row r="3" spans="1:7" x14ac:dyDescent="0.35">
      <c r="A3" s="26">
        <v>45195</v>
      </c>
      <c r="B3" s="6">
        <v>4.1666666666666664E-2</v>
      </c>
      <c r="C3" s="6">
        <v>8.3333333333333329E-2</v>
      </c>
      <c r="D3">
        <v>1</v>
      </c>
      <c r="E3">
        <v>1</v>
      </c>
      <c r="F3">
        <v>0</v>
      </c>
      <c r="G3" t="s">
        <v>70</v>
      </c>
    </row>
    <row r="4" spans="1:7" x14ac:dyDescent="0.35">
      <c r="A4" s="26">
        <v>45195</v>
      </c>
      <c r="B4" s="6">
        <v>8.3333333333333329E-2</v>
      </c>
      <c r="C4" s="6">
        <v>0.125</v>
      </c>
      <c r="D4">
        <v>1</v>
      </c>
      <c r="E4">
        <v>0</v>
      </c>
      <c r="F4">
        <v>0</v>
      </c>
      <c r="G4" t="s">
        <v>53</v>
      </c>
    </row>
    <row r="5" spans="1:7" x14ac:dyDescent="0.35">
      <c r="A5" s="26">
        <v>45195</v>
      </c>
      <c r="B5" s="6">
        <v>0.125</v>
      </c>
      <c r="C5" s="6">
        <v>0.16666666666666666</v>
      </c>
      <c r="D5">
        <v>1</v>
      </c>
      <c r="E5">
        <v>1</v>
      </c>
      <c r="F5">
        <v>0</v>
      </c>
      <c r="G5" t="s">
        <v>70</v>
      </c>
    </row>
    <row r="6" spans="1:7" x14ac:dyDescent="0.35">
      <c r="A6" s="26">
        <v>45195</v>
      </c>
      <c r="B6" s="6">
        <v>0.16666666666666666</v>
      </c>
      <c r="C6" s="6">
        <v>0.20833333333333334</v>
      </c>
      <c r="D6">
        <v>1</v>
      </c>
      <c r="E6">
        <v>0</v>
      </c>
      <c r="F6">
        <v>0</v>
      </c>
      <c r="G6" t="s">
        <v>53</v>
      </c>
    </row>
    <row r="7" spans="1:7" x14ac:dyDescent="0.35">
      <c r="A7" s="26">
        <v>45195</v>
      </c>
      <c r="B7" s="6">
        <v>0.20833333333333334</v>
      </c>
      <c r="C7" s="6">
        <v>0.25</v>
      </c>
      <c r="D7">
        <v>4</v>
      </c>
      <c r="E7">
        <v>0</v>
      </c>
      <c r="F7">
        <v>0</v>
      </c>
      <c r="G7" t="s">
        <v>68</v>
      </c>
    </row>
    <row r="8" spans="1:7" x14ac:dyDescent="0.35">
      <c r="A8" s="26">
        <v>45195</v>
      </c>
      <c r="B8" s="6">
        <v>0.25</v>
      </c>
      <c r="C8" s="6">
        <v>0.29166666666666669</v>
      </c>
      <c r="D8">
        <v>1</v>
      </c>
      <c r="E8">
        <v>0</v>
      </c>
      <c r="F8">
        <v>0</v>
      </c>
      <c r="G8" t="s">
        <v>53</v>
      </c>
    </row>
    <row r="9" spans="1:7" x14ac:dyDescent="0.35">
      <c r="A9" s="26">
        <v>45195</v>
      </c>
      <c r="B9" s="6">
        <v>0.29166666666666669</v>
      </c>
      <c r="C9" s="6">
        <v>0.33333333333333331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6">
        <v>45195</v>
      </c>
      <c r="B10" s="6">
        <v>0.33333333333333331</v>
      </c>
      <c r="C10" s="6">
        <v>0.375</v>
      </c>
      <c r="D10">
        <v>3</v>
      </c>
      <c r="E10">
        <v>2</v>
      </c>
      <c r="F10">
        <v>0</v>
      </c>
      <c r="G10" t="s">
        <v>58</v>
      </c>
    </row>
    <row r="11" spans="1:7" x14ac:dyDescent="0.35">
      <c r="A11" s="26">
        <v>45195</v>
      </c>
      <c r="B11" s="6">
        <v>0.375</v>
      </c>
      <c r="C11" s="6">
        <v>0.41666666666666669</v>
      </c>
      <c r="D11">
        <v>3</v>
      </c>
      <c r="E11">
        <v>0</v>
      </c>
      <c r="F11">
        <v>0</v>
      </c>
      <c r="G11" t="s">
        <v>69</v>
      </c>
    </row>
    <row r="12" spans="1:7" x14ac:dyDescent="0.35">
      <c r="A12" s="26">
        <v>45195</v>
      </c>
      <c r="B12" s="6">
        <v>0.41666666666666669</v>
      </c>
      <c r="C12" s="6">
        <v>0.45833333333333331</v>
      </c>
      <c r="D12">
        <v>3</v>
      </c>
      <c r="E12">
        <v>0</v>
      </c>
      <c r="F12">
        <v>0</v>
      </c>
      <c r="G12" t="s">
        <v>69</v>
      </c>
    </row>
    <row r="13" spans="1:7" x14ac:dyDescent="0.35">
      <c r="A13" s="26">
        <v>45195</v>
      </c>
      <c r="B13" s="6">
        <v>0.45833333333333331</v>
      </c>
      <c r="C13" s="6">
        <v>0.5</v>
      </c>
      <c r="D13">
        <v>1</v>
      </c>
      <c r="E13">
        <v>0</v>
      </c>
      <c r="F13">
        <v>0</v>
      </c>
      <c r="G13" t="s">
        <v>53</v>
      </c>
    </row>
    <row r="14" spans="1:7" x14ac:dyDescent="0.35">
      <c r="A14" s="26">
        <v>45195</v>
      </c>
      <c r="B14" s="6">
        <v>0.5</v>
      </c>
      <c r="C14" s="6">
        <v>0.54166666666666663</v>
      </c>
      <c r="D14">
        <v>2</v>
      </c>
      <c r="E14">
        <v>0</v>
      </c>
      <c r="F14">
        <v>0</v>
      </c>
      <c r="G14" t="s">
        <v>51</v>
      </c>
    </row>
    <row r="15" spans="1:7" x14ac:dyDescent="0.35">
      <c r="A15" s="26">
        <v>45195</v>
      </c>
      <c r="B15" s="6">
        <v>0.54166666666666663</v>
      </c>
      <c r="C15" s="6">
        <v>0.58333333333333337</v>
      </c>
      <c r="D15">
        <v>1</v>
      </c>
      <c r="E15">
        <v>1</v>
      </c>
      <c r="F15">
        <v>0</v>
      </c>
      <c r="G15" t="s">
        <v>70</v>
      </c>
    </row>
    <row r="16" spans="1:7" x14ac:dyDescent="0.35">
      <c r="A16" s="26">
        <v>45195</v>
      </c>
      <c r="B16" s="6">
        <v>0.58333333333333337</v>
      </c>
      <c r="C16" s="6">
        <v>0.625</v>
      </c>
      <c r="D16">
        <v>1</v>
      </c>
      <c r="E16">
        <v>0</v>
      </c>
      <c r="F16">
        <v>0</v>
      </c>
      <c r="G16" t="s">
        <v>53</v>
      </c>
    </row>
    <row r="17" spans="1:7" x14ac:dyDescent="0.35">
      <c r="A17" s="26">
        <v>45195</v>
      </c>
      <c r="B17" s="6">
        <v>0.625</v>
      </c>
      <c r="C17" s="6">
        <v>0.66666666666666663</v>
      </c>
      <c r="D17">
        <v>4</v>
      </c>
      <c r="E17">
        <v>0</v>
      </c>
      <c r="F17">
        <v>0</v>
      </c>
      <c r="G17" t="s">
        <v>68</v>
      </c>
    </row>
    <row r="18" spans="1:7" x14ac:dyDescent="0.35">
      <c r="A18" s="26">
        <v>45195</v>
      </c>
      <c r="B18" s="6">
        <v>0.66666666666666663</v>
      </c>
      <c r="C18" s="6">
        <v>0.70833333333333337</v>
      </c>
      <c r="D18">
        <v>1</v>
      </c>
      <c r="E18">
        <v>0</v>
      </c>
      <c r="F18">
        <v>0</v>
      </c>
      <c r="G18" t="s">
        <v>53</v>
      </c>
    </row>
    <row r="19" spans="1:7" x14ac:dyDescent="0.35">
      <c r="A19" s="26">
        <v>45195</v>
      </c>
      <c r="B19" s="6">
        <v>0.70833333333333337</v>
      </c>
      <c r="C19" s="6">
        <v>0.75</v>
      </c>
      <c r="D19">
        <v>1</v>
      </c>
      <c r="E19">
        <v>0</v>
      </c>
      <c r="F19">
        <v>0</v>
      </c>
      <c r="G19" t="s">
        <v>53</v>
      </c>
    </row>
    <row r="20" spans="1:7" x14ac:dyDescent="0.35">
      <c r="A20" s="26">
        <v>45195</v>
      </c>
      <c r="B20" s="6">
        <v>0.75</v>
      </c>
      <c r="C20" s="6">
        <v>0.79166666666666663</v>
      </c>
      <c r="D20">
        <v>1</v>
      </c>
      <c r="E20">
        <v>0</v>
      </c>
      <c r="F20">
        <v>0</v>
      </c>
      <c r="G20" t="s">
        <v>53</v>
      </c>
    </row>
    <row r="21" spans="1:7" x14ac:dyDescent="0.35">
      <c r="A21" s="26">
        <v>45195</v>
      </c>
      <c r="B21" s="6">
        <v>0.79166666666666663</v>
      </c>
      <c r="C21" s="6">
        <v>0.83333333333333337</v>
      </c>
      <c r="D21">
        <v>1</v>
      </c>
      <c r="E21">
        <v>0</v>
      </c>
      <c r="F21">
        <v>0</v>
      </c>
      <c r="G21" t="s">
        <v>53</v>
      </c>
    </row>
    <row r="22" spans="1:7" x14ac:dyDescent="0.35">
      <c r="A22" s="26">
        <v>45195</v>
      </c>
      <c r="B22" s="6">
        <v>0.83333333333333337</v>
      </c>
      <c r="C22" s="6">
        <v>0.875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26">
        <v>45195</v>
      </c>
      <c r="B23" s="6">
        <v>0.875</v>
      </c>
      <c r="C23" s="6">
        <v>0.91666666666666663</v>
      </c>
      <c r="D23">
        <v>1</v>
      </c>
      <c r="E23">
        <v>0</v>
      </c>
      <c r="F23">
        <v>0</v>
      </c>
      <c r="G23" t="s">
        <v>53</v>
      </c>
    </row>
    <row r="24" spans="1:7" x14ac:dyDescent="0.35">
      <c r="A24" s="26">
        <v>45195</v>
      </c>
      <c r="B24" s="6">
        <v>0.91666666666666663</v>
      </c>
      <c r="C24" s="6">
        <v>0.95833333333333337</v>
      </c>
      <c r="D24">
        <v>0</v>
      </c>
      <c r="E24">
        <v>0</v>
      </c>
      <c r="F24">
        <v>0</v>
      </c>
      <c r="G24">
        <v>0</v>
      </c>
    </row>
    <row r="25" spans="1:7" ht="15" thickBot="1" x14ac:dyDescent="0.4">
      <c r="A25" s="26">
        <v>45195</v>
      </c>
      <c r="B25" s="9">
        <v>0.95833333333333337</v>
      </c>
      <c r="C25" s="9">
        <v>0</v>
      </c>
      <c r="D25">
        <v>0</v>
      </c>
      <c r="E25">
        <v>0</v>
      </c>
      <c r="F25">
        <v>0</v>
      </c>
      <c r="G25">
        <v>0</v>
      </c>
    </row>
    <row r="29" spans="1:7" x14ac:dyDescent="0.35">
      <c r="A29" s="38"/>
      <c r="B29" s="39"/>
    </row>
    <row r="30" spans="1:7" x14ac:dyDescent="0.35">
      <c r="A30" s="38"/>
      <c r="B30" s="39"/>
    </row>
    <row r="31" spans="1:7" x14ac:dyDescent="0.35">
      <c r="A31" s="38"/>
      <c r="B31" s="39"/>
    </row>
    <row r="32" spans="1:7" x14ac:dyDescent="0.35">
      <c r="A32" s="38"/>
      <c r="B32" s="39"/>
    </row>
    <row r="33" spans="1:2" x14ac:dyDescent="0.35">
      <c r="A33" s="38"/>
      <c r="B33" s="39"/>
    </row>
    <row r="34" spans="1:2" x14ac:dyDescent="0.35">
      <c r="A34" s="38"/>
      <c r="B34" s="39"/>
    </row>
    <row r="35" spans="1:2" x14ac:dyDescent="0.35">
      <c r="A35" s="38"/>
      <c r="B35" s="39"/>
    </row>
    <row r="36" spans="1:2" x14ac:dyDescent="0.35">
      <c r="A36" s="38"/>
      <c r="B36" s="39"/>
    </row>
    <row r="37" spans="1:2" x14ac:dyDescent="0.35">
      <c r="A37" s="38"/>
      <c r="B37" s="39"/>
    </row>
    <row r="38" spans="1:2" x14ac:dyDescent="0.35">
      <c r="A38" s="38"/>
      <c r="B38" s="39"/>
    </row>
    <row r="39" spans="1:2" x14ac:dyDescent="0.35">
      <c r="A39" s="38"/>
      <c r="B39" s="39"/>
    </row>
    <row r="40" spans="1:2" x14ac:dyDescent="0.35">
      <c r="A40" s="38"/>
      <c r="B40" s="39"/>
    </row>
    <row r="41" spans="1:2" x14ac:dyDescent="0.35">
      <c r="A41" s="38"/>
      <c r="B41" s="39"/>
    </row>
    <row r="42" spans="1:2" x14ac:dyDescent="0.35">
      <c r="A42" s="38"/>
      <c r="B42" s="39"/>
    </row>
    <row r="43" spans="1:2" x14ac:dyDescent="0.35">
      <c r="A43" s="38"/>
      <c r="B43" s="39"/>
    </row>
    <row r="44" spans="1:2" x14ac:dyDescent="0.35">
      <c r="A44" s="38"/>
      <c r="B44" s="39"/>
    </row>
    <row r="45" spans="1:2" x14ac:dyDescent="0.35">
      <c r="A45" s="38"/>
      <c r="B45" s="39"/>
    </row>
    <row r="46" spans="1:2" x14ac:dyDescent="0.35">
      <c r="A46" s="38"/>
      <c r="B46" s="39"/>
    </row>
    <row r="47" spans="1:2" x14ac:dyDescent="0.35">
      <c r="A47" s="38"/>
      <c r="B47" s="39"/>
    </row>
    <row r="48" spans="1:2" x14ac:dyDescent="0.35">
      <c r="A48" s="38"/>
      <c r="B48" s="39"/>
    </row>
    <row r="49" spans="1:2" x14ac:dyDescent="0.35">
      <c r="A49" s="38"/>
      <c r="B49" s="39"/>
    </row>
    <row r="50" spans="1:2" x14ac:dyDescent="0.35">
      <c r="A50" s="38"/>
      <c r="B50" s="39"/>
    </row>
    <row r="51" spans="1:2" x14ac:dyDescent="0.35">
      <c r="A51" s="38"/>
      <c r="B51" s="39"/>
    </row>
    <row r="52" spans="1:2" x14ac:dyDescent="0.35">
      <c r="A52" s="38"/>
      <c r="B52" s="39"/>
    </row>
    <row r="53" spans="1:2" x14ac:dyDescent="0.35">
      <c r="A53" s="38"/>
      <c r="B53" s="39"/>
    </row>
    <row r="54" spans="1:2" x14ac:dyDescent="0.35">
      <c r="A54" s="38"/>
      <c r="B54" s="39"/>
    </row>
    <row r="55" spans="1:2" x14ac:dyDescent="0.35">
      <c r="A55" s="38"/>
      <c r="B55" s="3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BCF4227C33A4D9ADC5A10C16F3620" ma:contentTypeVersion="15" ma:contentTypeDescription="Create a new document." ma:contentTypeScope="" ma:versionID="6bb64b5c73cf1ba35e7ff053c8b28025">
  <xsd:schema xmlns:xsd="http://www.w3.org/2001/XMLSchema" xmlns:xs="http://www.w3.org/2001/XMLSchema" xmlns:p="http://schemas.microsoft.com/office/2006/metadata/properties" xmlns:ns2="25a09625-8986-4835-bea2-b669e201031b" xmlns:ns3="9fef0b0e-8aa1-49b4-85cb-86a9e14d6d37" targetNamespace="http://schemas.microsoft.com/office/2006/metadata/properties" ma:root="true" ma:fieldsID="c8deec470843e06b53a11f9a883ee16c" ns2:_="" ns3:_="">
    <xsd:import namespace="25a09625-8986-4835-bea2-b669e201031b"/>
    <xsd:import namespace="9fef0b0e-8aa1-49b4-85cb-86a9e14d6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09625-8986-4835-bea2-b669e2010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f0b0e-8aa1-49b4-85cb-86a9e14d6d3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7f450fb-d0d2-46a9-8296-13c8493d70bc}" ma:internalName="TaxCatchAll" ma:showField="CatchAllData" ma:web="9fef0b0e-8aa1-49b4-85cb-86a9e14d6d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f0b0e-8aa1-49b4-85cb-86a9e14d6d37" xsi:nil="true"/>
    <lcf76f155ced4ddcb4097134ff3c332f xmlns="25a09625-8986-4835-bea2-b669e201031b">
      <Terms xmlns="http://schemas.microsoft.com/office/infopath/2007/PartnerControls"/>
    </lcf76f155ced4ddcb4097134ff3c332f>
    <_Flow_SignoffStatus xmlns="25a09625-8986-4835-bea2-b669e201031b" xsi:nil="true"/>
  </documentManagement>
</p:properties>
</file>

<file path=customXml/itemProps1.xml><?xml version="1.0" encoding="utf-8"?>
<ds:datastoreItem xmlns:ds="http://schemas.openxmlformats.org/officeDocument/2006/customXml" ds:itemID="{7AD44D43-917C-4BA9-B170-A8546342E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a09625-8986-4835-bea2-b669e201031b"/>
    <ds:schemaRef ds:uri="9fef0b0e-8aa1-49b4-85cb-86a9e14d6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62D733-9B72-433E-A53A-16D345AE08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6080E1-55A1-4FB5-8DF0-95075B47BF94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25a09625-8986-4835-bea2-b669e201031b"/>
    <ds:schemaRef ds:uri="http://schemas.openxmlformats.org/package/2006/metadata/core-properties"/>
    <ds:schemaRef ds:uri="9fef0b0e-8aa1-49b4-85cb-86a9e14d6d3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Electricity unit price</vt:lpstr>
      <vt:lpstr>Anodizing Production Plan</vt:lpstr>
      <vt:lpstr>Parameters</vt:lpstr>
      <vt:lpstr>Generators</vt:lpstr>
      <vt:lpstr>Output</vt:lpstr>
      <vt:lpstr>New Output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Cemre Yıldırım</dc:creator>
  <cp:keywords/>
  <dc:description/>
  <cp:lastModifiedBy>Χρήστος</cp:lastModifiedBy>
  <cp:revision/>
  <dcterms:created xsi:type="dcterms:W3CDTF">2016-01-26T08:55:30Z</dcterms:created>
  <dcterms:modified xsi:type="dcterms:W3CDTF">2023-10-04T09:43:00Z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0x0101001F6BCF4227C33A4D9ADC5A10C16F3620</vt:lpwstr>
  </property>
  <property fmtid="{D5CDD505-2E9C-101B-9397-08002B2CF9AE}" pid="3" name="MediaServiceImageTags">
    <vt:lpwstr/>
  </property>
</Properties>
</file>