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ublics\Common\Debug\Testing\Foxconn motherboards\Tested\"/>
    </mc:Choice>
  </mc:AlternateContent>
  <xr:revisionPtr revIDLastSave="0" documentId="13_ncr:1_{3BFD424A-5A35-4C9A-ABFA-1B420AD9DA00}" xr6:coauthVersionLast="45" xr6:coauthVersionMax="45" xr10:uidLastSave="{00000000-0000-0000-0000-000000000000}"/>
  <bookViews>
    <workbookView xWindow="12855" yWindow="-12945" windowWidth="21600" windowHeight="11385" xr2:uid="{3E838A3D-936F-454D-B9A0-16283FD6219B}"/>
  </bookViews>
  <sheets>
    <sheet name="Motherboard tested Dec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J18" i="1" l="1"/>
  <c r="J21" i="1"/>
  <c r="J24" i="1"/>
</calcChain>
</file>

<file path=xl/sharedStrings.xml><?xml version="1.0" encoding="utf-8"?>
<sst xmlns="http://schemas.openxmlformats.org/spreadsheetml/2006/main" count="767" uniqueCount="355">
  <si>
    <t>Date added</t>
  </si>
  <si>
    <t>Asset ID</t>
  </si>
  <si>
    <t>Date Tested</t>
  </si>
  <si>
    <t>Result</t>
  </si>
  <si>
    <t>Tester</t>
  </si>
  <si>
    <t>Comments/Notes</t>
  </si>
  <si>
    <t>MRB</t>
  </si>
  <si>
    <t>MAC Address</t>
  </si>
  <si>
    <t>Pass</t>
  </si>
  <si>
    <t>Manoel</t>
  </si>
  <si>
    <t>Fail</t>
  </si>
  <si>
    <t>Passed testing</t>
  </si>
  <si>
    <t>Number of Motherboards Failed</t>
  </si>
  <si>
    <t>Number of Motherboards Passed</t>
  </si>
  <si>
    <t>Number of Motherboards Tested</t>
  </si>
  <si>
    <t>T33754503B001E6JY</t>
  </si>
  <si>
    <t>F4939F135156</t>
  </si>
  <si>
    <t>T33754503B009K6RY</t>
  </si>
  <si>
    <t>F4939F1E19CD</t>
  </si>
  <si>
    <t>T33754503B009K4AF</t>
  </si>
  <si>
    <t>F4939F1E41B9</t>
  </si>
  <si>
    <t>T33754503B0098B6W</t>
  </si>
  <si>
    <t>F4939F1D8CF3</t>
  </si>
  <si>
    <t>T33754503B00988BC</t>
  </si>
  <si>
    <t>F4939F1D9C23</t>
  </si>
  <si>
    <t>T33754503B0098015</t>
  </si>
  <si>
    <t>F4939F1D35E3</t>
  </si>
  <si>
    <t>Do not post</t>
  </si>
  <si>
    <t>Motherboard Can`t be tested yet</t>
  </si>
  <si>
    <t>F4939F1E1D59</t>
  </si>
  <si>
    <t>T33754503B009K6K1</t>
  </si>
  <si>
    <t>Power issue do not turn on</t>
  </si>
  <si>
    <t>F4939F1D96C3</t>
  </si>
  <si>
    <t>T33754503B0098B36</t>
  </si>
  <si>
    <t>T02012V90B009K09Y</t>
  </si>
  <si>
    <t>F4939F1DE369</t>
  </si>
  <si>
    <t>NOT TESTED</t>
  </si>
  <si>
    <t>Can not be tested yet</t>
  </si>
  <si>
    <t>T33754503B00984PH</t>
  </si>
  <si>
    <t>F4939F1D5B6D</t>
  </si>
  <si>
    <t>Get stuck after a while on</t>
  </si>
  <si>
    <t>T02012V90B009T5GG</t>
  </si>
  <si>
    <t>F4939F1E8C05</t>
  </si>
  <si>
    <t>F4939F1E9EC9</t>
  </si>
  <si>
    <t>T02012V90B009T7VM</t>
  </si>
  <si>
    <t>T33754503B00987B8</t>
  </si>
  <si>
    <t>F4939F1D9571</t>
  </si>
  <si>
    <t>T33754503B009K2H5</t>
  </si>
  <si>
    <t>F4939F1E25DD</t>
  </si>
  <si>
    <t>Power issue, do not turn on</t>
  </si>
  <si>
    <t>T33754503B009K656</t>
  </si>
  <si>
    <t>F4939F1E1EAB</t>
  </si>
  <si>
    <t>T02012V90B008Z2WE</t>
  </si>
  <si>
    <t>F4939F1CDC97</t>
  </si>
  <si>
    <t>T02012V90B008Z3MX</t>
  </si>
  <si>
    <t>F4939F1D94F9</t>
  </si>
  <si>
    <t>T33754503B00986XP</t>
  </si>
  <si>
    <t>T02012V90B009T5W9</t>
  </si>
  <si>
    <t>F4939F1E8EF7</t>
  </si>
  <si>
    <t>T02012V90B009T5R3</t>
  </si>
  <si>
    <t>F4939F1E8DF1</t>
  </si>
  <si>
    <t>T02012V90B008Z2T9</t>
  </si>
  <si>
    <t>F4939F1CE2A5</t>
  </si>
  <si>
    <t>F4939F1CF151</t>
  </si>
  <si>
    <t>T02012V90B008Z1RP</t>
  </si>
  <si>
    <t>F4939F1E311F</t>
  </si>
  <si>
    <t>T33754503B009K450</t>
  </si>
  <si>
    <t>T33754503B009K3YN</t>
  </si>
  <si>
    <t>F4939F1E2BF9</t>
  </si>
  <si>
    <t>F4939F20319E</t>
  </si>
  <si>
    <t>T02012V90B00AT0K5</t>
  </si>
  <si>
    <t>F4939F1E2DA1</t>
  </si>
  <si>
    <t>T33754503B009K3N0</t>
  </si>
  <si>
    <t>T33754503B0098ALS</t>
  </si>
  <si>
    <t>F4939F1D81B3</t>
  </si>
  <si>
    <t>Failed test Power Led</t>
  </si>
  <si>
    <t>F4939F1E2A0F</t>
  </si>
  <si>
    <t>T33754503B009K37K</t>
  </si>
  <si>
    <t>Andrei</t>
  </si>
  <si>
    <t>T33754503B009899E</t>
  </si>
  <si>
    <t>F4939F1D7A2B</t>
  </si>
  <si>
    <t>T02012V90B009T5PX</t>
  </si>
  <si>
    <t>F4939F1E8DE5</t>
  </si>
  <si>
    <t>T33754503B00983RH</t>
  </si>
  <si>
    <t>F4939F1D5387</t>
  </si>
  <si>
    <t>F4939F1CE1D7</t>
  </si>
  <si>
    <t>T02012V90B008Z259</t>
  </si>
  <si>
    <t>T02012V90B009T5EY</t>
  </si>
  <si>
    <t>F4939F1E8BA1</t>
  </si>
  <si>
    <t>T33754503B009K2SR</t>
  </si>
  <si>
    <t>F4939F1E23CF</t>
  </si>
  <si>
    <t>T02012V90B009T667</t>
  </si>
  <si>
    <t>F4939F1E9175</t>
  </si>
  <si>
    <t>T02012V90B009T801</t>
  </si>
  <si>
    <t>F4939F1E9FDD</t>
  </si>
  <si>
    <t>F4939F15F7C9</t>
  </si>
  <si>
    <t>T33754503B004N091</t>
  </si>
  <si>
    <t>T33754503B004D0P2</t>
  </si>
  <si>
    <t>F4939F1560C2</t>
  </si>
  <si>
    <t>T33754503B0098DHH</t>
  </si>
  <si>
    <t>F4939F1D741D</t>
  </si>
  <si>
    <t>T33754503B004N047</t>
  </si>
  <si>
    <t>F4939F15F7D7</t>
  </si>
  <si>
    <t>T33754503B00AH477</t>
  </si>
  <si>
    <t>F4939F1F80A1</t>
  </si>
  <si>
    <t>T33754503B008Z1SB</t>
  </si>
  <si>
    <t>F4939F1D0AFD</t>
  </si>
  <si>
    <t>T33754503B00AH4XV</t>
  </si>
  <si>
    <t>F4939F1F861B</t>
  </si>
  <si>
    <t>Not Booting anymore</t>
  </si>
  <si>
    <t>Fan_1 Motherboard socket issue</t>
  </si>
  <si>
    <t>T33754503B009K21F</t>
  </si>
  <si>
    <t>F4939F1E1BE3</t>
  </si>
  <si>
    <t>T33754503B006N498</t>
  </si>
  <si>
    <t>F4939F18F8BD</t>
  </si>
  <si>
    <t>T33754503B009K1N1</t>
  </si>
  <si>
    <t>F4939F1E3A31</t>
  </si>
  <si>
    <t>T33754503B007L5KH</t>
  </si>
  <si>
    <t>F4939F1A5775</t>
  </si>
  <si>
    <t>Not Booting</t>
  </si>
  <si>
    <t>T33754503B0098393</t>
  </si>
  <si>
    <t>F4939F1D4FB3</t>
  </si>
  <si>
    <t>Do not post-also bent pins on 
CPU1 socket</t>
  </si>
  <si>
    <t>T33754503B003G08Z</t>
  </si>
  <si>
    <t>F4939F13EC0C</t>
  </si>
  <si>
    <t>T33754503B009K3WW</t>
  </si>
  <si>
    <t>F4939F1E2BBD</t>
  </si>
  <si>
    <t>T33754503B009K03A</t>
  </si>
  <si>
    <t>F4939F1E4743</t>
  </si>
  <si>
    <t>No Power LED Activity</t>
  </si>
  <si>
    <t>T33754503B006N49E</t>
  </si>
  <si>
    <t>F4939F18F8B9</t>
  </si>
  <si>
    <t>power issue, flashing lights</t>
  </si>
  <si>
    <t>F4939F1CE96B</t>
  </si>
  <si>
    <t>T33754503B008Z1D9</t>
  </si>
  <si>
    <t>F4939F1D07F9</t>
  </si>
  <si>
    <t>Damaged Pins on socket 1</t>
  </si>
  <si>
    <t>F4939F1DE681</t>
  </si>
  <si>
    <t>T02012V90B009K0N7</t>
  </si>
  <si>
    <t>MOBO stoped working after a while</t>
  </si>
  <si>
    <t>F4939F1D855B</t>
  </si>
  <si>
    <t>T33754503B0098A95</t>
  </si>
  <si>
    <t>NO POST</t>
  </si>
  <si>
    <t>T33754503B0098AEZ</t>
  </si>
  <si>
    <t>F4939F1D886D</t>
  </si>
  <si>
    <t>T33754503B009K5G9</t>
  </si>
  <si>
    <t>F4939F1E44E3</t>
  </si>
  <si>
    <t>MOBO serial doesn’t match</t>
  </si>
  <si>
    <t>T33754503B009872R</t>
  </si>
  <si>
    <t>F4939F1D934D</t>
  </si>
  <si>
    <t>Sensor failior tested 4 times</t>
  </si>
  <si>
    <t>T33754503B00463A5</t>
  </si>
  <si>
    <t>F4939F14D10E</t>
  </si>
  <si>
    <t>T02012V90B009F3G8</t>
  </si>
  <si>
    <t>F4939F1DC001</t>
  </si>
  <si>
    <t>T33754503B004Y1S4</t>
  </si>
  <si>
    <t>F4939F1666D9</t>
  </si>
  <si>
    <t>T02012V90B009T6PV</t>
  </si>
  <si>
    <t>F4939F1E95E3</t>
  </si>
  <si>
    <t>T33754503B004N0NL</t>
  </si>
  <si>
    <t>F4939F15FD3D</t>
  </si>
  <si>
    <t>T33754503B009K2MR</t>
  </si>
  <si>
    <t>F4939F1E247F</t>
  </si>
  <si>
    <t>T02012V90B009T5MA</t>
  </si>
  <si>
    <t>F4939F1E8D39</t>
  </si>
  <si>
    <t>T33754503B00986KF</t>
  </si>
  <si>
    <t>F4939F1D6A25</t>
  </si>
  <si>
    <t>T02012V90B009T6FB</t>
  </si>
  <si>
    <t>F4939F1E93BF</t>
  </si>
  <si>
    <t>Power issue, flashing lights</t>
  </si>
  <si>
    <t>T02012V90B009K03Y</t>
  </si>
  <si>
    <t>F4939F1DE1E5</t>
  </si>
  <si>
    <t>T33754503B009X6GT</t>
  </si>
  <si>
    <t>F4939F1EA991</t>
  </si>
  <si>
    <t>Could not insert module</t>
  </si>
  <si>
    <t>T02012V90B009T5XP</t>
  </si>
  <si>
    <t>F4939F1E8F53</t>
  </si>
  <si>
    <t>ERROR CPU CATERR</t>
  </si>
  <si>
    <t>T33754503B009K305</t>
  </si>
  <si>
    <t>F4939F1E2293</t>
  </si>
  <si>
    <t>T33754503B00986YG</t>
  </si>
  <si>
    <t>F4939F1D816D</t>
  </si>
  <si>
    <t>T33754503B008Z1BC</t>
  </si>
  <si>
    <t>F4939F1D077B</t>
  </si>
  <si>
    <t>T33754503B00982ML</t>
  </si>
  <si>
    <t>F4939F1D4AD7</t>
  </si>
  <si>
    <t>T02012V90B009T7GZ</t>
  </si>
  <si>
    <t>F4939F1E9C1B</t>
  </si>
  <si>
    <t>T02012V90B009F0ZZ</t>
  </si>
  <si>
    <t>F4939F1DABEF</t>
  </si>
  <si>
    <t>T02012V90B009T5FD</t>
  </si>
  <si>
    <t>F4939F1E8BC3</t>
  </si>
  <si>
    <t>T33754503B00AH4YK</t>
  </si>
  <si>
    <t>F4939F1F864B</t>
  </si>
  <si>
    <t>T33754503B009K1ST</t>
  </si>
  <si>
    <t>F4939F1E370B</t>
  </si>
  <si>
    <t>Bricked- flashing lights</t>
  </si>
  <si>
    <t>T02012V90B008Z1NZ</t>
  </si>
  <si>
    <t>F4939F1CE945</t>
  </si>
  <si>
    <t>T33754403B00715BK</t>
  </si>
  <si>
    <t>F4939F1932FF</t>
  </si>
  <si>
    <t>Bent pins CPU0 socket</t>
  </si>
  <si>
    <t>T02012V90B008Z2GV</t>
  </si>
  <si>
    <t>F4939F1CE31F</t>
  </si>
  <si>
    <t>T33754503B008Z130</t>
  </si>
  <si>
    <t>F4939F1D0561</t>
  </si>
  <si>
    <t>T33754403B00710L6</t>
  </si>
  <si>
    <t>F4939F190E0B</t>
  </si>
  <si>
    <t>T02012V90B008Z1PD</t>
  </si>
  <si>
    <t>F4939F1CF10F</t>
  </si>
  <si>
    <t>T33754503B008Z0ZR</t>
  </si>
  <si>
    <t>F4939F1D0495</t>
  </si>
  <si>
    <t>T02012V90B008H4K5</t>
  </si>
  <si>
    <t>F4939F1C1B7F</t>
  </si>
  <si>
    <t>T02012V90B008Z38K</t>
  </si>
  <si>
    <t>F4939F1CD6E5</t>
  </si>
  <si>
    <t>T33754403B00710SR</t>
  </si>
  <si>
    <t>F4939F190F71</t>
  </si>
  <si>
    <t>T33754503B00465MM</t>
  </si>
  <si>
    <t>F4939F14ED1A</t>
  </si>
  <si>
    <t>Do not Boot</t>
  </si>
  <si>
    <t>T33754503B004D09N</t>
  </si>
  <si>
    <t>F4939F1555D2</t>
  </si>
  <si>
    <t>fail</t>
  </si>
  <si>
    <t>T33754503B00261ML</t>
  </si>
  <si>
    <t>F4939F13ABC0</t>
  </si>
  <si>
    <t>T33754503B004N03X</t>
  </si>
  <si>
    <t>F4939F15F84D</t>
  </si>
  <si>
    <t>T33754503B001E1NG</t>
  </si>
  <si>
    <t>F4939F132914</t>
  </si>
  <si>
    <t>T33754503B00282AY</t>
  </si>
  <si>
    <t>F4939F138944</t>
  </si>
  <si>
    <t>T33754503B005S6M6</t>
  </si>
  <si>
    <t>F4939F17D1A1</t>
  </si>
  <si>
    <t>T33754503B004D1XX</t>
  </si>
  <si>
    <t>F4939F155798</t>
  </si>
  <si>
    <t>T33754503B003G15F</t>
  </si>
  <si>
    <t>F4939F13D04A</t>
  </si>
  <si>
    <t>T33754503B00461G6</t>
  </si>
  <si>
    <t>F4939F14DDC6</t>
  </si>
  <si>
    <t>T33754503B004609X</t>
  </si>
  <si>
    <t>F4939F14E8A2</t>
  </si>
  <si>
    <t>FAN socket 3, sensor error</t>
  </si>
  <si>
    <t>T33754503B004610T</t>
  </si>
  <si>
    <t>F4939F14FAA8</t>
  </si>
  <si>
    <t>T33754503B0028195</t>
  </si>
  <si>
    <t>F4939F139B20</t>
  </si>
  <si>
    <t>T33754503B002829T</t>
  </si>
  <si>
    <t>F4939F139134</t>
  </si>
  <si>
    <t>T33754503B002826C</t>
  </si>
  <si>
    <t>F4939F138AFE</t>
  </si>
  <si>
    <t>T33754503B005S52T</t>
  </si>
  <si>
    <t>F4939F17C8B1</t>
  </si>
  <si>
    <t>T33754503B00282LY</t>
  </si>
  <si>
    <t>F4939F138746</t>
  </si>
  <si>
    <t>Eroor with the TEMP sensors</t>
  </si>
  <si>
    <t>T33754503B004D09V</t>
  </si>
  <si>
    <t>F4939F155C36</t>
  </si>
  <si>
    <t>T33754503B00989S7</t>
  </si>
  <si>
    <t>F4939F1D80E9</t>
  </si>
  <si>
    <t>Fan 6A lower RPMs even after swapping</t>
  </si>
  <si>
    <t>T33754503B00983T2</t>
  </si>
  <si>
    <t>F4939F1D53E9</t>
  </si>
  <si>
    <t>F4939F194309</t>
  </si>
  <si>
    <t>T33754403B00717M0</t>
  </si>
  <si>
    <t>T33754503B006N447</t>
  </si>
  <si>
    <t>F4939F18FB79</t>
  </si>
  <si>
    <t>T33754403B00710P2</t>
  </si>
  <si>
    <t>F4939F190EC5</t>
  </si>
  <si>
    <t>T33754503B00985S5</t>
  </si>
  <si>
    <t>F4939F1D6353</t>
  </si>
  <si>
    <t>T33754503B00985NN</t>
  </si>
  <si>
    <t>F4939F1D6327</t>
  </si>
  <si>
    <t>T33754503B0098ACY</t>
  </si>
  <si>
    <t>F4939F1D8703</t>
  </si>
  <si>
    <t>T33754503B00983RD</t>
  </si>
  <si>
    <t>F4939F1D537F</t>
  </si>
  <si>
    <t>T33754503B004L20C</t>
  </si>
  <si>
    <t>F4939F157336</t>
  </si>
  <si>
    <t>T33754503B001E6GP</t>
  </si>
  <si>
    <t>F4939F133ACE</t>
  </si>
  <si>
    <t>T33754503B008Z58C</t>
  </si>
  <si>
    <t>F4939F1D26C5</t>
  </si>
  <si>
    <t>T33754503B008Z264</t>
  </si>
  <si>
    <t>F4939F1D0E2B</t>
  </si>
  <si>
    <t>T33754503B004L271</t>
  </si>
  <si>
    <t>F4939F157AB2</t>
  </si>
  <si>
    <t>Cater CPU</t>
  </si>
  <si>
    <t>T33754503B004L1ZL</t>
  </si>
  <si>
    <t>F4939F157350</t>
  </si>
  <si>
    <t>F4939F1D118B</t>
  </si>
  <si>
    <t>T33754503B008Z2KT</t>
  </si>
  <si>
    <t>K2t-qb module test(7out of 8 controllers)</t>
  </si>
  <si>
    <t>T33754503B004L1YG</t>
  </si>
  <si>
    <t>F4939F156F4C</t>
  </si>
  <si>
    <t>T33754503B008Z1MM</t>
  </si>
  <si>
    <t>F4939F1D0A11</t>
  </si>
  <si>
    <t>Not Posting</t>
  </si>
  <si>
    <t>F4939F1CE5A7</t>
  </si>
  <si>
    <t>T02012V90B008Z32A</t>
  </si>
  <si>
    <t>T33754503B008V0T9</t>
  </si>
  <si>
    <t>F4939F1C746B</t>
  </si>
  <si>
    <t>T33754503B008Z1A1</t>
  </si>
  <si>
    <t>F4939F1D0727</t>
  </si>
  <si>
    <t>T02012V90B008Z2T1</t>
  </si>
  <si>
    <t>F4939F1CE029</t>
  </si>
  <si>
    <t>T33754503B008Z176</t>
  </si>
  <si>
    <t>F4939F1D066D</t>
  </si>
  <si>
    <t>T33754503B009859M</t>
  </si>
  <si>
    <t>F4939F1D5FEB</t>
  </si>
  <si>
    <t>T02012V90B008Z1R0</t>
  </si>
  <si>
    <t>F4939F1CF127</t>
  </si>
  <si>
    <t>T33754503B008Z111</t>
  </si>
  <si>
    <t>F4939F1D04E7</t>
  </si>
  <si>
    <t>T33754503B00986JC</t>
  </si>
  <si>
    <t>F4939F1D69E1</t>
  </si>
  <si>
    <t>T33754503B008Z0FP</t>
  </si>
  <si>
    <t>F4939F1D0099</t>
  </si>
  <si>
    <t>F4939F1CE06F</t>
  </si>
  <si>
    <t>T02012V90B008Z3BN</t>
  </si>
  <si>
    <t>T33754503B009854Y</t>
  </si>
  <si>
    <t>F4939F1D5EC3</t>
  </si>
  <si>
    <t>T33754503B008Z6NA</t>
  </si>
  <si>
    <t>F4939F1D3243</t>
  </si>
  <si>
    <t>T33754503B007C1XD</t>
  </si>
  <si>
    <t>F4939F19FB91</t>
  </si>
  <si>
    <t>Power issue, does not turn on</t>
  </si>
  <si>
    <t>T33754503B007C1YS</t>
  </si>
  <si>
    <t>F4939F19FBE9</t>
  </si>
  <si>
    <t>Not posting</t>
  </si>
  <si>
    <t>T33754503B007C31Z</t>
  </si>
  <si>
    <t>F4939F1A04BB</t>
  </si>
  <si>
    <t>T33754503B007C32D</t>
  </si>
  <si>
    <t>F4939F1A04DD</t>
  </si>
  <si>
    <t>T33754503B007L5RL</t>
  </si>
  <si>
    <t>F4939F1A58BF</t>
  </si>
  <si>
    <t>T33754503B008V3J0</t>
  </si>
  <si>
    <t>F4939F1C8A61</t>
  </si>
  <si>
    <t>Faulty BMC does not update</t>
  </si>
  <si>
    <t>T33754503B008V38E</t>
  </si>
  <si>
    <t>F4939F1C87FF</t>
  </si>
  <si>
    <t>F4939F1C464F</t>
  </si>
  <si>
    <t>T33754503B008M0CN</t>
  </si>
  <si>
    <t>T33754503B007C2V2</t>
  </si>
  <si>
    <t>F4939F1A02EB</t>
  </si>
  <si>
    <t>T33754503B0098CHA</t>
  </si>
  <si>
    <t>F4939F1D7711</t>
  </si>
  <si>
    <t>Riser slot 2 faulty</t>
  </si>
  <si>
    <t>T33754503B008Z19X</t>
  </si>
  <si>
    <t>F4939F1D071F</t>
  </si>
  <si>
    <t>Not posting with Annapurnas</t>
  </si>
  <si>
    <t>T02012V90B008Z1RK</t>
  </si>
  <si>
    <t>F4939F1CF197</t>
  </si>
  <si>
    <t>T33754503B008V02N</t>
  </si>
  <si>
    <t>F4939F1C6E8B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</si>
</sst>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Motherboards tested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87-466F-A069-C847E4ED879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287-466F-A069-C847E4ED879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87-466F-A069-C847E4ED879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Passed, </a:t>
                    </a:r>
                    <a:fld id="{2F4F5CF1-A664-4DB9-8302-AE05A6416C2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287-466F-A069-C847E4ED87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Failed, </a:t>
                    </a:r>
                    <a:fld id="{6D3A6E23-6DA1-466E-9791-70D6FC76E1C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287-466F-A069-C847E4ED87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Can`t be tested</a:t>
                    </a:r>
                    <a:r>
                      <a:rPr lang="en-US" baseline="0"/>
                      <a:t>, </a:t>
                    </a:r>
                    <a:fld id="{7F376101-7AA3-4BBE-8DBD-0D7B87424D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287-466F-A069-C847E4ED879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('Motherboard tested December'!$J$15,'Motherboard tested December'!$J$18,'Motherboard tested December'!$J$21,'Motherboard tested December'!$J$24)</c15:sqref>
                  </c15:fullRef>
                </c:ext>
              </c:extLst>
              <c:f>('Motherboard tested December'!$J$18,'Motherboard tested December'!$J$21,'Motherboard tested December'!$J$24)</c:f>
              <c:numCache>
                <c:formatCode>General</c:formatCode>
                <c:ptCount val="3"/>
                <c:pt idx="0">
                  <c:v>80</c:v>
                </c:pt>
                <c:pt idx="1">
                  <c:v>70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8287-466F-A069-C847E4ED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Lbls>
                  <c:spPr>
                    <a:solidFill>
                      <a:sysClr val="window" lastClr="FFFFFF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F5D05F6E-A05E-4728-AFD3-386EB277150F}">
                    <c16:categoryFilterExceptions/>
                  </c:ext>
                  <c:ext xmlns:c16="http://schemas.microsoft.com/office/drawing/2014/chart" uri="{C3380CC4-5D6E-409C-BE32-E72D297353CC}">
                    <c16:uniqueId val="{00000004-8287-466F-A069-C847E4ED879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264948</xdr:colOff>
      <xdr:row>11</xdr:row>
      <xdr:rowOff>73572</xdr:rowOff>
    </xdr:from>
    <xdr:to>
      <xdr:col>19</xdr:col>
      <xdr:colOff>194879</xdr:colOff>
      <xdr:row>25</xdr:row>
      <xdr:rowOff>57807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D3790E-AE66-46EC-8E87-B883C19F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2AB0-3098-42B6-8C83-BAAD7BA930A4}">
  <dimension ref="A1:J167"/>
  <sheetViews>
    <sheetView tabSelected="1" zoomScale="80" zoomScaleNormal="80" workbookViewId="0">
      <pane ySplit="1" topLeftCell="A133" activePane="bottomLeft" state="frozen"/>
      <selection pane="bottomLeft" activeCell="B173" sqref="B173"/>
    </sheetView>
  </sheetViews>
  <sheetFormatPr defaultColWidth="8.7109375" defaultRowHeight="15" x14ac:dyDescent="0.25"/>
  <cols>
    <col min="1" max="1" width="14.42578125" style="4" bestFit="1" customWidth="1"/>
    <col min="2" max="2" width="26" style="4" customWidth="1"/>
    <col min="3" max="3" width="18.7109375" style="4" bestFit="1" customWidth="1"/>
    <col min="4" max="4" width="14.85546875" style="5" bestFit="1" customWidth="1"/>
    <col min="5" max="5" width="16" style="4" customWidth="1"/>
    <col min="6" max="6" width="8.7109375" style="4" bestFit="1" customWidth="1"/>
    <col min="7" max="7" width="6.5703125" style="4" bestFit="1" customWidth="1"/>
    <col min="8" max="8" width="43.7109375" style="4" bestFit="1" customWidth="1"/>
    <col min="9" max="9" width="8.7109375" style="2" customWidth="1"/>
    <col min="10" max="10" width="44.42578125" style="2" bestFit="1" customWidth="1"/>
    <col min="11" max="16384" width="8.7109375" style="2"/>
  </cols>
  <sheetData>
    <row r="1" spans="1:10" ht="15.75" x14ac:dyDescent="0.25">
      <c r="A1" s="13" t="s">
        <v>0</v>
      </c>
      <c r="B1" s="13" t="s">
        <v>1</v>
      </c>
      <c r="C1" s="13" t="s">
        <v>7</v>
      </c>
      <c r="D1" s="14" t="s">
        <v>2</v>
      </c>
      <c r="E1" s="13" t="s">
        <v>3</v>
      </c>
      <c r="F1" s="13" t="s">
        <v>4</v>
      </c>
      <c r="G1" s="13" t="s">
        <v>6</v>
      </c>
      <c r="H1" s="13" t="s">
        <v>5</v>
      </c>
      <c r="J1" s="6"/>
    </row>
    <row r="2" spans="1:10" x14ac:dyDescent="0.25">
      <c r="A2" s="5">
        <v>44166</v>
      </c>
      <c r="B2" s="4" t="s">
        <v>15</v>
      </c>
      <c r="C2" s="4" t="s">
        <v>16</v>
      </c>
      <c r="D2" s="5">
        <v>44166</v>
      </c>
      <c r="E2" s="4" t="s">
        <v>8</v>
      </c>
      <c r="F2" s="4" t="s">
        <v>9</v>
      </c>
      <c r="H2" s="4" t="s">
        <v>11</v>
      </c>
    </row>
    <row r="3" spans="1:10" x14ac:dyDescent="0.25">
      <c r="A3" s="5">
        <v>44166</v>
      </c>
      <c r="B3" s="4" t="s">
        <v>17</v>
      </c>
      <c r="C3" s="4" t="s">
        <v>18</v>
      </c>
      <c r="D3" s="5">
        <v>44166</v>
      </c>
      <c r="E3" s="4" t="s">
        <v>8</v>
      </c>
      <c r="F3" s="4" t="s">
        <v>9</v>
      </c>
      <c r="H3" s="4" t="s">
        <v>11</v>
      </c>
    </row>
    <row r="4" spans="1:10" x14ac:dyDescent="0.25">
      <c r="A4" s="5">
        <v>44166</v>
      </c>
      <c r="B4" s="4" t="s">
        <v>19</v>
      </c>
      <c r="C4" s="4" t="s">
        <v>20</v>
      </c>
      <c r="D4" s="5">
        <v>44166</v>
      </c>
      <c r="E4" s="4" t="s">
        <v>8</v>
      </c>
      <c r="F4" s="4" t="s">
        <v>9</v>
      </c>
      <c r="H4" s="4" t="s">
        <v>11</v>
      </c>
    </row>
    <row r="5" spans="1:10" x14ac:dyDescent="0.25">
      <c r="A5" s="5">
        <v>44167</v>
      </c>
      <c r="B5" s="4" t="s">
        <v>21</v>
      </c>
      <c r="C5" s="4" t="s">
        <v>22</v>
      </c>
      <c r="D5" s="5">
        <v>44167</v>
      </c>
      <c r="E5" s="4" t="s">
        <v>8</v>
      </c>
      <c r="F5" s="4" t="s">
        <v>9</v>
      </c>
      <c r="H5" s="4" t="s">
        <v>11</v>
      </c>
    </row>
    <row r="6" spans="1:10" x14ac:dyDescent="0.25">
      <c r="A6" s="5">
        <v>44167</v>
      </c>
      <c r="B6" s="4" t="s">
        <v>23</v>
      </c>
      <c r="C6" s="4" t="s">
        <v>24</v>
      </c>
      <c r="D6" s="5">
        <v>44167</v>
      </c>
      <c r="E6" s="4" t="s">
        <v>8</v>
      </c>
      <c r="F6" s="4" t="s">
        <v>9</v>
      </c>
      <c r="H6" s="4" t="s">
        <v>11</v>
      </c>
    </row>
    <row r="7" spans="1:10" x14ac:dyDescent="0.25">
      <c r="A7" s="5">
        <v>44167</v>
      </c>
      <c r="B7" s="4" t="s">
        <v>25</v>
      </c>
      <c r="C7" s="4" t="s">
        <v>26</v>
      </c>
      <c r="D7" s="5">
        <v>44167</v>
      </c>
      <c r="E7" s="4" t="s">
        <v>10</v>
      </c>
      <c r="F7" s="4" t="s">
        <v>9</v>
      </c>
      <c r="G7" s="4">
        <v>1</v>
      </c>
      <c r="H7" s="4" t="s">
        <v>27</v>
      </c>
    </row>
    <row r="8" spans="1:10" x14ac:dyDescent="0.25">
      <c r="A8" s="3">
        <v>44167</v>
      </c>
      <c r="B8" s="1" t="s">
        <v>30</v>
      </c>
      <c r="C8" s="1" t="s">
        <v>29</v>
      </c>
      <c r="D8" s="3">
        <v>44167</v>
      </c>
      <c r="E8" s="1" t="s">
        <v>10</v>
      </c>
      <c r="F8" s="1" t="s">
        <v>9</v>
      </c>
      <c r="G8" s="1">
        <v>1</v>
      </c>
      <c r="H8" s="1" t="s">
        <v>31</v>
      </c>
    </row>
    <row r="9" spans="1:10" x14ac:dyDescent="0.25">
      <c r="A9" s="3">
        <v>44167</v>
      </c>
      <c r="B9" s="1" t="s">
        <v>33</v>
      </c>
      <c r="C9" s="1" t="s">
        <v>32</v>
      </c>
      <c r="D9" s="3">
        <v>44167</v>
      </c>
      <c r="E9" s="1" t="s">
        <v>8</v>
      </c>
      <c r="F9" s="1" t="s">
        <v>9</v>
      </c>
      <c r="G9" s="1"/>
      <c r="H9" s="1" t="s">
        <v>11</v>
      </c>
    </row>
    <row r="10" spans="1:10" x14ac:dyDescent="0.25">
      <c r="A10" s="3">
        <v>44167</v>
      </c>
      <c r="B10" s="1" t="s">
        <v>34</v>
      </c>
      <c r="C10" s="1" t="s">
        <v>35</v>
      </c>
      <c r="D10" s="3">
        <v>44167</v>
      </c>
      <c r="E10" s="1" t="s">
        <v>36</v>
      </c>
      <c r="F10" s="1" t="s">
        <v>9</v>
      </c>
      <c r="G10" s="1"/>
      <c r="H10" s="1" t="s">
        <v>37</v>
      </c>
    </row>
    <row r="11" spans="1:10" x14ac:dyDescent="0.25">
      <c r="A11" s="3">
        <v>44167</v>
      </c>
      <c r="B11" s="1" t="s">
        <v>38</v>
      </c>
      <c r="C11" s="1" t="s">
        <v>39</v>
      </c>
      <c r="D11" s="3">
        <v>44167</v>
      </c>
      <c r="E11" s="1" t="s">
        <v>10</v>
      </c>
      <c r="F11" s="1" t="s">
        <v>9</v>
      </c>
      <c r="G11" s="1">
        <v>1</v>
      </c>
      <c r="H11" s="1" t="s">
        <v>40</v>
      </c>
    </row>
    <row r="12" spans="1:10" x14ac:dyDescent="0.25">
      <c r="A12" s="3"/>
      <c r="B12" s="1"/>
      <c r="C12" s="1"/>
      <c r="D12" s="3"/>
      <c r="E12" s="1"/>
      <c r="F12" s="1"/>
      <c r="G12" s="1"/>
      <c r="H12" s="1"/>
    </row>
    <row r="13" spans="1:10" x14ac:dyDescent="0.25">
      <c r="A13" s="3">
        <v>44168</v>
      </c>
      <c r="B13" s="4" t="s">
        <v>41</v>
      </c>
      <c r="C13" s="1" t="s">
        <v>42</v>
      </c>
      <c r="D13" s="3">
        <v>44168</v>
      </c>
      <c r="E13" s="1" t="s">
        <v>10</v>
      </c>
      <c r="F13" s="1" t="s">
        <v>9</v>
      </c>
      <c r="G13" s="1">
        <v>1</v>
      </c>
      <c r="H13" s="4" t="s">
        <v>132</v>
      </c>
    </row>
    <row r="14" spans="1:10" ht="15.75" x14ac:dyDescent="0.25">
      <c r="A14" s="3">
        <v>44168</v>
      </c>
      <c r="B14" s="1" t="s">
        <v>44</v>
      </c>
      <c r="C14" s="1" t="s">
        <v>43</v>
      </c>
      <c r="D14" s="3">
        <v>44168</v>
      </c>
      <c r="E14" s="1" t="s">
        <v>8</v>
      </c>
      <c r="F14" s="1" t="s">
        <v>9</v>
      </c>
      <c r="G14" s="1"/>
      <c r="H14" s="1" t="s">
        <v>11</v>
      </c>
      <c r="J14" s="7" t="s">
        <v>14</v>
      </c>
    </row>
    <row r="15" spans="1:10" ht="15.75" x14ac:dyDescent="0.25">
      <c r="A15" s="3">
        <v>44168</v>
      </c>
      <c r="B15" s="1" t="s">
        <v>45</v>
      </c>
      <c r="C15" s="1" t="s">
        <v>46</v>
      </c>
      <c r="D15" s="3">
        <v>44168</v>
      </c>
      <c r="E15" s="1" t="s">
        <v>10</v>
      </c>
      <c r="F15" s="1" t="s">
        <v>9</v>
      </c>
      <c r="G15" s="1">
        <v>1</v>
      </c>
      <c r="H15" s="1" t="s">
        <v>27</v>
      </c>
      <c r="J15" s="8">
        <f>COUNTIF(B2:B99880, "*T*")</f>
        <v>151</v>
      </c>
    </row>
    <row r="16" spans="1:10" ht="20.25" customHeight="1" x14ac:dyDescent="0.25">
      <c r="A16" s="3">
        <v>44168</v>
      </c>
      <c r="B16" s="1" t="s">
        <v>47</v>
      </c>
      <c r="C16" s="1" t="s">
        <v>48</v>
      </c>
      <c r="D16" s="3">
        <v>44168</v>
      </c>
      <c r="E16" s="1" t="s">
        <v>10</v>
      </c>
      <c r="F16" s="1" t="s">
        <v>9</v>
      </c>
      <c r="G16" s="1">
        <v>1</v>
      </c>
      <c r="H16" s="1" t="s">
        <v>49</v>
      </c>
      <c r="J16" s="9"/>
    </row>
    <row r="17" spans="1:10" ht="15.75" x14ac:dyDescent="0.25">
      <c r="A17" s="3">
        <v>44168</v>
      </c>
      <c r="B17" s="1" t="s">
        <v>50</v>
      </c>
      <c r="C17" s="1" t="s">
        <v>51</v>
      </c>
      <c r="D17" s="3">
        <v>44168</v>
      </c>
      <c r="E17" s="1" t="s">
        <v>8</v>
      </c>
      <c r="F17" s="1" t="s">
        <v>9</v>
      </c>
      <c r="G17" s="1"/>
      <c r="H17" s="4" t="s">
        <v>11</v>
      </c>
      <c r="J17" s="10" t="s">
        <v>13</v>
      </c>
    </row>
    <row r="18" spans="1:10" ht="15.75" x14ac:dyDescent="0.25">
      <c r="A18" s="3">
        <v>44168</v>
      </c>
      <c r="B18" s="1" t="s">
        <v>52</v>
      </c>
      <c r="C18" s="1" t="s">
        <v>53</v>
      </c>
      <c r="D18" s="3">
        <v>44168</v>
      </c>
      <c r="E18" s="1" t="s">
        <v>10</v>
      </c>
      <c r="F18" s="1" t="s">
        <v>9</v>
      </c>
      <c r="G18" s="1">
        <v>1</v>
      </c>
      <c r="H18" s="1" t="s">
        <v>27</v>
      </c>
      <c r="J18" s="8">
        <f>COUNTIF(E2:E99882, "Pass")</f>
        <v>80</v>
      </c>
    </row>
    <row r="19" spans="1:10" x14ac:dyDescent="0.25">
      <c r="A19" s="3">
        <v>44168</v>
      </c>
      <c r="B19" s="1" t="s">
        <v>54</v>
      </c>
      <c r="C19" s="1" t="s">
        <v>133</v>
      </c>
      <c r="D19" s="3">
        <v>44168</v>
      </c>
      <c r="E19" s="1" t="s">
        <v>8</v>
      </c>
      <c r="F19" s="1" t="s">
        <v>9</v>
      </c>
      <c r="G19" s="1"/>
      <c r="H19" s="1" t="s">
        <v>11</v>
      </c>
    </row>
    <row r="20" spans="1:10" ht="15.75" x14ac:dyDescent="0.25">
      <c r="A20" s="3">
        <v>44168</v>
      </c>
      <c r="B20" s="1" t="s">
        <v>56</v>
      </c>
      <c r="C20" s="1" t="s">
        <v>55</v>
      </c>
      <c r="D20" s="3">
        <v>44168</v>
      </c>
      <c r="E20" s="1" t="s">
        <v>8</v>
      </c>
      <c r="F20" s="1" t="s">
        <v>9</v>
      </c>
      <c r="G20" s="1"/>
      <c r="H20" s="1" t="s">
        <v>11</v>
      </c>
      <c r="J20" s="11" t="s">
        <v>12</v>
      </c>
    </row>
    <row r="21" spans="1:10" ht="15.75" x14ac:dyDescent="0.25">
      <c r="A21" s="3">
        <v>44169</v>
      </c>
      <c r="B21" s="1" t="s">
        <v>57</v>
      </c>
      <c r="C21" s="1" t="s">
        <v>58</v>
      </c>
      <c r="D21" s="3">
        <v>44169</v>
      </c>
      <c r="E21" s="1" t="s">
        <v>10</v>
      </c>
      <c r="F21" s="1" t="s">
        <v>9</v>
      </c>
      <c r="G21" s="1">
        <v>1</v>
      </c>
      <c r="H21" s="4" t="s">
        <v>132</v>
      </c>
      <c r="J21" s="8">
        <f>COUNTIF(E2:E99885, "Fail")</f>
        <v>70</v>
      </c>
    </row>
    <row r="22" spans="1:10" x14ac:dyDescent="0.25">
      <c r="A22" s="3">
        <v>44169</v>
      </c>
      <c r="B22" s="1" t="s">
        <v>59</v>
      </c>
      <c r="C22" s="1" t="s">
        <v>60</v>
      </c>
      <c r="D22" s="3">
        <v>44169</v>
      </c>
      <c r="E22" s="1" t="s">
        <v>8</v>
      </c>
      <c r="F22" s="1" t="s">
        <v>9</v>
      </c>
      <c r="G22" s="1"/>
      <c r="H22" s="4" t="s">
        <v>11</v>
      </c>
    </row>
    <row r="23" spans="1:10" ht="15.75" x14ac:dyDescent="0.25">
      <c r="A23" s="3"/>
      <c r="B23" s="1"/>
      <c r="C23" s="1"/>
      <c r="D23" s="3"/>
      <c r="E23" s="1"/>
      <c r="F23" s="1"/>
      <c r="G23" s="1"/>
      <c r="H23" s="1"/>
      <c r="J23" s="12" t="s">
        <v>28</v>
      </c>
    </row>
    <row r="24" spans="1:10" ht="15.75" x14ac:dyDescent="0.25">
      <c r="A24" s="3">
        <v>44169</v>
      </c>
      <c r="B24" s="1" t="s">
        <v>61</v>
      </c>
      <c r="C24" s="1" t="s">
        <v>62</v>
      </c>
      <c r="D24" s="3">
        <v>44169</v>
      </c>
      <c r="E24" s="1" t="s">
        <v>8</v>
      </c>
      <c r="F24" s="1" t="s">
        <v>9</v>
      </c>
      <c r="G24" s="1"/>
      <c r="H24" s="4" t="s">
        <v>11</v>
      </c>
      <c r="J24" s="8">
        <f>COUNTIF(E5:E99888, "NOT TESTED")</f>
        <v>1</v>
      </c>
    </row>
    <row r="25" spans="1:10" x14ac:dyDescent="0.25">
      <c r="A25" s="3">
        <v>44169</v>
      </c>
      <c r="B25" s="1" t="s">
        <v>64</v>
      </c>
      <c r="C25" s="1" t="s">
        <v>63</v>
      </c>
      <c r="D25" s="3">
        <v>44169</v>
      </c>
      <c r="E25" s="1" t="s">
        <v>10</v>
      </c>
      <c r="F25" s="1" t="s">
        <v>9</v>
      </c>
      <c r="G25" s="1">
        <v>1</v>
      </c>
      <c r="H25" s="1" t="s">
        <v>119</v>
      </c>
    </row>
    <row r="26" spans="1:10" x14ac:dyDescent="0.25">
      <c r="A26" s="3">
        <v>44169</v>
      </c>
      <c r="B26" s="1" t="s">
        <v>66</v>
      </c>
      <c r="C26" s="1" t="s">
        <v>65</v>
      </c>
      <c r="D26" s="3">
        <v>44169</v>
      </c>
      <c r="E26" s="1" t="s">
        <v>10</v>
      </c>
      <c r="F26" s="1" t="s">
        <v>9</v>
      </c>
      <c r="G26" s="1">
        <v>1</v>
      </c>
      <c r="H26" s="1" t="s">
        <v>27</v>
      </c>
    </row>
    <row r="27" spans="1:10" x14ac:dyDescent="0.25">
      <c r="A27" s="3">
        <v>44169</v>
      </c>
      <c r="B27" s="1" t="s">
        <v>67</v>
      </c>
      <c r="C27" s="1" t="s">
        <v>68</v>
      </c>
      <c r="D27" s="3">
        <v>44169</v>
      </c>
      <c r="E27" s="1" t="s">
        <v>8</v>
      </c>
      <c r="F27" s="1" t="s">
        <v>9</v>
      </c>
      <c r="G27" s="1"/>
      <c r="H27" s="1" t="s">
        <v>11</v>
      </c>
    </row>
    <row r="28" spans="1:10" x14ac:dyDescent="0.25">
      <c r="A28" s="5">
        <v>44169</v>
      </c>
      <c r="B28" s="4" t="s">
        <v>70</v>
      </c>
      <c r="C28" s="4" t="s">
        <v>69</v>
      </c>
      <c r="D28" s="5">
        <v>44169</v>
      </c>
      <c r="E28" s="1" t="s">
        <v>8</v>
      </c>
      <c r="F28" s="4" t="s">
        <v>9</v>
      </c>
      <c r="H28" s="4" t="s">
        <v>11</v>
      </c>
    </row>
    <row r="29" spans="1:10" x14ac:dyDescent="0.25">
      <c r="A29" s="5">
        <v>44169</v>
      </c>
      <c r="B29" s="4" t="s">
        <v>72</v>
      </c>
      <c r="C29" s="4" t="s">
        <v>71</v>
      </c>
      <c r="D29" s="5">
        <v>44169</v>
      </c>
      <c r="E29" s="4" t="s">
        <v>8</v>
      </c>
      <c r="F29" s="4" t="s">
        <v>9</v>
      </c>
      <c r="H29" s="4" t="s">
        <v>11</v>
      </c>
    </row>
    <row r="30" spans="1:10" x14ac:dyDescent="0.25">
      <c r="A30" s="5">
        <v>44169</v>
      </c>
      <c r="B30" s="4" t="s">
        <v>73</v>
      </c>
      <c r="C30" s="4" t="s">
        <v>74</v>
      </c>
      <c r="D30" s="5">
        <v>44169</v>
      </c>
      <c r="E30" s="1" t="s">
        <v>10</v>
      </c>
      <c r="F30" s="4" t="s">
        <v>9</v>
      </c>
      <c r="G30" s="4">
        <v>1</v>
      </c>
      <c r="H30" s="4" t="s">
        <v>75</v>
      </c>
    </row>
    <row r="31" spans="1:10" x14ac:dyDescent="0.25">
      <c r="A31" s="5">
        <v>44169</v>
      </c>
      <c r="B31" s="4" t="s">
        <v>77</v>
      </c>
      <c r="C31" s="4" t="s">
        <v>76</v>
      </c>
      <c r="D31" s="5">
        <v>44169</v>
      </c>
      <c r="E31" s="4" t="s">
        <v>8</v>
      </c>
      <c r="F31" s="4" t="s">
        <v>78</v>
      </c>
      <c r="H31" s="4" t="s">
        <v>11</v>
      </c>
    </row>
    <row r="32" spans="1:10" x14ac:dyDescent="0.25">
      <c r="A32" s="5">
        <v>44169</v>
      </c>
      <c r="B32" s="4" t="s">
        <v>79</v>
      </c>
      <c r="C32" s="4" t="s">
        <v>80</v>
      </c>
      <c r="D32" s="5">
        <v>44169</v>
      </c>
      <c r="E32" s="4" t="s">
        <v>8</v>
      </c>
      <c r="F32" s="4" t="s">
        <v>78</v>
      </c>
      <c r="H32" s="4" t="s">
        <v>11</v>
      </c>
    </row>
    <row r="33" spans="1:8" x14ac:dyDescent="0.25">
      <c r="A33" s="5">
        <v>44169</v>
      </c>
      <c r="B33" s="4" t="s">
        <v>81</v>
      </c>
      <c r="C33" s="4" t="s">
        <v>82</v>
      </c>
      <c r="D33" s="5">
        <v>44169</v>
      </c>
      <c r="E33" s="15" t="s">
        <v>8</v>
      </c>
      <c r="F33" s="4" t="s">
        <v>9</v>
      </c>
      <c r="H33" s="4" t="s">
        <v>11</v>
      </c>
    </row>
    <row r="35" spans="1:8" x14ac:dyDescent="0.25">
      <c r="A35" s="5">
        <v>44172</v>
      </c>
      <c r="B35" s="4" t="s">
        <v>83</v>
      </c>
      <c r="C35" s="4" t="s">
        <v>84</v>
      </c>
      <c r="D35" s="5">
        <v>44172</v>
      </c>
      <c r="E35" s="4" t="s">
        <v>8</v>
      </c>
      <c r="F35" s="4" t="s">
        <v>9</v>
      </c>
      <c r="H35" s="4" t="s">
        <v>11</v>
      </c>
    </row>
    <row r="36" spans="1:8" x14ac:dyDescent="0.25">
      <c r="A36" s="5">
        <v>44172</v>
      </c>
      <c r="B36" s="4" t="s">
        <v>86</v>
      </c>
      <c r="C36" s="4" t="s">
        <v>85</v>
      </c>
      <c r="D36" s="5">
        <v>44172</v>
      </c>
      <c r="E36" s="15" t="s">
        <v>8</v>
      </c>
      <c r="F36" s="4" t="s">
        <v>9</v>
      </c>
      <c r="H36" s="4" t="s">
        <v>11</v>
      </c>
    </row>
    <row r="37" spans="1:8" x14ac:dyDescent="0.25">
      <c r="A37" s="5">
        <v>44172</v>
      </c>
      <c r="B37" s="4" t="s">
        <v>87</v>
      </c>
      <c r="C37" s="4" t="s">
        <v>88</v>
      </c>
      <c r="D37" s="5">
        <v>44172</v>
      </c>
      <c r="E37" s="15" t="s">
        <v>8</v>
      </c>
      <c r="F37" s="4" t="s">
        <v>9</v>
      </c>
      <c r="H37" s="4" t="s">
        <v>11</v>
      </c>
    </row>
    <row r="38" spans="1:8" x14ac:dyDescent="0.25">
      <c r="A38" s="5">
        <v>44172</v>
      </c>
      <c r="B38" s="4" t="s">
        <v>89</v>
      </c>
      <c r="C38" s="4" t="s">
        <v>90</v>
      </c>
      <c r="D38" s="5">
        <v>44172</v>
      </c>
      <c r="E38" s="4" t="s">
        <v>8</v>
      </c>
      <c r="F38" s="4" t="s">
        <v>9</v>
      </c>
      <c r="H38" s="4" t="s">
        <v>11</v>
      </c>
    </row>
    <row r="39" spans="1:8" x14ac:dyDescent="0.25">
      <c r="A39" s="5">
        <v>44172</v>
      </c>
      <c r="B39" s="4" t="s">
        <v>91</v>
      </c>
      <c r="C39" s="4" t="s">
        <v>92</v>
      </c>
      <c r="D39" s="5">
        <v>44172</v>
      </c>
      <c r="E39" s="4" t="s">
        <v>10</v>
      </c>
      <c r="F39" s="4" t="s">
        <v>9</v>
      </c>
      <c r="G39" s="4">
        <v>1</v>
      </c>
      <c r="H39" s="4" t="s">
        <v>110</v>
      </c>
    </row>
    <row r="40" spans="1:8" x14ac:dyDescent="0.25">
      <c r="A40" s="5">
        <v>44172</v>
      </c>
      <c r="B40" s="4" t="s">
        <v>93</v>
      </c>
      <c r="C40" s="4" t="s">
        <v>94</v>
      </c>
      <c r="D40" s="5">
        <v>44172</v>
      </c>
      <c r="E40" s="4" t="s">
        <v>10</v>
      </c>
      <c r="F40" s="4" t="s">
        <v>9</v>
      </c>
      <c r="G40" s="4">
        <v>1</v>
      </c>
      <c r="H40" s="4" t="s">
        <v>109</v>
      </c>
    </row>
    <row r="41" spans="1:8" x14ac:dyDescent="0.25">
      <c r="A41" s="5">
        <v>44172</v>
      </c>
      <c r="B41" s="4" t="s">
        <v>96</v>
      </c>
      <c r="C41" s="4" t="s">
        <v>95</v>
      </c>
      <c r="D41" s="5">
        <v>44172</v>
      </c>
      <c r="E41" s="4" t="s">
        <v>8</v>
      </c>
      <c r="F41" s="4" t="s">
        <v>9</v>
      </c>
      <c r="H41" s="4" t="s">
        <v>11</v>
      </c>
    </row>
    <row r="42" spans="1:8" x14ac:dyDescent="0.25">
      <c r="A42" s="5">
        <v>44172</v>
      </c>
      <c r="B42" s="4" t="s">
        <v>97</v>
      </c>
      <c r="C42" s="4" t="s">
        <v>98</v>
      </c>
      <c r="D42" s="5">
        <v>44172</v>
      </c>
      <c r="E42" s="4" t="s">
        <v>8</v>
      </c>
      <c r="F42" s="4" t="s">
        <v>78</v>
      </c>
      <c r="H42" s="4" t="s">
        <v>11</v>
      </c>
    </row>
    <row r="43" spans="1:8" x14ac:dyDescent="0.25">
      <c r="A43" s="5">
        <v>44172</v>
      </c>
      <c r="B43" s="4" t="s">
        <v>99</v>
      </c>
      <c r="C43" s="4" t="s">
        <v>100</v>
      </c>
      <c r="D43" s="5">
        <v>44172</v>
      </c>
      <c r="E43" s="1" t="s">
        <v>10</v>
      </c>
      <c r="F43" s="4" t="s">
        <v>78</v>
      </c>
      <c r="G43" s="4">
        <v>1</v>
      </c>
      <c r="H43" s="1" t="s">
        <v>27</v>
      </c>
    </row>
    <row r="44" spans="1:8" x14ac:dyDescent="0.25">
      <c r="A44" s="5">
        <v>44172</v>
      </c>
      <c r="B44" s="4" t="s">
        <v>101</v>
      </c>
      <c r="C44" s="4" t="s">
        <v>102</v>
      </c>
      <c r="D44" s="5">
        <v>44172</v>
      </c>
      <c r="E44" s="4" t="s">
        <v>8</v>
      </c>
      <c r="F44" s="4" t="s">
        <v>78</v>
      </c>
      <c r="H44" s="4" t="s">
        <v>11</v>
      </c>
    </row>
    <row r="46" spans="1:8" x14ac:dyDescent="0.25">
      <c r="A46" s="5">
        <v>44173</v>
      </c>
      <c r="B46" s="4" t="s">
        <v>103</v>
      </c>
      <c r="C46" s="4" t="s">
        <v>104</v>
      </c>
      <c r="D46" s="5">
        <v>44173</v>
      </c>
      <c r="E46" s="1" t="s">
        <v>8</v>
      </c>
      <c r="F46" s="4" t="s">
        <v>9</v>
      </c>
      <c r="G46" s="16"/>
      <c r="H46" s="16" t="s">
        <v>11</v>
      </c>
    </row>
    <row r="47" spans="1:8" x14ac:dyDescent="0.25">
      <c r="A47" s="5">
        <v>44173</v>
      </c>
      <c r="B47" s="4" t="s">
        <v>105</v>
      </c>
      <c r="C47" s="4" t="s">
        <v>106</v>
      </c>
      <c r="D47" s="5">
        <v>44173</v>
      </c>
      <c r="E47" s="1" t="s">
        <v>8</v>
      </c>
      <c r="F47" s="4" t="s">
        <v>9</v>
      </c>
      <c r="G47" s="16"/>
      <c r="H47" s="16" t="s">
        <v>11</v>
      </c>
    </row>
    <row r="48" spans="1:8" x14ac:dyDescent="0.25">
      <c r="A48" s="5">
        <v>44173</v>
      </c>
      <c r="B48" s="4" t="s">
        <v>107</v>
      </c>
      <c r="C48" s="4" t="s">
        <v>108</v>
      </c>
      <c r="D48" s="5">
        <v>44173</v>
      </c>
      <c r="E48" s="4" t="s">
        <v>8</v>
      </c>
      <c r="F48" s="4" t="s">
        <v>9</v>
      </c>
      <c r="G48" s="16"/>
      <c r="H48" s="16" t="s">
        <v>11</v>
      </c>
    </row>
    <row r="49" spans="1:8" x14ac:dyDescent="0.25">
      <c r="A49" s="5">
        <v>44174</v>
      </c>
      <c r="B49" s="4" t="s">
        <v>111</v>
      </c>
      <c r="C49" s="4" t="s">
        <v>112</v>
      </c>
      <c r="D49" s="5">
        <v>44174</v>
      </c>
      <c r="E49" s="1" t="s">
        <v>10</v>
      </c>
      <c r="F49" s="4" t="s">
        <v>78</v>
      </c>
      <c r="G49" s="4">
        <v>1</v>
      </c>
      <c r="H49" s="1" t="s">
        <v>27</v>
      </c>
    </row>
    <row r="50" spans="1:8" x14ac:dyDescent="0.25">
      <c r="A50" s="5">
        <v>44174</v>
      </c>
      <c r="B50" s="4" t="s">
        <v>113</v>
      </c>
      <c r="C50" s="4" t="s">
        <v>114</v>
      </c>
      <c r="D50" s="5">
        <v>44174</v>
      </c>
      <c r="E50" s="1" t="s">
        <v>10</v>
      </c>
      <c r="F50" s="4" t="s">
        <v>78</v>
      </c>
      <c r="G50" s="4">
        <v>1</v>
      </c>
      <c r="H50" s="1" t="s">
        <v>27</v>
      </c>
    </row>
    <row r="51" spans="1:8" x14ac:dyDescent="0.25">
      <c r="A51" s="5">
        <v>44174</v>
      </c>
      <c r="B51" s="4" t="s">
        <v>115</v>
      </c>
      <c r="C51" s="4" t="s">
        <v>116</v>
      </c>
      <c r="D51" s="5">
        <v>44174</v>
      </c>
      <c r="E51" s="4" t="s">
        <v>8</v>
      </c>
      <c r="F51" s="4" t="s">
        <v>78</v>
      </c>
      <c r="H51" s="16" t="s">
        <v>11</v>
      </c>
    </row>
    <row r="52" spans="1:8" x14ac:dyDescent="0.25">
      <c r="A52" s="5">
        <v>44174</v>
      </c>
      <c r="B52" s="4" t="s">
        <v>117</v>
      </c>
      <c r="C52" s="4" t="s">
        <v>118</v>
      </c>
      <c r="D52" s="5">
        <v>44174</v>
      </c>
      <c r="E52" s="4" t="s">
        <v>8</v>
      </c>
      <c r="F52" s="4" t="s">
        <v>78</v>
      </c>
      <c r="H52" s="16" t="s">
        <v>11</v>
      </c>
    </row>
    <row r="53" spans="1:8" ht="30" x14ac:dyDescent="0.25">
      <c r="A53" s="5">
        <v>44175</v>
      </c>
      <c r="B53" s="4" t="s">
        <v>120</v>
      </c>
      <c r="C53" s="4" t="s">
        <v>121</v>
      </c>
      <c r="D53" s="5">
        <v>44175</v>
      </c>
      <c r="E53" s="1" t="s">
        <v>10</v>
      </c>
      <c r="F53" s="4" t="s">
        <v>78</v>
      </c>
      <c r="G53" s="4">
        <v>1</v>
      </c>
      <c r="H53" s="17" t="s">
        <v>122</v>
      </c>
    </row>
    <row r="54" spans="1:8" x14ac:dyDescent="0.25">
      <c r="A54" s="5">
        <v>44175</v>
      </c>
      <c r="B54" s="4" t="s">
        <v>123</v>
      </c>
      <c r="C54" s="4" t="s">
        <v>124</v>
      </c>
      <c r="D54" s="5">
        <v>44175</v>
      </c>
      <c r="E54" s="4" t="s">
        <v>8</v>
      </c>
      <c r="F54" s="4" t="s">
        <v>78</v>
      </c>
      <c r="H54" s="16" t="s">
        <v>11</v>
      </c>
    </row>
    <row r="56" spans="1:8" x14ac:dyDescent="0.25">
      <c r="A56" s="5">
        <v>44175</v>
      </c>
      <c r="B56" s="4" t="s">
        <v>125</v>
      </c>
      <c r="C56" s="4" t="s">
        <v>126</v>
      </c>
      <c r="D56" s="5">
        <v>44175</v>
      </c>
      <c r="E56" s="4" t="s">
        <v>8</v>
      </c>
      <c r="F56" s="4" t="s">
        <v>78</v>
      </c>
      <c r="H56" s="16" t="s">
        <v>11</v>
      </c>
    </row>
    <row r="57" spans="1:8" x14ac:dyDescent="0.25">
      <c r="A57" s="5">
        <v>44175</v>
      </c>
      <c r="B57" s="4" t="s">
        <v>127</v>
      </c>
      <c r="C57" s="4" t="s">
        <v>128</v>
      </c>
      <c r="D57" s="5">
        <v>44175</v>
      </c>
      <c r="E57" s="1" t="s">
        <v>10</v>
      </c>
      <c r="F57" s="4" t="s">
        <v>78</v>
      </c>
      <c r="G57" s="4">
        <v>1</v>
      </c>
      <c r="H57" s="4" t="s">
        <v>129</v>
      </c>
    </row>
    <row r="58" spans="1:8" x14ac:dyDescent="0.25">
      <c r="A58" s="5">
        <v>44175</v>
      </c>
      <c r="B58" s="4" t="s">
        <v>130</v>
      </c>
      <c r="C58" s="4" t="s">
        <v>131</v>
      </c>
      <c r="D58" s="5">
        <v>44175</v>
      </c>
      <c r="E58" s="4" t="s">
        <v>8</v>
      </c>
      <c r="F58" s="4" t="s">
        <v>78</v>
      </c>
      <c r="H58" s="16" t="s">
        <v>11</v>
      </c>
    </row>
    <row r="59" spans="1:8" x14ac:dyDescent="0.25">
      <c r="A59" s="5">
        <v>44176</v>
      </c>
      <c r="B59" s="4" t="s">
        <v>134</v>
      </c>
      <c r="C59" s="4" t="s">
        <v>135</v>
      </c>
      <c r="D59" s="5">
        <v>44176</v>
      </c>
      <c r="E59" s="4" t="s">
        <v>10</v>
      </c>
      <c r="F59" s="4" t="s">
        <v>9</v>
      </c>
      <c r="G59" s="4">
        <v>1</v>
      </c>
      <c r="H59" s="4" t="s">
        <v>136</v>
      </c>
    </row>
    <row r="60" spans="1:8" x14ac:dyDescent="0.25">
      <c r="A60" s="5">
        <v>44176</v>
      </c>
      <c r="B60" s="4" t="s">
        <v>138</v>
      </c>
      <c r="C60" s="4" t="s">
        <v>137</v>
      </c>
      <c r="D60" s="5">
        <v>44176</v>
      </c>
      <c r="E60" s="4" t="s">
        <v>10</v>
      </c>
      <c r="F60" s="4" t="s">
        <v>9</v>
      </c>
      <c r="G60" s="4">
        <v>1</v>
      </c>
      <c r="H60" s="4" t="s">
        <v>139</v>
      </c>
    </row>
    <row r="61" spans="1:8" x14ac:dyDescent="0.25">
      <c r="A61" s="5">
        <v>44176</v>
      </c>
      <c r="B61" s="4" t="s">
        <v>141</v>
      </c>
      <c r="C61" s="4" t="s">
        <v>140</v>
      </c>
      <c r="D61" s="5">
        <v>44176</v>
      </c>
      <c r="E61" s="4" t="s">
        <v>10</v>
      </c>
      <c r="F61" s="4" t="s">
        <v>9</v>
      </c>
      <c r="G61" s="4">
        <v>1</v>
      </c>
      <c r="H61" s="4" t="s">
        <v>142</v>
      </c>
    </row>
    <row r="62" spans="1:8" x14ac:dyDescent="0.25">
      <c r="A62" s="5">
        <v>44176</v>
      </c>
      <c r="B62" s="4" t="s">
        <v>143</v>
      </c>
      <c r="C62" s="4" t="s">
        <v>144</v>
      </c>
      <c r="D62" s="5">
        <v>44176</v>
      </c>
      <c r="E62" s="4" t="s">
        <v>10</v>
      </c>
      <c r="F62" s="4" t="s">
        <v>78</v>
      </c>
      <c r="G62" s="4">
        <v>1</v>
      </c>
      <c r="H62" s="4" t="s">
        <v>142</v>
      </c>
    </row>
    <row r="63" spans="1:8" x14ac:dyDescent="0.25">
      <c r="A63" s="5">
        <v>44176</v>
      </c>
      <c r="B63" s="4" t="s">
        <v>145</v>
      </c>
      <c r="C63" s="4" t="s">
        <v>146</v>
      </c>
      <c r="D63" s="5">
        <v>44176</v>
      </c>
      <c r="E63" s="4" t="s">
        <v>10</v>
      </c>
      <c r="F63" s="4" t="s">
        <v>78</v>
      </c>
      <c r="G63" s="4">
        <v>1</v>
      </c>
      <c r="H63" s="4" t="s">
        <v>147</v>
      </c>
    </row>
    <row r="64" spans="1:8" x14ac:dyDescent="0.25">
      <c r="A64" s="5">
        <v>44176</v>
      </c>
      <c r="B64" s="4" t="s">
        <v>148</v>
      </c>
      <c r="C64" s="4" t="s">
        <v>149</v>
      </c>
      <c r="D64" s="5">
        <v>44176</v>
      </c>
      <c r="E64" s="4" t="s">
        <v>10</v>
      </c>
      <c r="F64" s="4" t="s">
        <v>78</v>
      </c>
      <c r="G64" s="4">
        <v>1</v>
      </c>
      <c r="H64" s="4" t="s">
        <v>150</v>
      </c>
    </row>
    <row r="65" spans="1:8" x14ac:dyDescent="0.25">
      <c r="A65" s="5">
        <v>44176</v>
      </c>
      <c r="B65" s="4" t="s">
        <v>151</v>
      </c>
      <c r="C65" s="4" t="s">
        <v>152</v>
      </c>
      <c r="D65" s="5">
        <v>44176</v>
      </c>
      <c r="E65" s="4" t="s">
        <v>10</v>
      </c>
      <c r="F65" s="4" t="s">
        <v>78</v>
      </c>
      <c r="G65" s="4">
        <v>1</v>
      </c>
      <c r="H65" s="4" t="s">
        <v>142</v>
      </c>
    </row>
    <row r="67" spans="1:8" x14ac:dyDescent="0.25">
      <c r="A67" s="5">
        <v>44176</v>
      </c>
      <c r="B67" s="4" t="s">
        <v>153</v>
      </c>
      <c r="C67" s="4" t="s">
        <v>154</v>
      </c>
      <c r="D67" s="5">
        <v>44176</v>
      </c>
      <c r="E67" s="4" t="s">
        <v>8</v>
      </c>
      <c r="F67" s="4" t="s">
        <v>78</v>
      </c>
      <c r="H67" s="16" t="s">
        <v>11</v>
      </c>
    </row>
    <row r="68" spans="1:8" x14ac:dyDescent="0.25">
      <c r="A68" s="5">
        <v>44179</v>
      </c>
      <c r="B68" s="4" t="s">
        <v>155</v>
      </c>
      <c r="C68" s="4" t="s">
        <v>156</v>
      </c>
      <c r="D68" s="5">
        <v>44179</v>
      </c>
      <c r="E68" s="4" t="s">
        <v>10</v>
      </c>
      <c r="F68" s="4" t="s">
        <v>9</v>
      </c>
      <c r="G68" s="1">
        <v>1</v>
      </c>
      <c r="H68" s="4" t="s">
        <v>119</v>
      </c>
    </row>
    <row r="69" spans="1:8" x14ac:dyDescent="0.25">
      <c r="A69" s="5">
        <v>44179</v>
      </c>
      <c r="B69" s="4" t="s">
        <v>157</v>
      </c>
      <c r="C69" s="4" t="s">
        <v>158</v>
      </c>
      <c r="D69" s="5">
        <v>44179</v>
      </c>
      <c r="E69" s="4" t="s">
        <v>8</v>
      </c>
      <c r="F69" s="4" t="s">
        <v>9</v>
      </c>
      <c r="H69" s="16" t="s">
        <v>11</v>
      </c>
    </row>
    <row r="70" spans="1:8" x14ac:dyDescent="0.25">
      <c r="A70" s="5">
        <v>44179</v>
      </c>
      <c r="B70" s="4" t="s">
        <v>159</v>
      </c>
      <c r="C70" s="4" t="s">
        <v>160</v>
      </c>
      <c r="D70" s="5">
        <v>44179</v>
      </c>
      <c r="E70" s="4" t="s">
        <v>8</v>
      </c>
      <c r="F70" s="4" t="s">
        <v>9</v>
      </c>
      <c r="H70" s="4" t="s">
        <v>11</v>
      </c>
    </row>
    <row r="71" spans="1:8" x14ac:dyDescent="0.25">
      <c r="A71" s="5">
        <v>44179</v>
      </c>
      <c r="B71" s="4" t="s">
        <v>161</v>
      </c>
      <c r="C71" s="4" t="s">
        <v>162</v>
      </c>
      <c r="D71" s="5">
        <v>44179</v>
      </c>
      <c r="E71" s="4" t="s">
        <v>8</v>
      </c>
      <c r="F71" s="4" t="s">
        <v>9</v>
      </c>
      <c r="H71" s="4" t="s">
        <v>11</v>
      </c>
    </row>
    <row r="72" spans="1:8" x14ac:dyDescent="0.25">
      <c r="A72" s="5">
        <v>44180</v>
      </c>
      <c r="B72" s="4" t="s">
        <v>163</v>
      </c>
      <c r="C72" s="4" t="s">
        <v>164</v>
      </c>
      <c r="D72" s="5">
        <v>44180</v>
      </c>
      <c r="E72" s="4" t="s">
        <v>8</v>
      </c>
      <c r="F72" s="4" t="s">
        <v>78</v>
      </c>
      <c r="H72" s="4" t="s">
        <v>11</v>
      </c>
    </row>
    <row r="73" spans="1:8" x14ac:dyDescent="0.25">
      <c r="A73" s="5">
        <v>44179</v>
      </c>
      <c r="B73" s="4" t="s">
        <v>165</v>
      </c>
      <c r="C73" s="4" t="s">
        <v>166</v>
      </c>
      <c r="D73" s="5">
        <v>44179</v>
      </c>
      <c r="E73" s="4" t="s">
        <v>10</v>
      </c>
      <c r="F73" s="4" t="s">
        <v>78</v>
      </c>
      <c r="G73" s="1">
        <v>1</v>
      </c>
      <c r="H73" s="4" t="s">
        <v>142</v>
      </c>
    </row>
    <row r="74" spans="1:8" x14ac:dyDescent="0.25">
      <c r="A74" s="5">
        <v>44179</v>
      </c>
      <c r="B74" s="4" t="s">
        <v>167</v>
      </c>
      <c r="C74" s="4" t="s">
        <v>168</v>
      </c>
      <c r="D74" s="5">
        <v>44179</v>
      </c>
      <c r="E74" s="4" t="s">
        <v>10</v>
      </c>
      <c r="F74" s="4" t="s">
        <v>78</v>
      </c>
      <c r="G74" s="1">
        <v>1</v>
      </c>
      <c r="H74" s="4" t="s">
        <v>142</v>
      </c>
    </row>
    <row r="75" spans="1:8" x14ac:dyDescent="0.25">
      <c r="A75" s="5">
        <v>44179</v>
      </c>
      <c r="B75" s="4" t="s">
        <v>170</v>
      </c>
      <c r="C75" s="4" t="s">
        <v>171</v>
      </c>
      <c r="D75" s="5">
        <v>44179</v>
      </c>
      <c r="E75" s="4" t="s">
        <v>10</v>
      </c>
      <c r="F75" s="4" t="s">
        <v>78</v>
      </c>
      <c r="G75" s="1">
        <v>1</v>
      </c>
      <c r="H75" s="4" t="s">
        <v>169</v>
      </c>
    </row>
    <row r="76" spans="1:8" x14ac:dyDescent="0.25">
      <c r="A76" s="5">
        <v>44179</v>
      </c>
      <c r="B76" s="4" t="s">
        <v>172</v>
      </c>
      <c r="C76" s="4" t="s">
        <v>173</v>
      </c>
      <c r="D76" s="5">
        <v>44179</v>
      </c>
      <c r="E76" s="4" t="s">
        <v>10</v>
      </c>
      <c r="F76" s="4" t="s">
        <v>78</v>
      </c>
      <c r="G76" s="1">
        <v>1</v>
      </c>
      <c r="H76" s="4" t="s">
        <v>174</v>
      </c>
    </row>
    <row r="78" spans="1:8" x14ac:dyDescent="0.25">
      <c r="A78" s="5">
        <v>44179</v>
      </c>
      <c r="B78" s="4" t="s">
        <v>175</v>
      </c>
      <c r="C78" s="4" t="s">
        <v>176</v>
      </c>
      <c r="D78" s="5">
        <v>44179</v>
      </c>
      <c r="E78" s="4" t="s">
        <v>10</v>
      </c>
      <c r="F78" s="4" t="s">
        <v>78</v>
      </c>
      <c r="G78" s="1">
        <v>1</v>
      </c>
      <c r="H78" s="4" t="s">
        <v>177</v>
      </c>
    </row>
    <row r="79" spans="1:8" x14ac:dyDescent="0.25">
      <c r="A79" s="5">
        <v>44179</v>
      </c>
      <c r="B79" s="4" t="s">
        <v>178</v>
      </c>
      <c r="C79" s="4" t="s">
        <v>179</v>
      </c>
      <c r="D79" s="5">
        <v>44179</v>
      </c>
      <c r="E79" s="4" t="s">
        <v>8</v>
      </c>
      <c r="F79" s="4" t="s">
        <v>78</v>
      </c>
      <c r="H79" s="4" t="s">
        <v>11</v>
      </c>
    </row>
    <row r="80" spans="1:8" x14ac:dyDescent="0.25">
      <c r="A80" s="5">
        <v>44180</v>
      </c>
      <c r="B80" s="4" t="s">
        <v>180</v>
      </c>
      <c r="C80" s="4" t="s">
        <v>181</v>
      </c>
      <c r="D80" s="5">
        <v>44180</v>
      </c>
      <c r="E80" s="4" t="s">
        <v>8</v>
      </c>
      <c r="F80" s="4" t="s">
        <v>9</v>
      </c>
      <c r="H80" s="4" t="s">
        <v>11</v>
      </c>
    </row>
    <row r="81" spans="1:8" x14ac:dyDescent="0.25">
      <c r="A81" s="5">
        <v>44180</v>
      </c>
      <c r="B81" s="4" t="s">
        <v>182</v>
      </c>
      <c r="C81" s="4" t="s">
        <v>183</v>
      </c>
      <c r="D81" s="5">
        <v>44180</v>
      </c>
      <c r="E81" s="4" t="s">
        <v>8</v>
      </c>
      <c r="F81" s="4" t="s">
        <v>9</v>
      </c>
      <c r="H81" s="4" t="s">
        <v>11</v>
      </c>
    </row>
    <row r="82" spans="1:8" x14ac:dyDescent="0.25">
      <c r="A82" s="5">
        <v>44180</v>
      </c>
      <c r="B82" s="4" t="s">
        <v>184</v>
      </c>
      <c r="C82" s="4" t="s">
        <v>185</v>
      </c>
      <c r="D82" s="5">
        <v>44180</v>
      </c>
      <c r="E82" s="4" t="s">
        <v>8</v>
      </c>
      <c r="F82" s="4" t="s">
        <v>9</v>
      </c>
      <c r="H82" s="4" t="s">
        <v>11</v>
      </c>
    </row>
    <row r="83" spans="1:8" x14ac:dyDescent="0.25">
      <c r="A83" s="5">
        <v>44180</v>
      </c>
      <c r="B83" s="4" t="s">
        <v>186</v>
      </c>
      <c r="C83" s="4" t="s">
        <v>187</v>
      </c>
      <c r="D83" s="5">
        <v>44180</v>
      </c>
      <c r="E83" s="4" t="s">
        <v>10</v>
      </c>
      <c r="F83" s="4" t="s">
        <v>78</v>
      </c>
      <c r="G83" s="1">
        <v>1</v>
      </c>
      <c r="H83" s="4" t="s">
        <v>169</v>
      </c>
    </row>
    <row r="84" spans="1:8" x14ac:dyDescent="0.25">
      <c r="A84" s="5">
        <v>44180</v>
      </c>
      <c r="B84" s="4" t="s">
        <v>188</v>
      </c>
      <c r="C84" s="4" t="s">
        <v>189</v>
      </c>
      <c r="D84" s="5">
        <v>44180</v>
      </c>
      <c r="E84" s="4" t="s">
        <v>8</v>
      </c>
      <c r="F84" s="4" t="s">
        <v>78</v>
      </c>
      <c r="H84" s="4" t="s">
        <v>11</v>
      </c>
    </row>
    <row r="85" spans="1:8" x14ac:dyDescent="0.25">
      <c r="A85" s="5">
        <v>44180</v>
      </c>
      <c r="B85" s="4" t="s">
        <v>190</v>
      </c>
      <c r="C85" s="4" t="s">
        <v>191</v>
      </c>
      <c r="D85" s="5">
        <v>44180</v>
      </c>
      <c r="E85" s="4" t="s">
        <v>10</v>
      </c>
      <c r="F85" s="4" t="s">
        <v>78</v>
      </c>
      <c r="G85" s="1">
        <v>1</v>
      </c>
      <c r="H85" s="4" t="s">
        <v>142</v>
      </c>
    </row>
    <row r="86" spans="1:8" x14ac:dyDescent="0.25">
      <c r="A86" s="5">
        <v>44180</v>
      </c>
      <c r="B86" s="4" t="s">
        <v>192</v>
      </c>
      <c r="C86" s="4" t="s">
        <v>193</v>
      </c>
      <c r="D86" s="5">
        <v>44180</v>
      </c>
      <c r="E86" s="4" t="s">
        <v>8</v>
      </c>
      <c r="F86" s="4" t="s">
        <v>78</v>
      </c>
      <c r="H86" s="4" t="s">
        <v>11</v>
      </c>
    </row>
    <row r="87" spans="1:8" x14ac:dyDescent="0.25">
      <c r="A87" s="5">
        <v>44180</v>
      </c>
      <c r="B87" s="4" t="s">
        <v>194</v>
      </c>
      <c r="C87" s="4" t="s">
        <v>195</v>
      </c>
      <c r="D87" s="5">
        <v>44180</v>
      </c>
      <c r="E87" s="4" t="s">
        <v>10</v>
      </c>
      <c r="F87" s="4" t="s">
        <v>78</v>
      </c>
      <c r="G87" s="1">
        <v>1</v>
      </c>
      <c r="H87" s="4" t="s">
        <v>196</v>
      </c>
    </row>
    <row r="89" spans="1:8" x14ac:dyDescent="0.25">
      <c r="A89" s="5">
        <v>44180</v>
      </c>
      <c r="B89" s="4" t="s">
        <v>197</v>
      </c>
      <c r="C89" s="4" t="s">
        <v>198</v>
      </c>
      <c r="D89" s="5">
        <v>44180</v>
      </c>
      <c r="E89" s="4" t="s">
        <v>10</v>
      </c>
      <c r="F89" s="4" t="s">
        <v>78</v>
      </c>
      <c r="H89" s="4" t="s">
        <v>142</v>
      </c>
    </row>
    <row r="90" spans="1:8" x14ac:dyDescent="0.25">
      <c r="A90" s="5">
        <v>44180</v>
      </c>
      <c r="B90" s="4" t="s">
        <v>199</v>
      </c>
      <c r="C90" s="4" t="s">
        <v>200</v>
      </c>
      <c r="D90" s="5">
        <v>44180</v>
      </c>
      <c r="E90" s="4" t="s">
        <v>10</v>
      </c>
      <c r="F90" s="4" t="s">
        <v>78</v>
      </c>
      <c r="H90" s="4" t="s">
        <v>201</v>
      </c>
    </row>
    <row r="91" spans="1:8" x14ac:dyDescent="0.25">
      <c r="A91" s="5">
        <v>44180</v>
      </c>
      <c r="B91" s="4" t="s">
        <v>202</v>
      </c>
      <c r="C91" s="4" t="s">
        <v>203</v>
      </c>
      <c r="D91" s="5">
        <v>44180</v>
      </c>
      <c r="E91" s="4" t="s">
        <v>8</v>
      </c>
      <c r="F91" s="4" t="s">
        <v>78</v>
      </c>
      <c r="H91" s="4" t="s">
        <v>11</v>
      </c>
    </row>
    <row r="92" spans="1:8" x14ac:dyDescent="0.25">
      <c r="A92" s="5">
        <v>44180</v>
      </c>
      <c r="B92" s="4" t="s">
        <v>204</v>
      </c>
      <c r="C92" s="4" t="s">
        <v>205</v>
      </c>
      <c r="D92" s="5">
        <v>44180</v>
      </c>
      <c r="E92" s="4" t="s">
        <v>8</v>
      </c>
      <c r="F92" s="4" t="s">
        <v>78</v>
      </c>
      <c r="H92" s="4" t="s">
        <v>11</v>
      </c>
    </row>
    <row r="93" spans="1:8" x14ac:dyDescent="0.25">
      <c r="A93" s="5">
        <v>44180</v>
      </c>
      <c r="B93" s="4" t="s">
        <v>206</v>
      </c>
      <c r="C93" s="4" t="s">
        <v>207</v>
      </c>
      <c r="D93" s="5">
        <v>44180</v>
      </c>
      <c r="E93" s="4" t="s">
        <v>10</v>
      </c>
      <c r="F93" s="4" t="s">
        <v>78</v>
      </c>
      <c r="H93" s="4" t="s">
        <v>201</v>
      </c>
    </row>
    <row r="94" spans="1:8" x14ac:dyDescent="0.25">
      <c r="A94" s="5">
        <v>44180</v>
      </c>
      <c r="B94" s="4" t="s">
        <v>208</v>
      </c>
      <c r="C94" s="4" t="s">
        <v>209</v>
      </c>
      <c r="D94" s="5">
        <v>44180</v>
      </c>
      <c r="E94" s="4" t="s">
        <v>10</v>
      </c>
      <c r="F94" s="4" t="s">
        <v>78</v>
      </c>
      <c r="G94" s="1"/>
      <c r="H94" s="4" t="s">
        <v>169</v>
      </c>
    </row>
    <row r="95" spans="1:8" x14ac:dyDescent="0.25">
      <c r="A95" s="5">
        <v>44180</v>
      </c>
      <c r="B95" s="4" t="s">
        <v>210</v>
      </c>
      <c r="C95" s="4" t="s">
        <v>211</v>
      </c>
      <c r="D95" s="5">
        <v>44180</v>
      </c>
      <c r="E95" s="4" t="s">
        <v>10</v>
      </c>
      <c r="F95" s="4" t="s">
        <v>78</v>
      </c>
      <c r="H95" s="4" t="s">
        <v>169</v>
      </c>
    </row>
    <row r="96" spans="1:8" x14ac:dyDescent="0.25">
      <c r="A96" s="5">
        <v>44181</v>
      </c>
      <c r="B96" s="4" t="s">
        <v>212</v>
      </c>
      <c r="C96" s="4" t="s">
        <v>213</v>
      </c>
      <c r="D96" s="5">
        <v>44181</v>
      </c>
      <c r="E96" s="4" t="s">
        <v>10</v>
      </c>
      <c r="F96" s="4" t="s">
        <v>9</v>
      </c>
      <c r="H96" s="4" t="s">
        <v>169</v>
      </c>
    </row>
    <row r="97" spans="1:8" x14ac:dyDescent="0.25">
      <c r="A97" s="5">
        <v>44181</v>
      </c>
      <c r="B97" s="4" t="s">
        <v>214</v>
      </c>
      <c r="C97" s="4" t="s">
        <v>215</v>
      </c>
      <c r="D97" s="5">
        <v>44181</v>
      </c>
      <c r="E97" s="4" t="s">
        <v>8</v>
      </c>
      <c r="F97" s="4" t="s">
        <v>9</v>
      </c>
      <c r="H97" s="4" t="s">
        <v>11</v>
      </c>
    </row>
    <row r="98" spans="1:8" x14ac:dyDescent="0.25">
      <c r="A98" s="5">
        <v>44181</v>
      </c>
      <c r="B98" s="4" t="s">
        <v>216</v>
      </c>
      <c r="C98" s="4" t="s">
        <v>217</v>
      </c>
      <c r="D98" s="5">
        <v>44181</v>
      </c>
      <c r="E98" s="4" t="s">
        <v>8</v>
      </c>
      <c r="F98" s="4" t="s">
        <v>9</v>
      </c>
      <c r="H98" s="4" t="s">
        <v>11</v>
      </c>
    </row>
    <row r="100" spans="1:8" x14ac:dyDescent="0.25">
      <c r="A100" s="5">
        <v>44181</v>
      </c>
      <c r="B100" s="4" t="s">
        <v>218</v>
      </c>
      <c r="C100" s="4" t="s">
        <v>219</v>
      </c>
      <c r="D100" s="5">
        <v>44181</v>
      </c>
      <c r="E100" s="4" t="s">
        <v>10</v>
      </c>
      <c r="F100" s="4" t="s">
        <v>9</v>
      </c>
      <c r="G100" s="1">
        <v>1</v>
      </c>
      <c r="H100" s="4" t="s">
        <v>220</v>
      </c>
    </row>
    <row r="101" spans="1:8" x14ac:dyDescent="0.25">
      <c r="A101" s="5">
        <v>44181</v>
      </c>
      <c r="B101" s="4" t="s">
        <v>221</v>
      </c>
      <c r="C101" s="4" t="s">
        <v>222</v>
      </c>
      <c r="D101" s="5">
        <v>44181</v>
      </c>
      <c r="E101" s="4" t="s">
        <v>223</v>
      </c>
      <c r="F101" s="4" t="s">
        <v>9</v>
      </c>
      <c r="G101" s="1">
        <v>1</v>
      </c>
      <c r="H101" s="1" t="s">
        <v>40</v>
      </c>
    </row>
    <row r="102" spans="1:8" x14ac:dyDescent="0.25">
      <c r="A102" s="5">
        <v>44181</v>
      </c>
      <c r="B102" s="4" t="s">
        <v>224</v>
      </c>
      <c r="C102" s="4" t="s">
        <v>225</v>
      </c>
      <c r="D102" s="5">
        <v>44181</v>
      </c>
      <c r="E102" s="4" t="s">
        <v>8</v>
      </c>
      <c r="F102" s="4" t="s">
        <v>9</v>
      </c>
      <c r="H102" s="4" t="s">
        <v>11</v>
      </c>
    </row>
    <row r="103" spans="1:8" x14ac:dyDescent="0.25">
      <c r="A103" s="5">
        <v>44181</v>
      </c>
      <c r="B103" s="4" t="s">
        <v>226</v>
      </c>
      <c r="C103" s="4" t="s">
        <v>227</v>
      </c>
      <c r="D103" s="5">
        <v>44181</v>
      </c>
      <c r="E103" s="4" t="s">
        <v>8</v>
      </c>
      <c r="F103" s="4" t="s">
        <v>78</v>
      </c>
      <c r="H103" s="4" t="s">
        <v>11</v>
      </c>
    </row>
    <row r="104" spans="1:8" x14ac:dyDescent="0.25">
      <c r="A104" s="5">
        <v>44181</v>
      </c>
      <c r="B104" s="4" t="s">
        <v>228</v>
      </c>
      <c r="C104" s="4" t="s">
        <v>229</v>
      </c>
      <c r="D104" s="5">
        <v>44181</v>
      </c>
      <c r="E104" s="4" t="s">
        <v>8</v>
      </c>
      <c r="F104" s="4" t="s">
        <v>78</v>
      </c>
      <c r="H104" s="4" t="s">
        <v>11</v>
      </c>
    </row>
    <row r="105" spans="1:8" x14ac:dyDescent="0.25">
      <c r="A105" s="5">
        <v>44181</v>
      </c>
      <c r="B105" s="4" t="s">
        <v>230</v>
      </c>
      <c r="C105" s="4" t="s">
        <v>231</v>
      </c>
      <c r="D105" s="5">
        <v>44181</v>
      </c>
      <c r="E105" s="4" t="s">
        <v>10</v>
      </c>
      <c r="F105" s="4" t="s">
        <v>78</v>
      </c>
      <c r="G105" s="1">
        <v>1</v>
      </c>
      <c r="H105" s="4" t="s">
        <v>142</v>
      </c>
    </row>
    <row r="106" spans="1:8" x14ac:dyDescent="0.25">
      <c r="A106" s="5">
        <v>44181</v>
      </c>
      <c r="B106" s="4" t="s">
        <v>232</v>
      </c>
      <c r="C106" s="4" t="s">
        <v>233</v>
      </c>
      <c r="D106" s="5">
        <v>44181</v>
      </c>
      <c r="E106" s="4" t="s">
        <v>10</v>
      </c>
      <c r="F106" s="4" t="s">
        <v>78</v>
      </c>
      <c r="G106" s="1">
        <v>1</v>
      </c>
      <c r="H106" s="4" t="s">
        <v>142</v>
      </c>
    </row>
    <row r="107" spans="1:8" x14ac:dyDescent="0.25">
      <c r="A107" s="5">
        <v>44181</v>
      </c>
      <c r="B107" s="4" t="s">
        <v>234</v>
      </c>
      <c r="C107" s="4" t="s">
        <v>235</v>
      </c>
      <c r="D107" s="5">
        <v>44181</v>
      </c>
      <c r="E107" s="4" t="s">
        <v>8</v>
      </c>
      <c r="F107" s="4" t="s">
        <v>78</v>
      </c>
      <c r="H107" s="4" t="s">
        <v>11</v>
      </c>
    </row>
    <row r="109" spans="1:8" x14ac:dyDescent="0.25">
      <c r="A109" s="5">
        <v>44181</v>
      </c>
      <c r="B109" s="4" t="s">
        <v>236</v>
      </c>
      <c r="C109" s="4" t="s">
        <v>237</v>
      </c>
      <c r="D109" s="5">
        <v>44181</v>
      </c>
      <c r="E109" s="4" t="s">
        <v>8</v>
      </c>
      <c r="F109" s="4" t="s">
        <v>78</v>
      </c>
      <c r="H109" s="4" t="s">
        <v>11</v>
      </c>
    </row>
    <row r="110" spans="1:8" x14ac:dyDescent="0.25">
      <c r="A110" s="5">
        <v>44181</v>
      </c>
      <c r="B110" s="4" t="s">
        <v>238</v>
      </c>
      <c r="C110" s="4" t="s">
        <v>239</v>
      </c>
      <c r="D110" s="5">
        <v>44181</v>
      </c>
      <c r="E110" s="4" t="s">
        <v>8</v>
      </c>
      <c r="F110" s="4" t="s">
        <v>78</v>
      </c>
      <c r="H110" s="4" t="s">
        <v>11</v>
      </c>
    </row>
    <row r="111" spans="1:8" x14ac:dyDescent="0.25">
      <c r="A111" s="5">
        <v>44181</v>
      </c>
      <c r="B111" s="4" t="s">
        <v>240</v>
      </c>
      <c r="C111" s="4" t="s">
        <v>241</v>
      </c>
      <c r="D111" s="5">
        <v>44181</v>
      </c>
      <c r="E111" s="4" t="s">
        <v>10</v>
      </c>
      <c r="F111" s="4" t="s">
        <v>78</v>
      </c>
      <c r="G111" s="4">
        <v>1</v>
      </c>
      <c r="H111" s="4" t="s">
        <v>242</v>
      </c>
    </row>
    <row r="112" spans="1:8" x14ac:dyDescent="0.25">
      <c r="A112" s="5">
        <v>44182</v>
      </c>
      <c r="B112" s="4" t="s">
        <v>243</v>
      </c>
      <c r="C112" s="4" t="s">
        <v>244</v>
      </c>
      <c r="D112" s="5">
        <v>44182</v>
      </c>
      <c r="E112" s="4" t="s">
        <v>8</v>
      </c>
      <c r="F112" s="4" t="s">
        <v>9</v>
      </c>
      <c r="H112" s="4" t="s">
        <v>11</v>
      </c>
    </row>
    <row r="113" spans="1:8" x14ac:dyDescent="0.25">
      <c r="A113" s="5">
        <v>44182</v>
      </c>
      <c r="B113" s="4" t="s">
        <v>245</v>
      </c>
      <c r="C113" s="4" t="s">
        <v>246</v>
      </c>
      <c r="D113" s="5">
        <v>44182</v>
      </c>
      <c r="E113" s="4" t="s">
        <v>8</v>
      </c>
      <c r="F113" s="4" t="s">
        <v>9</v>
      </c>
      <c r="H113" s="4" t="s">
        <v>11</v>
      </c>
    </row>
    <row r="114" spans="1:8" x14ac:dyDescent="0.25">
      <c r="A114" s="5">
        <v>44182</v>
      </c>
      <c r="B114" s="4" t="s">
        <v>247</v>
      </c>
      <c r="C114" s="4" t="s">
        <v>248</v>
      </c>
      <c r="D114" s="5">
        <v>44182</v>
      </c>
      <c r="E114" s="4" t="s">
        <v>8</v>
      </c>
      <c r="F114" s="4" t="s">
        <v>78</v>
      </c>
      <c r="H114" s="4" t="s">
        <v>11</v>
      </c>
    </row>
    <row r="115" spans="1:8" x14ac:dyDescent="0.25">
      <c r="A115" s="5">
        <v>44182</v>
      </c>
      <c r="B115" s="4" t="s">
        <v>249</v>
      </c>
      <c r="C115" s="4" t="s">
        <v>250</v>
      </c>
      <c r="D115" s="5">
        <v>44182</v>
      </c>
      <c r="E115" s="4" t="s">
        <v>10</v>
      </c>
      <c r="F115" s="4" t="s">
        <v>78</v>
      </c>
      <c r="G115" s="1">
        <v>1</v>
      </c>
      <c r="H115" s="4" t="s">
        <v>142</v>
      </c>
    </row>
    <row r="116" spans="1:8" x14ac:dyDescent="0.25">
      <c r="A116" s="5">
        <v>44182</v>
      </c>
      <c r="B116" s="4" t="s">
        <v>251</v>
      </c>
      <c r="C116" s="4" t="s">
        <v>252</v>
      </c>
      <c r="D116" s="5">
        <v>44182</v>
      </c>
      <c r="E116" s="4" t="s">
        <v>8</v>
      </c>
      <c r="F116" s="4" t="s">
        <v>78</v>
      </c>
      <c r="H116" s="4" t="s">
        <v>11</v>
      </c>
    </row>
    <row r="117" spans="1:8" x14ac:dyDescent="0.25">
      <c r="A117" s="5">
        <v>44182</v>
      </c>
      <c r="B117" s="4" t="s">
        <v>253</v>
      </c>
      <c r="C117" s="4" t="s">
        <v>254</v>
      </c>
      <c r="D117" s="5">
        <v>44182</v>
      </c>
      <c r="E117" s="4" t="s">
        <v>10</v>
      </c>
      <c r="F117" s="4" t="s">
        <v>78</v>
      </c>
      <c r="G117" s="4">
        <v>1</v>
      </c>
      <c r="H117" s="4" t="s">
        <v>255</v>
      </c>
    </row>
    <row r="118" spans="1:8" x14ac:dyDescent="0.25">
      <c r="A118" s="5">
        <v>44183</v>
      </c>
      <c r="B118" s="4" t="s">
        <v>256</v>
      </c>
      <c r="C118" s="4" t="s">
        <v>257</v>
      </c>
      <c r="D118" s="5">
        <v>44183</v>
      </c>
      <c r="E118" s="4" t="s">
        <v>10</v>
      </c>
      <c r="F118" s="4" t="s">
        <v>9</v>
      </c>
      <c r="G118" s="4">
        <v>1</v>
      </c>
      <c r="H118" s="4" t="s">
        <v>142</v>
      </c>
    </row>
    <row r="120" spans="1:8" x14ac:dyDescent="0.25">
      <c r="A120" s="5">
        <v>44183</v>
      </c>
      <c r="B120" s="4" t="s">
        <v>258</v>
      </c>
      <c r="C120" s="4" t="s">
        <v>259</v>
      </c>
      <c r="D120" s="5">
        <v>44183</v>
      </c>
      <c r="E120" s="4" t="s">
        <v>10</v>
      </c>
      <c r="F120" s="4" t="s">
        <v>78</v>
      </c>
      <c r="G120" s="4">
        <v>1</v>
      </c>
      <c r="H120" s="4" t="s">
        <v>260</v>
      </c>
    </row>
    <row r="121" spans="1:8" x14ac:dyDescent="0.25">
      <c r="A121" s="5">
        <v>44183</v>
      </c>
      <c r="B121" s="4" t="s">
        <v>261</v>
      </c>
      <c r="C121" s="4" t="s">
        <v>262</v>
      </c>
      <c r="D121" s="5">
        <v>44183</v>
      </c>
      <c r="E121" s="4" t="s">
        <v>10</v>
      </c>
      <c r="F121" s="4" t="s">
        <v>78</v>
      </c>
      <c r="G121" s="4">
        <v>1</v>
      </c>
      <c r="H121" s="4" t="s">
        <v>129</v>
      </c>
    </row>
    <row r="122" spans="1:8" x14ac:dyDescent="0.25">
      <c r="A122" s="5">
        <v>44183</v>
      </c>
      <c r="B122" s="4" t="s">
        <v>264</v>
      </c>
      <c r="C122" s="4" t="s">
        <v>263</v>
      </c>
      <c r="D122" s="5">
        <v>44183</v>
      </c>
      <c r="E122" s="4" t="s">
        <v>8</v>
      </c>
      <c r="F122" s="4" t="s">
        <v>78</v>
      </c>
      <c r="H122" s="4" t="s">
        <v>11</v>
      </c>
    </row>
    <row r="123" spans="1:8" x14ac:dyDescent="0.25">
      <c r="A123" s="5">
        <v>44183</v>
      </c>
      <c r="B123" s="4" t="s">
        <v>265</v>
      </c>
      <c r="C123" s="4" t="s">
        <v>266</v>
      </c>
      <c r="D123" s="5">
        <v>44183</v>
      </c>
      <c r="E123" s="4" t="s">
        <v>8</v>
      </c>
      <c r="F123" s="4" t="s">
        <v>78</v>
      </c>
      <c r="H123" s="4" t="s">
        <v>11</v>
      </c>
    </row>
    <row r="124" spans="1:8" x14ac:dyDescent="0.25">
      <c r="A124" s="5">
        <v>44184</v>
      </c>
      <c r="B124" s="4" t="s">
        <v>267</v>
      </c>
      <c r="C124" s="4" t="s">
        <v>268</v>
      </c>
      <c r="D124" s="5">
        <v>44184</v>
      </c>
      <c r="E124" s="4" t="s">
        <v>8</v>
      </c>
      <c r="F124" s="4" t="s">
        <v>9</v>
      </c>
      <c r="H124" s="4" t="s">
        <v>11</v>
      </c>
    </row>
    <row r="125" spans="1:8" x14ac:dyDescent="0.25">
      <c r="A125" s="5">
        <v>44186</v>
      </c>
      <c r="B125" s="5" t="s">
        <v>269</v>
      </c>
      <c r="C125" s="4" t="s">
        <v>270</v>
      </c>
      <c r="D125" s="5">
        <v>44186</v>
      </c>
      <c r="E125" s="4" t="s">
        <v>10</v>
      </c>
      <c r="F125" s="4" t="s">
        <v>9</v>
      </c>
      <c r="G125" s="4">
        <v>1</v>
      </c>
      <c r="H125" s="4" t="s">
        <v>169</v>
      </c>
    </row>
    <row r="126" spans="1:8" x14ac:dyDescent="0.25">
      <c r="A126" s="5">
        <v>44186</v>
      </c>
      <c r="B126" s="4" t="s">
        <v>271</v>
      </c>
      <c r="C126" s="4" t="s">
        <v>272</v>
      </c>
      <c r="D126" s="5">
        <v>44186</v>
      </c>
      <c r="E126" s="4" t="s">
        <v>10</v>
      </c>
      <c r="F126" s="4" t="s">
        <v>9</v>
      </c>
      <c r="G126" s="4">
        <v>1</v>
      </c>
      <c r="H126" s="4" t="s">
        <v>169</v>
      </c>
    </row>
    <row r="127" spans="1:8" x14ac:dyDescent="0.25">
      <c r="A127" s="5">
        <v>44186</v>
      </c>
      <c r="B127" s="4" t="s">
        <v>273</v>
      </c>
      <c r="C127" s="4" t="s">
        <v>274</v>
      </c>
      <c r="D127" s="5">
        <v>44186</v>
      </c>
      <c r="E127" s="4" t="s">
        <v>10</v>
      </c>
      <c r="F127" s="4" t="s">
        <v>9</v>
      </c>
      <c r="G127" s="4">
        <v>1</v>
      </c>
      <c r="H127" s="4" t="s">
        <v>169</v>
      </c>
    </row>
    <row r="128" spans="1:8" x14ac:dyDescent="0.25">
      <c r="A128" s="5">
        <v>44186</v>
      </c>
      <c r="B128" s="4" t="s">
        <v>275</v>
      </c>
      <c r="C128" s="4" t="s">
        <v>276</v>
      </c>
      <c r="D128" s="5">
        <v>44186</v>
      </c>
      <c r="E128" s="4" t="s">
        <v>10</v>
      </c>
      <c r="F128" s="4" t="s">
        <v>9</v>
      </c>
      <c r="G128" s="4">
        <v>1</v>
      </c>
      <c r="H128" s="4" t="s">
        <v>129</v>
      </c>
    </row>
    <row r="129" spans="1:8" x14ac:dyDescent="0.25">
      <c r="A129" s="5">
        <v>44186</v>
      </c>
      <c r="B129" s="4" t="s">
        <v>279</v>
      </c>
      <c r="C129" s="4" t="s">
        <v>280</v>
      </c>
      <c r="D129" s="5">
        <v>44186</v>
      </c>
      <c r="E129" s="4" t="s">
        <v>8</v>
      </c>
      <c r="F129" s="4" t="s">
        <v>9</v>
      </c>
      <c r="H129" s="4" t="s">
        <v>11</v>
      </c>
    </row>
    <row r="131" spans="1:8" x14ac:dyDescent="0.25">
      <c r="A131" s="5">
        <v>44186</v>
      </c>
      <c r="B131" s="4" t="s">
        <v>277</v>
      </c>
      <c r="C131" s="4" t="s">
        <v>278</v>
      </c>
      <c r="D131" s="5">
        <v>44186</v>
      </c>
      <c r="E131" s="4" t="s">
        <v>8</v>
      </c>
      <c r="F131" s="4" t="s">
        <v>9</v>
      </c>
      <c r="H131" s="4" t="s">
        <v>11</v>
      </c>
    </row>
    <row r="132" spans="1:8" x14ac:dyDescent="0.25">
      <c r="A132" s="5">
        <v>44186</v>
      </c>
      <c r="B132" s="4" t="s">
        <v>281</v>
      </c>
      <c r="C132" s="4" t="s">
        <v>282</v>
      </c>
      <c r="D132" s="5">
        <v>44186</v>
      </c>
      <c r="E132" s="4" t="s">
        <v>8</v>
      </c>
      <c r="F132" s="4" t="s">
        <v>9</v>
      </c>
      <c r="H132" s="4" t="s">
        <v>11</v>
      </c>
    </row>
    <row r="133" spans="1:8" x14ac:dyDescent="0.25">
      <c r="A133" s="5">
        <v>44186</v>
      </c>
      <c r="B133" s="4" t="s">
        <v>283</v>
      </c>
      <c r="C133" s="4" t="s">
        <v>284</v>
      </c>
      <c r="D133" s="5">
        <v>44186</v>
      </c>
      <c r="E133" s="4" t="s">
        <v>8</v>
      </c>
      <c r="F133" s="4" t="s">
        <v>78</v>
      </c>
      <c r="H133" s="4" t="s">
        <v>11</v>
      </c>
    </row>
    <row r="134" spans="1:8" x14ac:dyDescent="0.25">
      <c r="A134" s="5">
        <v>44186</v>
      </c>
      <c r="B134" s="4" t="s">
        <v>285</v>
      </c>
      <c r="C134" s="4" t="s">
        <v>286</v>
      </c>
      <c r="D134" s="5">
        <v>44186</v>
      </c>
      <c r="E134" s="4" t="s">
        <v>10</v>
      </c>
      <c r="F134" s="4" t="s">
        <v>78</v>
      </c>
      <c r="G134" s="4">
        <v>1</v>
      </c>
      <c r="H134" s="4" t="s">
        <v>287</v>
      </c>
    </row>
    <row r="135" spans="1:8" x14ac:dyDescent="0.25">
      <c r="A135" s="5">
        <v>44186</v>
      </c>
      <c r="B135" s="4" t="s">
        <v>288</v>
      </c>
      <c r="C135" s="4" t="s">
        <v>289</v>
      </c>
      <c r="D135" s="5">
        <v>44186</v>
      </c>
      <c r="E135" s="4" t="s">
        <v>8</v>
      </c>
      <c r="F135" s="4" t="s">
        <v>78</v>
      </c>
      <c r="H135" s="4" t="s">
        <v>11</v>
      </c>
    </row>
    <row r="136" spans="1:8" x14ac:dyDescent="0.25">
      <c r="A136" s="5">
        <v>44186</v>
      </c>
      <c r="B136" s="4" t="s">
        <v>291</v>
      </c>
      <c r="C136" s="4" t="s">
        <v>290</v>
      </c>
      <c r="D136" s="5">
        <v>44186</v>
      </c>
      <c r="E136" s="4" t="s">
        <v>10</v>
      </c>
      <c r="F136" s="4" t="s">
        <v>78</v>
      </c>
      <c r="G136" s="4">
        <v>1</v>
      </c>
      <c r="H136" s="4" t="s">
        <v>292</v>
      </c>
    </row>
    <row r="137" spans="1:8" x14ac:dyDescent="0.25">
      <c r="A137" s="5">
        <v>44186</v>
      </c>
      <c r="B137" s="4" t="s">
        <v>293</v>
      </c>
      <c r="C137" s="4" t="s">
        <v>294</v>
      </c>
      <c r="D137" s="5">
        <v>44186</v>
      </c>
      <c r="E137" s="4" t="s">
        <v>8</v>
      </c>
      <c r="F137" s="4" t="s">
        <v>78</v>
      </c>
      <c r="H137" s="4" t="s">
        <v>11</v>
      </c>
    </row>
    <row r="138" spans="1:8" x14ac:dyDescent="0.25">
      <c r="A138" s="5">
        <v>44187</v>
      </c>
      <c r="B138" s="4" t="s">
        <v>295</v>
      </c>
      <c r="C138" s="4" t="s">
        <v>296</v>
      </c>
      <c r="D138" s="5">
        <v>44187</v>
      </c>
      <c r="E138" s="4" t="s">
        <v>10</v>
      </c>
      <c r="F138" s="4" t="s">
        <v>9</v>
      </c>
      <c r="G138" s="4">
        <v>1</v>
      </c>
      <c r="H138" s="4" t="s">
        <v>297</v>
      </c>
    </row>
    <row r="139" spans="1:8" x14ac:dyDescent="0.25">
      <c r="A139" s="5">
        <v>44187</v>
      </c>
      <c r="B139" s="4" t="s">
        <v>299</v>
      </c>
      <c r="C139" s="4" t="s">
        <v>298</v>
      </c>
      <c r="D139" s="5">
        <v>44187</v>
      </c>
      <c r="E139" s="4" t="s">
        <v>10</v>
      </c>
      <c r="F139" s="4" t="s">
        <v>9</v>
      </c>
      <c r="G139" s="4">
        <v>1</v>
      </c>
      <c r="H139" s="4" t="s">
        <v>169</v>
      </c>
    </row>
    <row r="140" spans="1:8" x14ac:dyDescent="0.25">
      <c r="A140" s="5">
        <v>44187</v>
      </c>
      <c r="B140" s="4" t="s">
        <v>300</v>
      </c>
      <c r="C140" s="4" t="s">
        <v>301</v>
      </c>
      <c r="D140" s="5">
        <v>44187</v>
      </c>
      <c r="E140" s="4" t="s">
        <v>10</v>
      </c>
      <c r="F140" s="4" t="s">
        <v>9</v>
      </c>
      <c r="G140" s="4">
        <v>1</v>
      </c>
      <c r="H140" s="4" t="s">
        <v>129</v>
      </c>
    </row>
    <row r="142" spans="1:8" x14ac:dyDescent="0.25">
      <c r="A142" s="5">
        <v>44187</v>
      </c>
      <c r="B142" s="4" t="s">
        <v>302</v>
      </c>
      <c r="C142" s="4" t="s">
        <v>303</v>
      </c>
      <c r="D142" s="5">
        <v>44187</v>
      </c>
      <c r="E142" s="4" t="s">
        <v>8</v>
      </c>
      <c r="F142" s="4" t="s">
        <v>9</v>
      </c>
      <c r="H142" s="4" t="s">
        <v>11</v>
      </c>
    </row>
    <row r="143" spans="1:8" x14ac:dyDescent="0.25">
      <c r="A143" s="5">
        <v>44187</v>
      </c>
      <c r="B143" s="4" t="s">
        <v>304</v>
      </c>
      <c r="C143" s="4" t="s">
        <v>305</v>
      </c>
      <c r="D143" s="5">
        <v>44187</v>
      </c>
      <c r="E143" s="4" t="s">
        <v>8</v>
      </c>
      <c r="F143" s="4" t="s">
        <v>9</v>
      </c>
      <c r="H143" s="4" t="s">
        <v>11</v>
      </c>
    </row>
    <row r="144" spans="1:8" x14ac:dyDescent="0.25">
      <c r="A144" s="5">
        <v>44187</v>
      </c>
      <c r="B144" s="4" t="s">
        <v>306</v>
      </c>
      <c r="C144" s="4" t="s">
        <v>307</v>
      </c>
      <c r="D144" s="5">
        <v>44187</v>
      </c>
      <c r="E144" s="4" t="s">
        <v>8</v>
      </c>
      <c r="F144" s="4" t="s">
        <v>9</v>
      </c>
      <c r="H144" s="4" t="s">
        <v>11</v>
      </c>
    </row>
    <row r="145" spans="1:8" x14ac:dyDescent="0.25">
      <c r="A145" s="5">
        <v>44187</v>
      </c>
      <c r="B145" s="4" t="s">
        <v>308</v>
      </c>
      <c r="C145" s="4" t="s">
        <v>309</v>
      </c>
      <c r="D145" s="5">
        <v>44187</v>
      </c>
      <c r="E145" s="4" t="s">
        <v>8</v>
      </c>
      <c r="F145" s="4" t="s">
        <v>9</v>
      </c>
      <c r="H145" s="4" t="s">
        <v>11</v>
      </c>
    </row>
    <row r="146" spans="1:8" x14ac:dyDescent="0.25">
      <c r="A146" s="5">
        <v>44187</v>
      </c>
      <c r="B146" s="4" t="s">
        <v>310</v>
      </c>
      <c r="C146" s="4" t="s">
        <v>311</v>
      </c>
      <c r="D146" s="5">
        <v>44187</v>
      </c>
      <c r="E146" s="4" t="s">
        <v>8</v>
      </c>
      <c r="F146" s="4" t="s">
        <v>78</v>
      </c>
      <c r="H146" s="4" t="s">
        <v>11</v>
      </c>
    </row>
    <row r="147" spans="1:8" x14ac:dyDescent="0.25">
      <c r="A147" s="5">
        <v>44187</v>
      </c>
      <c r="B147" s="4" t="s">
        <v>312</v>
      </c>
      <c r="C147" s="4" t="s">
        <v>313</v>
      </c>
      <c r="D147" s="5">
        <v>44187</v>
      </c>
      <c r="E147" s="4" t="s">
        <v>8</v>
      </c>
      <c r="F147" s="4" t="s">
        <v>78</v>
      </c>
      <c r="H147" s="4" t="s">
        <v>11</v>
      </c>
    </row>
    <row r="148" spans="1:8" x14ac:dyDescent="0.25">
      <c r="A148" s="5">
        <v>44187</v>
      </c>
      <c r="B148" s="4" t="s">
        <v>314</v>
      </c>
      <c r="C148" s="4" t="s">
        <v>315</v>
      </c>
      <c r="D148" s="5">
        <v>44187</v>
      </c>
      <c r="E148" s="4" t="s">
        <v>8</v>
      </c>
      <c r="F148" s="4" t="s">
        <v>78</v>
      </c>
      <c r="H148" s="4" t="s">
        <v>11</v>
      </c>
    </row>
    <row r="149" spans="1:8" x14ac:dyDescent="0.25">
      <c r="A149" s="5">
        <v>44187</v>
      </c>
      <c r="B149" s="4" t="s">
        <v>316</v>
      </c>
      <c r="C149" s="4" t="s">
        <v>317</v>
      </c>
      <c r="D149" s="5">
        <v>44187</v>
      </c>
      <c r="E149" s="4" t="s">
        <v>10</v>
      </c>
      <c r="F149" s="4" t="s">
        <v>78</v>
      </c>
      <c r="G149" s="4">
        <v>1</v>
      </c>
      <c r="H149" s="4" t="s">
        <v>297</v>
      </c>
    </row>
    <row r="150" spans="1:8" x14ac:dyDescent="0.25">
      <c r="A150" s="5">
        <v>44187</v>
      </c>
      <c r="B150" s="4" t="s">
        <v>319</v>
      </c>
      <c r="C150" s="4" t="s">
        <v>318</v>
      </c>
      <c r="D150" s="5">
        <v>44187</v>
      </c>
      <c r="E150" s="4" t="s">
        <v>8</v>
      </c>
      <c r="F150" s="4" t="s">
        <v>78</v>
      </c>
      <c r="H150" s="4" t="s">
        <v>11</v>
      </c>
    </row>
    <row r="151" spans="1:8" x14ac:dyDescent="0.25">
      <c r="A151" s="5">
        <v>44187</v>
      </c>
      <c r="B151" s="4" t="s">
        <v>320</v>
      </c>
      <c r="C151" s="4" t="s">
        <v>321</v>
      </c>
      <c r="D151" s="5">
        <v>44187</v>
      </c>
      <c r="E151" s="4" t="s">
        <v>8</v>
      </c>
      <c r="F151" s="4" t="s">
        <v>78</v>
      </c>
      <c r="H151" s="4" t="s">
        <v>11</v>
      </c>
    </row>
    <row r="153" spans="1:8" x14ac:dyDescent="0.25">
      <c r="A153" s="5">
        <v>44188</v>
      </c>
      <c r="B153" s="4" t="s">
        <v>322</v>
      </c>
      <c r="C153" s="4" t="s">
        <v>323</v>
      </c>
      <c r="D153" s="5">
        <v>44188</v>
      </c>
      <c r="E153" s="4" t="s">
        <v>8</v>
      </c>
      <c r="F153" s="4" t="s">
        <v>9</v>
      </c>
      <c r="H153" s="4" t="s">
        <v>11</v>
      </c>
    </row>
    <row r="154" spans="1:8" x14ac:dyDescent="0.25">
      <c r="A154" s="5">
        <v>44188</v>
      </c>
      <c r="B154" s="4" t="s">
        <v>324</v>
      </c>
      <c r="C154" s="4" t="s">
        <v>325</v>
      </c>
      <c r="D154" s="5">
        <v>44188</v>
      </c>
      <c r="E154" s="4" t="s">
        <v>10</v>
      </c>
      <c r="F154" s="4" t="s">
        <v>9</v>
      </c>
      <c r="H154" s="4" t="s">
        <v>326</v>
      </c>
    </row>
    <row r="155" spans="1:8" x14ac:dyDescent="0.25">
      <c r="A155" s="5">
        <v>44188</v>
      </c>
      <c r="B155" s="4" t="s">
        <v>327</v>
      </c>
      <c r="C155" s="4" t="s">
        <v>328</v>
      </c>
      <c r="D155" s="5">
        <v>44188</v>
      </c>
      <c r="E155" s="4" t="s">
        <v>10</v>
      </c>
      <c r="F155" s="4" t="s">
        <v>9</v>
      </c>
      <c r="H155" s="4" t="s">
        <v>329</v>
      </c>
    </row>
    <row r="156" spans="1:8" x14ac:dyDescent="0.25">
      <c r="A156" s="5">
        <v>44188</v>
      </c>
      <c r="B156" s="4" t="s">
        <v>330</v>
      </c>
      <c r="C156" s="4" t="s">
        <v>331</v>
      </c>
      <c r="D156" s="5">
        <v>44188</v>
      </c>
      <c r="E156" s="4" t="s">
        <v>10</v>
      </c>
      <c r="F156" s="4" t="s">
        <v>9</v>
      </c>
      <c r="H156" s="4" t="s">
        <v>329</v>
      </c>
    </row>
    <row r="157" spans="1:8" x14ac:dyDescent="0.25">
      <c r="A157" s="5">
        <v>44188</v>
      </c>
      <c r="B157" s="4" t="s">
        <v>332</v>
      </c>
      <c r="C157" s="4" t="s">
        <v>333</v>
      </c>
      <c r="D157" s="5">
        <v>44188</v>
      </c>
      <c r="E157" s="4" t="s">
        <v>10</v>
      </c>
      <c r="F157" s="4" t="s">
        <v>9</v>
      </c>
      <c r="H157" s="4" t="s">
        <v>169</v>
      </c>
    </row>
    <row r="158" spans="1:8" x14ac:dyDescent="0.25">
      <c r="A158" s="5">
        <v>44188</v>
      </c>
      <c r="B158" s="4" t="s">
        <v>334</v>
      </c>
      <c r="C158" s="4" t="s">
        <v>335</v>
      </c>
      <c r="D158" s="5">
        <v>44188</v>
      </c>
      <c r="E158" s="4" t="s">
        <v>8</v>
      </c>
      <c r="F158" s="4" t="s">
        <v>9</v>
      </c>
      <c r="H158" s="4" t="s">
        <v>11</v>
      </c>
    </row>
    <row r="159" spans="1:8" x14ac:dyDescent="0.25">
      <c r="A159" s="5">
        <v>44189</v>
      </c>
      <c r="B159" s="4" t="s">
        <v>336</v>
      </c>
      <c r="C159" s="4" t="s">
        <v>337</v>
      </c>
      <c r="D159" s="5">
        <v>44189</v>
      </c>
      <c r="E159" s="4" t="s">
        <v>10</v>
      </c>
      <c r="F159" s="4" t="s">
        <v>9</v>
      </c>
      <c r="H159" s="4" t="s">
        <v>338</v>
      </c>
    </row>
    <row r="160" spans="1:8" x14ac:dyDescent="0.25">
      <c r="A160" s="5">
        <v>44194</v>
      </c>
      <c r="B160" s="4" t="s">
        <v>339</v>
      </c>
      <c r="C160" s="4" t="s">
        <v>340</v>
      </c>
      <c r="D160" s="5">
        <v>44194</v>
      </c>
      <c r="E160" s="4" t="s">
        <v>10</v>
      </c>
      <c r="F160" s="4" t="s">
        <v>9</v>
      </c>
      <c r="H160" s="4" t="s">
        <v>169</v>
      </c>
    </row>
    <row r="161" spans="1:8" x14ac:dyDescent="0.25">
      <c r="A161" s="5">
        <v>44194</v>
      </c>
      <c r="B161" s="4" t="s">
        <v>342</v>
      </c>
      <c r="C161" s="4" t="s">
        <v>341</v>
      </c>
      <c r="D161" s="5">
        <v>44194</v>
      </c>
      <c r="E161" s="4" t="s">
        <v>8</v>
      </c>
      <c r="F161" s="4" t="s">
        <v>9</v>
      </c>
      <c r="H161" s="4" t="s">
        <v>11</v>
      </c>
    </row>
    <row r="162" spans="1:8" x14ac:dyDescent="0.25">
      <c r="A162" s="5">
        <v>44194</v>
      </c>
      <c r="B162" s="4" t="s">
        <v>343</v>
      </c>
      <c r="C162" s="4" t="s">
        <v>344</v>
      </c>
      <c r="D162" s="5">
        <v>44194</v>
      </c>
      <c r="E162" s="4" t="s">
        <v>10</v>
      </c>
      <c r="F162" s="4" t="s">
        <v>9</v>
      </c>
      <c r="H162" s="4" t="s">
        <v>169</v>
      </c>
    </row>
    <row r="164" spans="1:8" x14ac:dyDescent="0.25">
      <c r="A164" s="5">
        <v>44194</v>
      </c>
      <c r="B164" s="4" t="s">
        <v>345</v>
      </c>
      <c r="C164" s="4" t="s">
        <v>346</v>
      </c>
      <c r="D164" s="5">
        <v>44194</v>
      </c>
      <c r="E164" s="4" t="s">
        <v>10</v>
      </c>
      <c r="F164" s="4" t="s">
        <v>9</v>
      </c>
      <c r="H164" s="4" t="s">
        <v>347</v>
      </c>
    </row>
    <row r="165" spans="1:8" x14ac:dyDescent="0.25">
      <c r="A165" s="5">
        <v>44194</v>
      </c>
      <c r="B165" s="4" t="s">
        <v>348</v>
      </c>
      <c r="C165" s="4" t="s">
        <v>349</v>
      </c>
      <c r="D165" s="5">
        <v>44194</v>
      </c>
      <c r="E165" s="4" t="s">
        <v>10</v>
      </c>
      <c r="F165" s="4" t="s">
        <v>9</v>
      </c>
      <c r="H165" s="4" t="s">
        <v>350</v>
      </c>
    </row>
    <row r="166" spans="1:8" x14ac:dyDescent="0.25">
      <c r="A166" s="5">
        <v>44195</v>
      </c>
      <c r="B166" s="4" t="s">
        <v>351</v>
      </c>
      <c r="C166" s="4" t="s">
        <v>352</v>
      </c>
      <c r="D166" s="5">
        <v>44195</v>
      </c>
      <c r="E166" s="4" t="s">
        <v>10</v>
      </c>
      <c r="F166" s="4" t="s">
        <v>9</v>
      </c>
      <c r="H166" s="4" t="s">
        <v>350</v>
      </c>
    </row>
    <row r="167" spans="1:8" x14ac:dyDescent="0.25">
      <c r="A167" s="5">
        <v>44195</v>
      </c>
      <c r="B167" s="4" t="s">
        <v>353</v>
      </c>
      <c r="C167" s="4" t="s">
        <v>354</v>
      </c>
      <c r="D167" s="5">
        <v>44195</v>
      </c>
      <c r="E167" s="4" t="s">
        <v>8</v>
      </c>
      <c r="F167" s="4" t="s">
        <v>9</v>
      </c>
      <c r="H167" s="4" t="s">
        <v>11</v>
      </c>
    </row>
  </sheetData>
  <phoneticPr fontId="2" type="noConversion"/>
  <conditionalFormatting sqref="B1:C1">
    <cfRule type="duplicateValues" dxfId="179" priority="317"/>
  </conditionalFormatting>
  <conditionalFormatting sqref="B1:C1">
    <cfRule type="duplicateValues" dxfId="178" priority="318"/>
  </conditionalFormatting>
  <conditionalFormatting sqref="B1:C1">
    <cfRule type="duplicateValues" dxfId="177" priority="319"/>
  </conditionalFormatting>
  <conditionalFormatting sqref="B1:C1">
    <cfRule type="duplicateValues" dxfId="176" priority="316"/>
  </conditionalFormatting>
  <conditionalFormatting sqref="B2:C7">
    <cfRule type="duplicateValues" dxfId="175" priority="268"/>
  </conditionalFormatting>
  <conditionalFormatting sqref="E2:E7">
    <cfRule type="cellIs" dxfId="174" priority="269" operator="equal">
      <formula>"Fail"</formula>
    </cfRule>
    <cfRule type="cellIs" dxfId="173" priority="270" operator="equal">
      <formula>"Progress"</formula>
    </cfRule>
    <cfRule type="cellIs" dxfId="172" priority="271" operator="equal">
      <formula>"Pass"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iconSet" priority="273">
      <iconSet iconSet="3Symbols2" showValue="0">
        <cfvo type="percent" val="0"/>
        <cfvo type="percent" val="33"/>
        <cfvo type="percent" val="67"/>
      </iconSet>
    </cfRule>
  </conditionalFormatting>
  <conditionalFormatting sqref="G1 G8:G40 G42:G43 G51:G52 G55 G45:G49 G90 G57:G82 G87:G88 G108 G111:G113 G95:G101 G117:G121 G124:G131 G133:G134 G138:G146 G152:G1048576 G149">
    <cfRule type="iconSet" priority="360">
      <iconSet iconSet="3Symbols2" showValue="0">
        <cfvo type="percent" val="0"/>
        <cfvo type="percent" val="33"/>
        <cfvo type="percent" val="67"/>
      </iconSet>
    </cfRule>
  </conditionalFormatting>
  <conditionalFormatting sqref="E1:E40 E43 E45:E49 E51:E52 E55 E58:E64 E66:E73 E77 E79:E82 E88 E95:E101 E108 E111:E113 E117:E121 E124:E131 E134 E138:E146 E149 E152:E1048576">
    <cfRule type="cellIs" dxfId="171" priority="267" operator="equal">
      <formula>"NOT TESTED"</formula>
    </cfRule>
  </conditionalFormatting>
  <conditionalFormatting sqref="E8:E40 E1 E43 E45:E49 E51:E52 E55 E58:E64 E66:E73 E77 E79:E82 E88 E95:E101 E108 E111:E113 E117:E121 E124:E131 E134 E138:E146 E149 E152:E1048576">
    <cfRule type="cellIs" dxfId="170" priority="364" operator="equal">
      <formula>"Fail"</formula>
    </cfRule>
    <cfRule type="cellIs" dxfId="169" priority="365" operator="equal">
      <formula>"Progress"</formula>
    </cfRule>
    <cfRule type="cellIs" dxfId="168" priority="366" operator="equal">
      <formula>"Pass"</formula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">
    <cfRule type="iconSet" priority="257">
      <iconSet iconSet="3Symbols2" showValue="0">
        <cfvo type="percent" val="0"/>
        <cfvo type="percent" val="33"/>
        <cfvo type="percent" val="67"/>
      </iconSet>
    </cfRule>
  </conditionalFormatting>
  <conditionalFormatting sqref="E41">
    <cfRule type="cellIs" dxfId="167" priority="256" operator="equal">
      <formula>"NOT TESTED"</formula>
    </cfRule>
  </conditionalFormatting>
  <conditionalFormatting sqref="E41">
    <cfRule type="cellIs" dxfId="166" priority="258" operator="equal">
      <formula>"Fail"</formula>
    </cfRule>
    <cfRule type="cellIs" dxfId="165" priority="259" operator="equal">
      <formula>"Progress"</formula>
    </cfRule>
    <cfRule type="cellIs" dxfId="164" priority="260" operator="equal">
      <formula>"Pass"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ellIs" dxfId="163" priority="251" operator="equal">
      <formula>"NOT TESTED"</formula>
    </cfRule>
  </conditionalFormatting>
  <conditionalFormatting sqref="E42">
    <cfRule type="cellIs" dxfId="162" priority="252" operator="equal">
      <formula>"Fail"</formula>
    </cfRule>
    <cfRule type="cellIs" dxfId="161" priority="253" operator="equal">
      <formula>"Progress"</formula>
    </cfRule>
    <cfRule type="cellIs" dxfId="160" priority="254" operator="equal">
      <formula>"Pass"</formula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">
    <cfRule type="iconSet" priority="250">
      <iconSet iconSet="3Symbols2" showValue="0">
        <cfvo type="percent" val="0"/>
        <cfvo type="percent" val="33"/>
        <cfvo type="percent" val="67"/>
      </iconSet>
    </cfRule>
  </conditionalFormatting>
  <conditionalFormatting sqref="E44">
    <cfRule type="cellIs" dxfId="159" priority="245" operator="equal">
      <formula>"NOT TESTED"</formula>
    </cfRule>
  </conditionalFormatting>
  <conditionalFormatting sqref="E44">
    <cfRule type="cellIs" dxfId="158" priority="246" operator="equal">
      <formula>"Fail"</formula>
    </cfRule>
    <cfRule type="cellIs" dxfId="157" priority="247" operator="equal">
      <formula>"Progress"</formula>
    </cfRule>
    <cfRule type="cellIs" dxfId="156" priority="248" operator="equal">
      <formula>"Pass"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ellIs" dxfId="155" priority="239" operator="equal">
      <formula>"NOT TESTED"</formula>
    </cfRule>
  </conditionalFormatting>
  <conditionalFormatting sqref="E50">
    <cfRule type="cellIs" dxfId="154" priority="241" operator="equal">
      <formula>"Fail"</formula>
    </cfRule>
    <cfRule type="cellIs" dxfId="153" priority="242" operator="equal">
      <formula>"Progress"</formula>
    </cfRule>
    <cfRule type="cellIs" dxfId="152" priority="243" operator="equal">
      <formula>"Pass"</formula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ellIs" dxfId="151" priority="233" operator="equal">
      <formula>"NOT TESTED"</formula>
    </cfRule>
  </conditionalFormatting>
  <conditionalFormatting sqref="E53">
    <cfRule type="cellIs" dxfId="150" priority="235" operator="equal">
      <formula>"Fail"</formula>
    </cfRule>
    <cfRule type="cellIs" dxfId="149" priority="236" operator="equal">
      <formula>"Progress"</formula>
    </cfRule>
    <cfRule type="cellIs" dxfId="148" priority="237" operator="equal">
      <formula>"Pass"</formula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iconSet" priority="228">
      <iconSet iconSet="3Symbols2" showValue="0">
        <cfvo type="percent" val="0"/>
        <cfvo type="percent" val="33"/>
        <cfvo type="percent" val="67"/>
      </iconSet>
    </cfRule>
  </conditionalFormatting>
  <conditionalFormatting sqref="E54">
    <cfRule type="cellIs" dxfId="147" priority="227" operator="equal">
      <formula>"NOT TESTED"</formula>
    </cfRule>
  </conditionalFormatting>
  <conditionalFormatting sqref="E54">
    <cfRule type="cellIs" dxfId="146" priority="229" operator="equal">
      <formula>"Fail"</formula>
    </cfRule>
    <cfRule type="cellIs" dxfId="145" priority="230" operator="equal">
      <formula>"Progress"</formula>
    </cfRule>
    <cfRule type="cellIs" dxfId="144" priority="231" operator="equal">
      <formula>"Pass"</formula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">
    <cfRule type="iconSet" priority="226">
      <iconSet iconSet="3Symbols2" showValue="0">
        <cfvo type="percent" val="0"/>
        <cfvo type="percent" val="33"/>
        <cfvo type="percent" val="67"/>
      </iconSet>
    </cfRule>
  </conditionalFormatting>
  <conditionalFormatting sqref="G53">
    <cfRule type="iconSet" priority="225">
      <iconSet iconSet="3Symbols2" showValue="0">
        <cfvo type="percent" val="0"/>
        <cfvo type="percent" val="33"/>
        <cfvo type="percent" val="67"/>
      </iconSet>
    </cfRule>
  </conditionalFormatting>
  <conditionalFormatting sqref="G56">
    <cfRule type="iconSet" priority="220">
      <iconSet iconSet="3Symbols2" showValue="0">
        <cfvo type="percent" val="0"/>
        <cfvo type="percent" val="33"/>
        <cfvo type="percent" val="67"/>
      </iconSet>
    </cfRule>
  </conditionalFormatting>
  <conditionalFormatting sqref="E56">
    <cfRule type="cellIs" dxfId="143" priority="219" operator="equal">
      <formula>"NOT TESTED"</formula>
    </cfRule>
  </conditionalFormatting>
  <conditionalFormatting sqref="E56">
    <cfRule type="cellIs" dxfId="142" priority="221" operator="equal">
      <formula>"Fail"</formula>
    </cfRule>
    <cfRule type="cellIs" dxfId="141" priority="222" operator="equal">
      <formula>"Progress"</formula>
    </cfRule>
    <cfRule type="cellIs" dxfId="140" priority="223" operator="equal">
      <formula>"Pass"</formula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ellIs" dxfId="139" priority="214" operator="equal">
      <formula>"NOT TESTED"</formula>
    </cfRule>
  </conditionalFormatting>
  <conditionalFormatting sqref="E57">
    <cfRule type="cellIs" dxfId="138" priority="215" operator="equal">
      <formula>"Fail"</formula>
    </cfRule>
    <cfRule type="cellIs" dxfId="137" priority="216" operator="equal">
      <formula>"Progress"</formula>
    </cfRule>
    <cfRule type="cellIs" dxfId="136" priority="217" operator="equal">
      <formula>"Pass"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ellIs" dxfId="135" priority="209" operator="equal">
      <formula>"NOT TESTED"</formula>
    </cfRule>
  </conditionalFormatting>
  <conditionalFormatting sqref="E65">
    <cfRule type="cellIs" dxfId="134" priority="210" operator="equal">
      <formula>"Fail"</formula>
    </cfRule>
    <cfRule type="cellIs" dxfId="133" priority="211" operator="equal">
      <formula>"Progress"</formula>
    </cfRule>
    <cfRule type="cellIs" dxfId="132" priority="212" operator="equal">
      <formula>"Pass"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ellIs" dxfId="131" priority="203" operator="equal">
      <formula>"NOT TESTED"</formula>
    </cfRule>
  </conditionalFormatting>
  <conditionalFormatting sqref="E74">
    <cfRule type="cellIs" dxfId="130" priority="205" operator="equal">
      <formula>"Fail"</formula>
    </cfRule>
    <cfRule type="cellIs" dxfId="129" priority="206" operator="equal">
      <formula>"Progress"</formula>
    </cfRule>
    <cfRule type="cellIs" dxfId="128" priority="207" operator="equal">
      <formula>"Pass"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ellIs" dxfId="127" priority="198" operator="equal">
      <formula>"NOT TESTED"</formula>
    </cfRule>
  </conditionalFormatting>
  <conditionalFormatting sqref="E75">
    <cfRule type="cellIs" dxfId="126" priority="199" operator="equal">
      <formula>"Fail"</formula>
    </cfRule>
    <cfRule type="cellIs" dxfId="125" priority="200" operator="equal">
      <formula>"Progress"</formula>
    </cfRule>
    <cfRule type="cellIs" dxfId="124" priority="201" operator="equal">
      <formula>"Pass"</formula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duplicateValues" dxfId="123" priority="196"/>
  </conditionalFormatting>
  <conditionalFormatting sqref="E76">
    <cfRule type="cellIs" dxfId="122" priority="191" operator="equal">
      <formula>"NOT TESTED"</formula>
    </cfRule>
  </conditionalFormatting>
  <conditionalFormatting sqref="E76">
    <cfRule type="cellIs" dxfId="121" priority="192" operator="equal">
      <formula>"Fail"</formula>
    </cfRule>
    <cfRule type="cellIs" dxfId="120" priority="193" operator="equal">
      <formula>"Progress"</formula>
    </cfRule>
    <cfRule type="cellIs" dxfId="119" priority="194" operator="equal">
      <formula>"Pass"</formula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">
    <cfRule type="cellIs" dxfId="118" priority="186" operator="equal">
      <formula>"NOT TESTED"</formula>
    </cfRule>
  </conditionalFormatting>
  <conditionalFormatting sqref="E78">
    <cfRule type="cellIs" dxfId="117" priority="187" operator="equal">
      <formula>"Fail"</formula>
    </cfRule>
    <cfRule type="cellIs" dxfId="116" priority="188" operator="equal">
      <formula>"Progress"</formula>
    </cfRule>
    <cfRule type="cellIs" dxfId="115" priority="189" operator="equal">
      <formula>"Pass"</formula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ellIs" dxfId="114" priority="180" operator="equal">
      <formula>"NOT TESTED"</formula>
    </cfRule>
  </conditionalFormatting>
  <conditionalFormatting sqref="E83">
    <cfRule type="cellIs" dxfId="113" priority="181" operator="equal">
      <formula>"Fail"</formula>
    </cfRule>
    <cfRule type="cellIs" dxfId="112" priority="182" operator="equal">
      <formula>"Progress"</formula>
    </cfRule>
    <cfRule type="cellIs" dxfId="111" priority="183" operator="equal">
      <formula>"Pass"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iconSet" priority="175">
      <iconSet iconSet="3Symbols2" showValue="0">
        <cfvo type="percent" val="0"/>
        <cfvo type="percent" val="33"/>
        <cfvo type="percent" val="67"/>
      </iconSet>
    </cfRule>
  </conditionalFormatting>
  <conditionalFormatting sqref="E84">
    <cfRule type="cellIs" dxfId="110" priority="174" operator="equal">
      <formula>"NOT TESTED"</formula>
    </cfRule>
  </conditionalFormatting>
  <conditionalFormatting sqref="E84">
    <cfRule type="cellIs" dxfId="109" priority="176" operator="equal">
      <formula>"Fail"</formula>
    </cfRule>
    <cfRule type="cellIs" dxfId="108" priority="177" operator="equal">
      <formula>"Progress"</formula>
    </cfRule>
    <cfRule type="cellIs" dxfId="107" priority="178" operator="equal">
      <formula>"Pass"</formula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ellIs" dxfId="106" priority="168" operator="equal">
      <formula>"NOT TESTED"</formula>
    </cfRule>
  </conditionalFormatting>
  <conditionalFormatting sqref="E85">
    <cfRule type="cellIs" dxfId="105" priority="170" operator="equal">
      <formula>"Fail"</formula>
    </cfRule>
    <cfRule type="cellIs" dxfId="104" priority="171" operator="equal">
      <formula>"Progress"</formula>
    </cfRule>
    <cfRule type="cellIs" dxfId="103" priority="172" operator="equal">
      <formula>"Pass"</formula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iconSet" priority="163">
      <iconSet iconSet="3Symbols2" showValue="0">
        <cfvo type="percent" val="0"/>
        <cfvo type="percent" val="33"/>
        <cfvo type="percent" val="67"/>
      </iconSet>
    </cfRule>
  </conditionalFormatting>
  <conditionalFormatting sqref="E86">
    <cfRule type="cellIs" dxfId="102" priority="162" operator="equal">
      <formula>"NOT TESTED"</formula>
    </cfRule>
  </conditionalFormatting>
  <conditionalFormatting sqref="E86">
    <cfRule type="cellIs" dxfId="101" priority="164" operator="equal">
      <formula>"Fail"</formula>
    </cfRule>
    <cfRule type="cellIs" dxfId="100" priority="165" operator="equal">
      <formula>"Progress"</formula>
    </cfRule>
    <cfRule type="cellIs" dxfId="99" priority="166" operator="equal">
      <formula>"Pass"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ellIs" dxfId="98" priority="157" operator="equal">
      <formula>"NOT TESTED"</formula>
    </cfRule>
  </conditionalFormatting>
  <conditionalFormatting sqref="E87">
    <cfRule type="cellIs" dxfId="97" priority="158" operator="equal">
      <formula>"Fail"</formula>
    </cfRule>
    <cfRule type="cellIs" dxfId="96" priority="159" operator="equal">
      <formula>"Progress"</formula>
    </cfRule>
    <cfRule type="cellIs" dxfId="95" priority="160" operator="equal">
      <formula>"Pass"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iconSet" priority="152">
      <iconSet iconSet="3Symbols2" showValue="0">
        <cfvo type="percent" val="0"/>
        <cfvo type="percent" val="33"/>
        <cfvo type="percent" val="67"/>
      </iconSet>
    </cfRule>
  </conditionalFormatting>
  <conditionalFormatting sqref="E89:E90">
    <cfRule type="cellIs" dxfId="94" priority="151" operator="equal">
      <formula>"NOT TESTED"</formula>
    </cfRule>
  </conditionalFormatting>
  <conditionalFormatting sqref="E89:E90">
    <cfRule type="cellIs" dxfId="93" priority="153" operator="equal">
      <formula>"Fail"</formula>
    </cfRule>
    <cfRule type="cellIs" dxfId="92" priority="154" operator="equal">
      <formula>"Progress"</formula>
    </cfRule>
    <cfRule type="cellIs" dxfId="91" priority="155" operator="equal">
      <formula>"Pass"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iconSet" priority="150">
      <iconSet iconSet="3Symbols2" showValue="0">
        <cfvo type="percent" val="0"/>
        <cfvo type="percent" val="33"/>
        <cfvo type="percent" val="67"/>
      </iconSet>
    </cfRule>
  </conditionalFormatting>
  <conditionalFormatting sqref="G85">
    <cfRule type="iconSet" priority="149">
      <iconSet iconSet="3Symbols2" showValue="0">
        <cfvo type="percent" val="0"/>
        <cfvo type="percent" val="33"/>
        <cfvo type="percent" val="67"/>
      </iconSet>
    </cfRule>
  </conditionalFormatting>
  <conditionalFormatting sqref="G91">
    <cfRule type="iconSet" priority="144">
      <iconSet iconSet="3Symbols2" showValue="0">
        <cfvo type="percent" val="0"/>
        <cfvo type="percent" val="33"/>
        <cfvo type="percent" val="67"/>
      </iconSet>
    </cfRule>
  </conditionalFormatting>
  <conditionalFormatting sqref="E91">
    <cfRule type="cellIs" dxfId="90" priority="143" operator="equal">
      <formula>"NOT TESTED"</formula>
    </cfRule>
  </conditionalFormatting>
  <conditionalFormatting sqref="E91">
    <cfRule type="cellIs" dxfId="89" priority="145" operator="equal">
      <formula>"Fail"</formula>
    </cfRule>
    <cfRule type="cellIs" dxfId="88" priority="146" operator="equal">
      <formula>"Progress"</formula>
    </cfRule>
    <cfRule type="cellIs" dxfId="87" priority="147" operator="equal">
      <formula>"Pass"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">
    <cfRule type="iconSet" priority="138">
      <iconSet iconSet="3Symbols2" showValue="0">
        <cfvo type="percent" val="0"/>
        <cfvo type="percent" val="33"/>
        <cfvo type="percent" val="67"/>
      </iconSet>
    </cfRule>
  </conditionalFormatting>
  <conditionalFormatting sqref="E92">
    <cfRule type="cellIs" dxfId="86" priority="137" operator="equal">
      <formula>"NOT TESTED"</formula>
    </cfRule>
  </conditionalFormatting>
  <conditionalFormatting sqref="E92">
    <cfRule type="cellIs" dxfId="85" priority="139" operator="equal">
      <formula>"Fail"</formula>
    </cfRule>
    <cfRule type="cellIs" dxfId="84" priority="140" operator="equal">
      <formula>"Progress"</formula>
    </cfRule>
    <cfRule type="cellIs" dxfId="83" priority="141" operator="equal">
      <formula>"Pass"</formula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iconSet" priority="136">
      <iconSet iconSet="3Symbols2" showValue="0">
        <cfvo type="percent" val="0"/>
        <cfvo type="percent" val="33"/>
        <cfvo type="percent" val="67"/>
      </iconSet>
    </cfRule>
  </conditionalFormatting>
  <conditionalFormatting sqref="E93">
    <cfRule type="cellIs" dxfId="82" priority="131" operator="equal">
      <formula>"NOT TESTED"</formula>
    </cfRule>
  </conditionalFormatting>
  <conditionalFormatting sqref="E93">
    <cfRule type="cellIs" dxfId="81" priority="132" operator="equal">
      <formula>"Fail"</formula>
    </cfRule>
    <cfRule type="cellIs" dxfId="80" priority="133" operator="equal">
      <formula>"Progress"</formula>
    </cfRule>
    <cfRule type="cellIs" dxfId="79" priority="134" operator="equal">
      <formula>"Pass"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iconSet" priority="130">
      <iconSet iconSet="3Symbols2" showValue="0">
        <cfvo type="percent" val="0"/>
        <cfvo type="percent" val="33"/>
        <cfvo type="percent" val="67"/>
      </iconSet>
    </cfRule>
  </conditionalFormatting>
  <conditionalFormatting sqref="E94">
    <cfRule type="cellIs" dxfId="78" priority="125" operator="equal">
      <formula>"NOT TESTED"</formula>
    </cfRule>
  </conditionalFormatting>
  <conditionalFormatting sqref="E94">
    <cfRule type="cellIs" dxfId="77" priority="126" operator="equal">
      <formula>"Fail"</formula>
    </cfRule>
    <cfRule type="cellIs" dxfId="76" priority="127" operator="equal">
      <formula>"Progress"</formula>
    </cfRule>
    <cfRule type="cellIs" dxfId="75" priority="128" operator="equal">
      <formula>"Pass"</formula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iconSet" priority="120">
      <iconSet iconSet="3Symbols2" showValue="0">
        <cfvo type="percent" val="0"/>
        <cfvo type="percent" val="33"/>
        <cfvo type="percent" val="67"/>
      </iconSet>
    </cfRule>
  </conditionalFormatting>
  <conditionalFormatting sqref="E102">
    <cfRule type="cellIs" dxfId="74" priority="119" operator="equal">
      <formula>"NOT TESTED"</formula>
    </cfRule>
  </conditionalFormatting>
  <conditionalFormatting sqref="E102">
    <cfRule type="cellIs" dxfId="73" priority="121" operator="equal">
      <formula>"Fail"</formula>
    </cfRule>
    <cfRule type="cellIs" dxfId="72" priority="122" operator="equal">
      <formula>"Progress"</formula>
    </cfRule>
    <cfRule type="cellIs" dxfId="71" priority="123" operator="equal">
      <formula>"Pass"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">
    <cfRule type="iconSet" priority="114">
      <iconSet iconSet="3Symbols2" showValue="0">
        <cfvo type="percent" val="0"/>
        <cfvo type="percent" val="33"/>
        <cfvo type="percent" val="67"/>
      </iconSet>
    </cfRule>
  </conditionalFormatting>
  <conditionalFormatting sqref="E103">
    <cfRule type="cellIs" dxfId="70" priority="113" operator="equal">
      <formula>"NOT TESTED"</formula>
    </cfRule>
  </conditionalFormatting>
  <conditionalFormatting sqref="E103">
    <cfRule type="cellIs" dxfId="69" priority="115" operator="equal">
      <formula>"Fail"</formula>
    </cfRule>
    <cfRule type="cellIs" dxfId="68" priority="116" operator="equal">
      <formula>"Progress"</formula>
    </cfRule>
    <cfRule type="cellIs" dxfId="67" priority="117" operator="equal">
      <formula>"Pass"</formula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iconSet" priority="112">
      <iconSet iconSet="3Symbols2" showValue="0">
        <cfvo type="percent" val="0"/>
        <cfvo type="percent" val="33"/>
        <cfvo type="percent" val="67"/>
      </iconSet>
    </cfRule>
  </conditionalFormatting>
  <conditionalFormatting sqref="E104">
    <cfRule type="cellIs" dxfId="66" priority="111" operator="equal">
      <formula>"NOT TESTED"</formula>
    </cfRule>
  </conditionalFormatting>
  <conditionalFormatting sqref="E104">
    <cfRule type="cellIs" dxfId="65" priority="109" operator="equal">
      <formula>"Fail"</formula>
    </cfRule>
    <cfRule type="cellIs" dxfId="64" priority="110" operator="equal">
      <formula>"Progress"</formula>
    </cfRule>
    <cfRule type="cellIs" dxfId="63" priority="644" operator="equal">
      <formula>"Pass"</formula>
    </cfRule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ellIs" dxfId="62" priority="102" operator="equal">
      <formula>"NOT TESTED"</formula>
    </cfRule>
  </conditionalFormatting>
  <conditionalFormatting sqref="E105">
    <cfRule type="cellIs" dxfId="61" priority="103" operator="equal">
      <formula>"Fail"</formula>
    </cfRule>
    <cfRule type="cellIs" dxfId="60" priority="104" operator="equal">
      <formula>"Progress"</formula>
    </cfRule>
    <cfRule type="cellIs" dxfId="59" priority="105" operator="equal">
      <formula>"Pass"</formula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ellIs" dxfId="58" priority="96" operator="equal">
      <formula>"NOT TESTED"</formula>
    </cfRule>
  </conditionalFormatting>
  <conditionalFormatting sqref="E106">
    <cfRule type="cellIs" dxfId="57" priority="97" operator="equal">
      <formula>"Fail"</formula>
    </cfRule>
    <cfRule type="cellIs" dxfId="56" priority="98" operator="equal">
      <formula>"Progress"</formula>
    </cfRule>
    <cfRule type="cellIs" dxfId="55" priority="99" operator="equal">
      <formula>"Pass"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iconSet" priority="92">
      <iconSet iconSet="3Symbols2" showValue="0">
        <cfvo type="percent" val="0"/>
        <cfvo type="percent" val="33"/>
        <cfvo type="percent" val="67"/>
      </iconSet>
    </cfRule>
  </conditionalFormatting>
  <conditionalFormatting sqref="G109">
    <cfRule type="iconSet" priority="86">
      <iconSet iconSet="3Symbols2" showValue="0">
        <cfvo type="percent" val="0"/>
        <cfvo type="percent" val="33"/>
        <cfvo type="percent" val="67"/>
      </iconSet>
    </cfRule>
  </conditionalFormatting>
  <conditionalFormatting sqref="E109">
    <cfRule type="cellIs" dxfId="54" priority="85" operator="equal">
      <formula>"NOT TESTED"</formula>
    </cfRule>
  </conditionalFormatting>
  <conditionalFormatting sqref="E109">
    <cfRule type="cellIs" dxfId="53" priority="83" operator="equal">
      <formula>"Pass"</formula>
    </cfRule>
    <cfRule type="cellIs" dxfId="52" priority="83" operator="equal">
      <formula>"Fail"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84" operator="equal">
      <formula>"Progress"</formula>
    </cfRule>
  </conditionalFormatting>
  <conditionalFormatting sqref="G105:G106">
    <cfRule type="iconSet" priority="82">
      <iconSet iconSet="3Symbols2" showValue="0">
        <cfvo type="percent" val="0"/>
        <cfvo type="percent" val="33"/>
        <cfvo type="percent" val="67"/>
      </iconSet>
    </cfRule>
  </conditionalFormatting>
  <conditionalFormatting sqref="G110">
    <cfRule type="iconSet" priority="79">
      <iconSet iconSet="3Symbols2" showValue="0">
        <cfvo type="percent" val="0"/>
        <cfvo type="percent" val="33"/>
        <cfvo type="percent" val="67"/>
      </iconSet>
    </cfRule>
  </conditionalFormatting>
  <conditionalFormatting sqref="E110">
    <cfRule type="cellIs" dxfId="50" priority="78" operator="equal">
      <formula>"NOT TESTED"</formula>
    </cfRule>
  </conditionalFormatting>
  <conditionalFormatting sqref="E110">
    <cfRule type="cellIs" dxfId="49" priority="76" operator="equal">
      <formula>"Pass"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">
    <cfRule type="iconSet" priority="75">
      <iconSet iconSet="3Symbols2" showValue="0">
        <cfvo type="percent" val="0"/>
        <cfvo type="percent" val="33"/>
        <cfvo type="percent" val="67"/>
      </iconSet>
    </cfRule>
  </conditionalFormatting>
  <conditionalFormatting sqref="E114">
    <cfRule type="cellIs" dxfId="48" priority="74" operator="equal">
      <formula>"NOT TESTED"</formula>
    </cfRule>
  </conditionalFormatting>
  <conditionalFormatting sqref="E114">
    <cfRule type="cellIs" dxfId="47" priority="72" operator="equal">
      <formula>"Pass"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ellIs" dxfId="46" priority="67" operator="equal">
      <formula>"NOT TESTED"</formula>
    </cfRule>
  </conditionalFormatting>
  <conditionalFormatting sqref="E115">
    <cfRule type="cellIs" dxfId="45" priority="68" operator="equal">
      <formula>"Fail"</formula>
    </cfRule>
    <cfRule type="cellIs" dxfId="44" priority="69" operator="equal">
      <formula>"Progress"</formula>
    </cfRule>
    <cfRule type="cellIs" dxfId="43" priority="70" operator="equal">
      <formula>"Pass"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iconSet" priority="66">
      <iconSet iconSet="3Symbols2" showValue="0">
        <cfvo type="percent" val="0"/>
        <cfvo type="percent" val="33"/>
        <cfvo type="percent" val="67"/>
      </iconSet>
    </cfRule>
  </conditionalFormatting>
  <conditionalFormatting sqref="G116">
    <cfRule type="iconSet" priority="65">
      <iconSet iconSet="3Symbols2" showValue="0">
        <cfvo type="percent" val="0"/>
        <cfvo type="percent" val="33"/>
        <cfvo type="percent" val="67"/>
      </iconSet>
    </cfRule>
  </conditionalFormatting>
  <conditionalFormatting sqref="E116">
    <cfRule type="cellIs" dxfId="42" priority="64" operator="equal">
      <formula>"NOT TESTED"</formula>
    </cfRule>
  </conditionalFormatting>
  <conditionalFormatting sqref="E116">
    <cfRule type="cellIs" dxfId="41" priority="62" operator="equal">
      <formula>"Pass"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ellIs" dxfId="40" priority="59" operator="equal">
      <formula>"NOT TESTED"</formula>
    </cfRule>
  </conditionalFormatting>
  <conditionalFormatting sqref="E107">
    <cfRule type="cellIs" dxfId="39" priority="57" operator="equal">
      <formula>"Fail"</formula>
    </cfRule>
    <cfRule type="cellIs" dxfId="38" priority="58" operator="equal">
      <formula>"Progress"</formula>
    </cfRule>
    <cfRule type="cellIs" dxfId="37" priority="60" operator="equal">
      <formula>"Pass"</formula>
    </cfRule>
  </conditionalFormatting>
  <conditionalFormatting sqref="G122">
    <cfRule type="iconSet" priority="56">
      <iconSet iconSet="3Symbols2" showValue="0">
        <cfvo type="percent" val="0"/>
        <cfvo type="percent" val="33"/>
        <cfvo type="percent" val="67"/>
      </iconSet>
    </cfRule>
  </conditionalFormatting>
  <conditionalFormatting sqref="E122">
    <cfRule type="cellIs" dxfId="36" priority="55" operator="equal">
      <formula>"NOT TESTED"</formula>
    </cfRule>
  </conditionalFormatting>
  <conditionalFormatting sqref="E122">
    <cfRule type="cellIs" dxfId="35" priority="53" operator="equal">
      <formula>"Pass"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">
    <cfRule type="iconSet" priority="52">
      <iconSet iconSet="3Symbols2" showValue="0">
        <cfvo type="percent" val="0"/>
        <cfvo type="percent" val="33"/>
        <cfvo type="percent" val="67"/>
      </iconSet>
    </cfRule>
  </conditionalFormatting>
  <conditionalFormatting sqref="E123">
    <cfRule type="cellIs" dxfId="34" priority="51" operator="equal">
      <formula>"NOT TESTED"</formula>
    </cfRule>
  </conditionalFormatting>
  <conditionalFormatting sqref="E123">
    <cfRule type="cellIs" dxfId="33" priority="49" operator="equal">
      <formula>"Pass"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iconSet" priority="44">
      <iconSet iconSet="3Symbols2" showValue="0">
        <cfvo type="percent" val="0"/>
        <cfvo type="percent" val="33"/>
        <cfvo type="percent" val="67"/>
      </iconSet>
    </cfRule>
  </conditionalFormatting>
  <conditionalFormatting sqref="E132:E133">
    <cfRule type="cellIs" dxfId="32" priority="43" operator="equal">
      <formula>"NOT TESTED"</formula>
    </cfRule>
  </conditionalFormatting>
  <conditionalFormatting sqref="E132:E133">
    <cfRule type="cellIs" dxfId="31" priority="45" operator="equal">
      <formula>"Fail"</formula>
    </cfRule>
    <cfRule type="cellIs" dxfId="30" priority="46" operator="equal">
      <formula>"Progress"</formula>
    </cfRule>
    <cfRule type="cellIs" dxfId="29" priority="47" operator="equal">
      <formula>"Pass"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">
    <cfRule type="iconSet" priority="42">
      <iconSet iconSet="3Symbols2" showValue="0">
        <cfvo type="percent" val="0"/>
        <cfvo type="percent" val="33"/>
        <cfvo type="percent" val="67"/>
      </iconSet>
    </cfRule>
  </conditionalFormatting>
  <conditionalFormatting sqref="E135">
    <cfRule type="cellIs" dxfId="28" priority="37" operator="equal">
      <formula>"NOT TESTED"</formula>
    </cfRule>
  </conditionalFormatting>
  <conditionalFormatting sqref="E135">
    <cfRule type="cellIs" dxfId="27" priority="38" operator="equal">
      <formula>"Fail"</formula>
    </cfRule>
    <cfRule type="cellIs" dxfId="26" priority="39" operator="equal">
      <formula>"Progress"</formula>
    </cfRule>
    <cfRule type="cellIs" dxfId="25" priority="40" operator="equal">
      <formula>"Pass"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">
    <cfRule type="iconSet" priority="32">
      <iconSet iconSet="3Symbols2" showValue="0">
        <cfvo type="percent" val="0"/>
        <cfvo type="percent" val="33"/>
        <cfvo type="percent" val="67"/>
      </iconSet>
    </cfRule>
  </conditionalFormatting>
  <conditionalFormatting sqref="E136">
    <cfRule type="cellIs" dxfId="24" priority="31" operator="equal">
      <formula>"NOT TESTED"</formula>
    </cfRule>
  </conditionalFormatting>
  <conditionalFormatting sqref="E136">
    <cfRule type="cellIs" dxfId="23" priority="33" operator="equal">
      <formula>"Fail"</formula>
    </cfRule>
    <cfRule type="cellIs" dxfId="22" priority="34" operator="equal">
      <formula>"Progress"</formula>
    </cfRule>
    <cfRule type="cellIs" dxfId="21" priority="35" operator="equal">
      <formula>"Pass"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iconSet" priority="30">
      <iconSet iconSet="3Symbols2" showValue="0">
        <cfvo type="percent" val="0"/>
        <cfvo type="percent" val="33"/>
        <cfvo type="percent" val="67"/>
      </iconSet>
    </cfRule>
  </conditionalFormatting>
  <conditionalFormatting sqref="E137">
    <cfRule type="cellIs" dxfId="20" priority="25" operator="equal">
      <formula>"NOT TESTED"</formula>
    </cfRule>
  </conditionalFormatting>
  <conditionalFormatting sqref="E137">
    <cfRule type="cellIs" dxfId="19" priority="26" operator="equal">
      <formula>"Fail"</formula>
    </cfRule>
    <cfRule type="cellIs" dxfId="18" priority="27" operator="equal">
      <formula>"Progress"</formula>
    </cfRule>
    <cfRule type="cellIs" dxfId="17" priority="28" operator="equal">
      <formula>"Pass"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153:C1048576 B150 C147:C150 C152 B139:C146 C134:C138 B126:C133 C121:C125 B119:C120 C115:C118 B113:C114 B109 C104:C112 B97:C103 B89 C84:C96 B81:C83 C79:C80 B77:C78 C73:C74 B69:C72 B67 C62:C68 B60:C61 C58:C59 B55:C57 B50 B46 B34:C42 C33 B28:C32 C43:C54">
    <cfRule type="duplicateValues" dxfId="16" priority="960"/>
  </conditionalFormatting>
  <conditionalFormatting sqref="G147">
    <cfRule type="iconSet" priority="20">
      <iconSet iconSet="3Symbols2" showValue="0">
        <cfvo type="percent" val="0"/>
        <cfvo type="percent" val="33"/>
        <cfvo type="percent" val="67"/>
      </iconSet>
    </cfRule>
  </conditionalFormatting>
  <conditionalFormatting sqref="E147">
    <cfRule type="cellIs" dxfId="15" priority="19" operator="equal">
      <formula>"NOT TESTED"</formula>
    </cfRule>
  </conditionalFormatting>
  <conditionalFormatting sqref="E147">
    <cfRule type="cellIs" dxfId="14" priority="21" operator="equal">
      <formula>"Fail"</formula>
    </cfRule>
    <cfRule type="cellIs" dxfId="13" priority="22" operator="equal">
      <formula>"Progress"</formula>
    </cfRule>
    <cfRule type="cellIs" dxfId="12" priority="23" operator="equal">
      <formula>"Pass"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iconSet" priority="14">
      <iconSet iconSet="3Symbols2" showValue="0">
        <cfvo type="percent" val="0"/>
        <cfvo type="percent" val="33"/>
        <cfvo type="percent" val="67"/>
      </iconSet>
    </cfRule>
  </conditionalFormatting>
  <conditionalFormatting sqref="E148">
    <cfRule type="cellIs" dxfId="11" priority="13" operator="equal">
      <formula>"NOT TESTED"</formula>
    </cfRule>
  </conditionalFormatting>
  <conditionalFormatting sqref="E148">
    <cfRule type="cellIs" dxfId="10" priority="15" operator="equal">
      <formula>"Fail"</formula>
    </cfRule>
    <cfRule type="cellIs" dxfId="9" priority="16" operator="equal">
      <formula>"Progress"</formula>
    </cfRule>
    <cfRule type="cellIs" dxfId="8" priority="17" operator="equal">
      <formula>"Pass"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E150">
    <cfRule type="cellIs" dxfId="7" priority="7" operator="equal">
      <formula>"NOT TESTED"</formula>
    </cfRule>
  </conditionalFormatting>
  <conditionalFormatting sqref="E150">
    <cfRule type="cellIs" dxfId="6" priority="9" operator="equal">
      <formula>"Fail"</formula>
    </cfRule>
    <cfRule type="cellIs" dxfId="5" priority="10" operator="equal">
      <formula>"Progress"</formula>
    </cfRule>
    <cfRule type="cellIs" dxfId="4" priority="11" operator="equal">
      <formula>"Pass"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E151">
    <cfRule type="cellIs" dxfId="3" priority="1" operator="equal">
      <formula>"NOT TESTED"</formula>
    </cfRule>
  </conditionalFormatting>
  <conditionalFormatting sqref="E151">
    <cfRule type="cellIs" dxfId="2" priority="3" operator="equal">
      <formula>"Fail"</formula>
    </cfRule>
    <cfRule type="cellIs" dxfId="1" priority="4" operator="equal">
      <formula>"Progress"</formula>
    </cfRule>
    <cfRule type="cellIs" dxfId="0" priority="5" operator="equal">
      <formula>"Pass"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Motherboard tested 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Neagu</dc:creator>
  <cp:lastModifiedBy>Manoel Lopes</cp:lastModifiedBy>
  <cp:lastPrinted>2020-10-14T12:03:05Z</cp:lastPrinted>
  <dcterms:created xsi:type="dcterms:W3CDTF">2020-08-05T07:26:53Z</dcterms:created>
  <dcterms:modified xsi:type="dcterms:W3CDTF">2020-12-30T11:30:03Z</dcterms:modified>
</cp:coreProperties>
</file>