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<sst xmlns="http://schemas.openxmlformats.org/spreadsheetml/2006/main" count="25" uniqueCount="19">
  <si>
    <t>dataset</t>
  </si>
  <si>
    <t>x</t>
  </si>
  <si>
    <t>y</t>
  </si>
  <si>
    <t>iteration</t>
  </si>
  <si>
    <t>w0</t>
  </si>
  <si>
    <t>w1</t>
  </si>
  <si>
    <t>y=w0+w1*x</t>
  </si>
  <si>
    <t>err=py-y</t>
  </si>
  <si>
    <t>Err^2</t>
  </si>
  <si>
    <t>alp(learning rate)</t>
  </si>
  <si>
    <t>W0+1=w0-alp*err</t>
  </si>
  <si>
    <t>W1+1=w1-alp*err*x</t>
  </si>
  <si>
    <t>Prediction</t>
  </si>
  <si>
    <t>get from last updated w0+1 and w1+1</t>
  </si>
  <si>
    <t>PreY=w0+w1*X</t>
  </si>
  <si>
    <t>err=PreY-y</t>
  </si>
  <si>
    <t>Squared err</t>
  </si>
  <si>
    <t>Rmse</t>
  </si>
  <si>
    <t>sum: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</si>
</sst>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K50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5" min="1" style="0" width="11.5204081632653"/>
    <col collapsed="false" hidden="false" max="6" min="6" style="0" width="13.6173469387755"/>
    <col collapsed="false" hidden="false" max="8" min="7" style="0" width="11.5204081632653"/>
    <col collapsed="false" hidden="false" max="9" min="9" style="0" width="17.6377551020408"/>
    <col collapsed="false" hidden="false" max="10" min="10" style="0" width="18.3316326530612"/>
    <col collapsed="false" hidden="false" max="11" min="11" style="0" width="19.8622448979592"/>
    <col collapsed="false" hidden="false" max="1025" min="12" style="0" width="11.5204081632653"/>
  </cols>
  <sheetData>
    <row r="4" customFormat="false" ht="12.8" hidden="false" customHeight="false" outlineLevel="0" collapsed="false">
      <c r="A4" s="0" t="s">
        <v>0</v>
      </c>
    </row>
    <row r="6" customFormat="false" ht="12.8" hidden="false" customHeight="false" outlineLevel="0" collapsed="false">
      <c r="A6" s="0" t="s">
        <v>1</v>
      </c>
      <c r="B6" s="0" t="s">
        <v>2</v>
      </c>
    </row>
    <row r="7" customFormat="false" ht="12.8" hidden="false" customHeight="false" outlineLevel="0" collapsed="false">
      <c r="A7" s="0" t="n">
        <v>1</v>
      </c>
      <c r="B7" s="0" t="n">
        <v>1</v>
      </c>
    </row>
    <row r="8" customFormat="false" ht="12.8" hidden="false" customHeight="false" outlineLevel="0" collapsed="false">
      <c r="A8" s="0" t="n">
        <v>2</v>
      </c>
      <c r="B8" s="0" t="n">
        <v>3</v>
      </c>
    </row>
    <row r="9" customFormat="false" ht="12.8" hidden="false" customHeight="false" outlineLevel="0" collapsed="false">
      <c r="A9" s="0" t="n">
        <v>4</v>
      </c>
      <c r="B9" s="0" t="n">
        <v>3</v>
      </c>
    </row>
    <row r="10" customFormat="false" ht="12.8" hidden="false" customHeight="false" outlineLevel="0" collapsed="false">
      <c r="A10" s="0" t="n">
        <v>3</v>
      </c>
      <c r="B10" s="0" t="n">
        <v>2</v>
      </c>
    </row>
    <row r="11" customFormat="false" ht="12.8" hidden="false" customHeight="false" outlineLevel="0" collapsed="false">
      <c r="A11" s="0" t="n">
        <v>5</v>
      </c>
      <c r="B11" s="0" t="n">
        <v>5</v>
      </c>
    </row>
    <row r="13" customFormat="false" ht="12.8" hidden="false" customHeight="false" outlineLevel="0" collapsed="false">
      <c r="A13" s="0" t="s">
        <v>3</v>
      </c>
      <c r="B13" s="0" t="s">
        <v>1</v>
      </c>
      <c r="C13" s="0" t="s">
        <v>2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  <c r="I13" s="0" t="s">
        <v>9</v>
      </c>
      <c r="J13" s="0" t="s">
        <v>10</v>
      </c>
      <c r="K13" s="0" t="s">
        <v>11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0</v>
      </c>
      <c r="E14" s="0" t="n">
        <v>0</v>
      </c>
      <c r="F14" s="0" t="n">
        <f aca="false">D14+E14*B14</f>
        <v>0</v>
      </c>
      <c r="G14" s="0" t="n">
        <f aca="false">F14-C14</f>
        <v>-1</v>
      </c>
      <c r="H14" s="0" t="n">
        <f aca="false">G14*G14</f>
        <v>1</v>
      </c>
      <c r="I14" s="0" t="n">
        <v>0.01</v>
      </c>
      <c r="J14" s="0" t="n">
        <f aca="false">D14-I14*G14</f>
        <v>0.01</v>
      </c>
      <c r="K14" s="0" t="n">
        <f aca="false">E14-I14*G14*B14</f>
        <v>0.01</v>
      </c>
    </row>
    <row r="15" customFormat="false" ht="12.8" hidden="false" customHeight="false" outlineLevel="0" collapsed="false">
      <c r="A15" s="0" t="n">
        <v>2</v>
      </c>
      <c r="B15" s="0" t="n">
        <v>2</v>
      </c>
      <c r="C15" s="0" t="n">
        <v>3</v>
      </c>
      <c r="D15" s="0" t="n">
        <f aca="false">J14</f>
        <v>0.01</v>
      </c>
      <c r="E15" s="0" t="n">
        <f aca="false">K14</f>
        <v>0.01</v>
      </c>
      <c r="F15" s="0" t="n">
        <f aca="false">D15+E15*B15</f>
        <v>0.03</v>
      </c>
      <c r="G15" s="0" t="n">
        <f aca="false">F15-C15</f>
        <v>-2.97</v>
      </c>
      <c r="H15" s="0" t="n">
        <f aca="false">G15*G15</f>
        <v>8.8209</v>
      </c>
      <c r="I15" s="0" t="n">
        <f aca="false">I14</f>
        <v>0.01</v>
      </c>
      <c r="J15" s="0" t="n">
        <f aca="false">D15-I15*G15</f>
        <v>0.0397</v>
      </c>
      <c r="K15" s="0" t="n">
        <f aca="false">E15-I15*G15*B15</f>
        <v>0.0694</v>
      </c>
    </row>
    <row r="16" customFormat="false" ht="12.8" hidden="false" customHeight="false" outlineLevel="0" collapsed="false">
      <c r="A16" s="0" t="n">
        <v>3</v>
      </c>
      <c r="B16" s="0" t="n">
        <v>4</v>
      </c>
      <c r="C16" s="0" t="n">
        <v>3</v>
      </c>
      <c r="D16" s="0" t="n">
        <f aca="false">J15</f>
        <v>0.0397</v>
      </c>
      <c r="E16" s="0" t="n">
        <f aca="false">K15</f>
        <v>0.0694</v>
      </c>
      <c r="F16" s="0" t="n">
        <f aca="false">D16+E16*B16</f>
        <v>0.3173</v>
      </c>
      <c r="G16" s="1" t="n">
        <f aca="false">F16-C16</f>
        <v>-2.6827</v>
      </c>
      <c r="H16" s="1" t="n">
        <f aca="false">G16*G16</f>
        <v>7.19687929</v>
      </c>
      <c r="I16" s="0" t="n">
        <f aca="false">I15</f>
        <v>0.01</v>
      </c>
      <c r="J16" s="1" t="n">
        <f aca="false">D16-I16*G16</f>
        <v>0.066527</v>
      </c>
      <c r="K16" s="1" t="n">
        <f aca="false">E16-I16*G16*B16</f>
        <v>0.176708</v>
      </c>
    </row>
    <row r="17" customFormat="false" ht="12.8" hidden="false" customHeight="false" outlineLevel="0" collapsed="false">
      <c r="A17" s="0" t="n">
        <v>4</v>
      </c>
      <c r="B17" s="0" t="n">
        <v>3</v>
      </c>
      <c r="C17" s="0" t="n">
        <v>2</v>
      </c>
      <c r="D17" s="0" t="n">
        <f aca="false">J16</f>
        <v>0.066527</v>
      </c>
      <c r="E17" s="0" t="n">
        <f aca="false">K16</f>
        <v>0.176708</v>
      </c>
      <c r="F17" s="1" t="n">
        <f aca="false">D17+E17*B17</f>
        <v>0.596651</v>
      </c>
      <c r="G17" s="1" t="n">
        <f aca="false">F17-C17</f>
        <v>-1.403349</v>
      </c>
      <c r="H17" s="1" t="n">
        <f aca="false">G17*G17</f>
        <v>1.969388415801</v>
      </c>
      <c r="I17" s="0" t="n">
        <f aca="false">I16</f>
        <v>0.01</v>
      </c>
      <c r="J17" s="1" t="n">
        <f aca="false">D17-I17*G17</f>
        <v>0.08056049</v>
      </c>
      <c r="K17" s="1" t="n">
        <f aca="false">E17-I17*G17*B17</f>
        <v>0.21880847</v>
      </c>
    </row>
    <row r="18" customFormat="false" ht="12.8" hidden="false" customHeight="false" outlineLevel="0" collapsed="false">
      <c r="A18" s="0" t="n">
        <v>5</v>
      </c>
      <c r="B18" s="0" t="n">
        <v>5</v>
      </c>
      <c r="C18" s="0" t="n">
        <v>5</v>
      </c>
      <c r="D18" s="0" t="n">
        <f aca="false">J17</f>
        <v>0.08056049</v>
      </c>
      <c r="E18" s="0" t="n">
        <f aca="false">K17</f>
        <v>0.21880847</v>
      </c>
      <c r="F18" s="1" t="n">
        <f aca="false">D18+E18*B18</f>
        <v>1.17460284</v>
      </c>
      <c r="G18" s="0" t="n">
        <f aca="false">F18-C18</f>
        <v>-3.82539716</v>
      </c>
      <c r="H18" s="1" t="n">
        <f aca="false">G18*G18</f>
        <v>14.6336634317361</v>
      </c>
      <c r="I18" s="0" t="n">
        <f aca="false">I17</f>
        <v>0.01</v>
      </c>
      <c r="J18" s="1" t="n">
        <f aca="false">D18-I18*G18</f>
        <v>0.1188144616</v>
      </c>
      <c r="K18" s="1" t="n">
        <f aca="false">E18-I18*G18*B18</f>
        <v>0.410078328</v>
      </c>
    </row>
    <row r="19" customFormat="false" ht="12.8" hidden="false" customHeight="false" outlineLevel="0" collapsed="false">
      <c r="A19" s="0" t="n">
        <v>6</v>
      </c>
      <c r="B19" s="0" t="n">
        <v>1</v>
      </c>
      <c r="C19" s="0" t="n">
        <v>1</v>
      </c>
      <c r="D19" s="0" t="n">
        <f aca="false">J18</f>
        <v>0.1188144616</v>
      </c>
      <c r="E19" s="0" t="n">
        <f aca="false">K18</f>
        <v>0.410078328</v>
      </c>
      <c r="F19" s="0" t="n">
        <f aca="false">D19+E19*B19</f>
        <v>0.5288927896</v>
      </c>
      <c r="G19" s="0" t="n">
        <f aca="false">F19-C19</f>
        <v>-0.4711072104</v>
      </c>
      <c r="H19" s="0" t="n">
        <f aca="false">G19*G19</f>
        <v>0.22194200369087</v>
      </c>
      <c r="I19" s="0" t="n">
        <f aca="false">I18</f>
        <v>0.01</v>
      </c>
      <c r="J19" s="1" t="n">
        <f aca="false">D19-I19*G19</f>
        <v>0.123525533704</v>
      </c>
      <c r="K19" s="1" t="n">
        <f aca="false">E19-I19*G19*B19</f>
        <v>0.414789400104</v>
      </c>
    </row>
    <row r="20" customFormat="false" ht="12.8" hidden="false" customHeight="false" outlineLevel="0" collapsed="false">
      <c r="A20" s="0" t="n">
        <v>7</v>
      </c>
      <c r="B20" s="0" t="n">
        <v>2</v>
      </c>
      <c r="C20" s="0" t="n">
        <v>3</v>
      </c>
      <c r="D20" s="0" t="n">
        <f aca="false">J19</f>
        <v>0.123525533704</v>
      </c>
      <c r="E20" s="0" t="n">
        <f aca="false">K19</f>
        <v>0.414789400104</v>
      </c>
      <c r="F20" s="0" t="n">
        <f aca="false">D20+E20*B20</f>
        <v>0.953104333912</v>
      </c>
      <c r="G20" s="0" t="n">
        <f aca="false">F20-C20</f>
        <v>-2.046895666088</v>
      </c>
      <c r="H20" s="0" t="n">
        <f aca="false">G20*G20</f>
        <v>4.18978186784984</v>
      </c>
      <c r="I20" s="0" t="n">
        <f aca="false">I19</f>
        <v>0.01</v>
      </c>
      <c r="J20" s="0" t="n">
        <f aca="false">D20-I20*G20</f>
        <v>0.14399449036488</v>
      </c>
      <c r="K20" s="1" t="n">
        <f aca="false">E20-I20*G20*B20</f>
        <v>0.45572731342576</v>
      </c>
    </row>
    <row r="21" customFormat="false" ht="12.8" hidden="false" customHeight="false" outlineLevel="0" collapsed="false">
      <c r="A21" s="0" t="n">
        <v>8</v>
      </c>
      <c r="B21" s="0" t="n">
        <v>4</v>
      </c>
      <c r="C21" s="0" t="n">
        <v>3</v>
      </c>
      <c r="D21" s="0" t="n">
        <f aca="false">J20</f>
        <v>0.14399449036488</v>
      </c>
      <c r="E21" s="0" t="n">
        <f aca="false">K20</f>
        <v>0.45572731342576</v>
      </c>
      <c r="F21" s="0" t="n">
        <f aca="false">D21+E21*B21</f>
        <v>1.96690374406792</v>
      </c>
      <c r="G21" s="1" t="n">
        <f aca="false">F21-C21</f>
        <v>-1.03309625593208</v>
      </c>
      <c r="H21" s="0" t="n">
        <f aca="false">G21*G21</f>
        <v>1.06728787402088</v>
      </c>
      <c r="I21" s="0" t="n">
        <f aca="false">I20</f>
        <v>0.01</v>
      </c>
      <c r="J21" s="0" t="n">
        <f aca="false">D21-I21*G21</f>
        <v>0.154325452924201</v>
      </c>
      <c r="K21" s="1" t="n">
        <f aca="false">E21-I21*G21*B21</f>
        <v>0.497051163663043</v>
      </c>
    </row>
    <row r="22" customFormat="false" ht="12.8" hidden="false" customHeight="false" outlineLevel="0" collapsed="false">
      <c r="A22" s="0" t="n">
        <v>9</v>
      </c>
      <c r="B22" s="0" t="n">
        <v>3</v>
      </c>
      <c r="C22" s="0" t="n">
        <v>2</v>
      </c>
      <c r="D22" s="0" t="n">
        <f aca="false">J21</f>
        <v>0.154325452924201</v>
      </c>
      <c r="E22" s="0" t="n">
        <f aca="false">K21</f>
        <v>0.497051163663043</v>
      </c>
      <c r="F22" s="1" t="n">
        <f aca="false">D22+E22*B22</f>
        <v>1.64547894391333</v>
      </c>
      <c r="G22" s="1" t="n">
        <f aca="false">F22-C22</f>
        <v>-0.35452105608667</v>
      </c>
      <c r="H22" s="1" t="n">
        <f aca="false">G22*G22</f>
        <v>0.125685179208808</v>
      </c>
      <c r="I22" s="0" t="n">
        <f aca="false">I21</f>
        <v>0.01</v>
      </c>
      <c r="J22" s="1" t="n">
        <f aca="false">D22-I22*G22</f>
        <v>0.157870663485068</v>
      </c>
      <c r="K22" s="1" t="n">
        <f aca="false">E22-I22*G22*B22</f>
        <v>0.507686795345643</v>
      </c>
    </row>
    <row r="23" customFormat="false" ht="12.8" hidden="false" customHeight="false" outlineLevel="0" collapsed="false">
      <c r="A23" s="0" t="n">
        <v>10</v>
      </c>
      <c r="B23" s="0" t="n">
        <v>5</v>
      </c>
      <c r="C23" s="0" t="n">
        <v>5</v>
      </c>
      <c r="D23" s="0" t="n">
        <f aca="false">J22</f>
        <v>0.157870663485068</v>
      </c>
      <c r="E23" s="0" t="n">
        <f aca="false">K22</f>
        <v>0.507686795345643</v>
      </c>
      <c r="F23" s="0" t="n">
        <f aca="false">D23+E23*B23</f>
        <v>2.69630464021328</v>
      </c>
      <c r="G23" s="1" t="n">
        <f aca="false">F23-C23</f>
        <v>-2.30369535978672</v>
      </c>
      <c r="H23" s="1" t="n">
        <f aca="false">G23*G23</f>
        <v>5.30701231070285</v>
      </c>
      <c r="I23" s="0" t="n">
        <f aca="false">I22</f>
        <v>0.01</v>
      </c>
      <c r="J23" s="1" t="n">
        <f aca="false">D23-I23*G23</f>
        <v>0.180907617082935</v>
      </c>
      <c r="K23" s="1" t="n">
        <f aca="false">E23-I23*G23*B23</f>
        <v>0.622871563334979</v>
      </c>
    </row>
    <row r="24" customFormat="false" ht="12.8" hidden="false" customHeight="false" outlineLevel="0" collapsed="false">
      <c r="A24" s="0" t="n">
        <v>11</v>
      </c>
      <c r="B24" s="0" t="n">
        <v>1</v>
      </c>
      <c r="C24" s="0" t="n">
        <v>1</v>
      </c>
      <c r="D24" s="0" t="n">
        <f aca="false">J23</f>
        <v>0.180907617082935</v>
      </c>
      <c r="E24" s="0" t="n">
        <f aca="false">K23</f>
        <v>0.622871563334979</v>
      </c>
      <c r="F24" s="1" t="n">
        <f aca="false">D24+E24*B24</f>
        <v>0.803779180417914</v>
      </c>
      <c r="G24" s="1" t="n">
        <f aca="false">F24-C24</f>
        <v>-0.196220819582086</v>
      </c>
      <c r="H24" s="1" t="n">
        <f aca="false">G24*G24</f>
        <v>0.0385026100374656</v>
      </c>
      <c r="I24" s="0" t="n">
        <f aca="false">I23</f>
        <v>0.01</v>
      </c>
      <c r="J24" s="0" t="n">
        <f aca="false">D24-I24*G24</f>
        <v>0.182869825278756</v>
      </c>
      <c r="K24" s="0" t="n">
        <f aca="false">E24-I24*G24*B24</f>
        <v>0.6248337715308</v>
      </c>
    </row>
    <row r="25" customFormat="false" ht="12.8" hidden="false" customHeight="false" outlineLevel="0" collapsed="false">
      <c r="A25" s="0" t="n">
        <v>12</v>
      </c>
      <c r="B25" s="0" t="n">
        <v>2</v>
      </c>
      <c r="C25" s="0" t="n">
        <v>3</v>
      </c>
      <c r="D25" s="0" t="n">
        <f aca="false">J24</f>
        <v>0.182869825278756</v>
      </c>
      <c r="E25" s="0" t="n">
        <f aca="false">K24</f>
        <v>0.6248337715308</v>
      </c>
      <c r="F25" s="1" t="n">
        <f aca="false">D25+E25*B25</f>
        <v>1.43253736834036</v>
      </c>
      <c r="G25" s="1" t="n">
        <f aca="false">F25-C25</f>
        <v>-1.56746263165964</v>
      </c>
      <c r="H25" s="1" t="n">
        <f aca="false">G25*G25</f>
        <v>2.45693910164938</v>
      </c>
      <c r="I25" s="0" t="n">
        <f aca="false">I24</f>
        <v>0.01</v>
      </c>
      <c r="J25" s="0" t="n">
        <f aca="false">D25-I25*G25</f>
        <v>0.198544451595352</v>
      </c>
      <c r="K25" s="1" t="n">
        <f aca="false">E25-I25*G25*B25</f>
        <v>0.656183024163993</v>
      </c>
    </row>
    <row r="26" customFormat="false" ht="12.8" hidden="false" customHeight="false" outlineLevel="0" collapsed="false">
      <c r="A26" s="0" t="n">
        <v>13</v>
      </c>
      <c r="B26" s="0" t="n">
        <v>4</v>
      </c>
      <c r="C26" s="0" t="n">
        <v>3</v>
      </c>
      <c r="D26" s="0" t="n">
        <f aca="false">J25</f>
        <v>0.198544451595352</v>
      </c>
      <c r="E26" s="0" t="n">
        <f aca="false">K25</f>
        <v>0.656183024163993</v>
      </c>
      <c r="F26" s="1" t="n">
        <f aca="false">D26+E26*B26</f>
        <v>2.82327654825132</v>
      </c>
      <c r="G26" s="1" t="n">
        <f aca="false">F26-C26</f>
        <v>-0.176723451748677</v>
      </c>
      <c r="H26" s="1" t="n">
        <f aca="false">G26*G26</f>
        <v>0.0312311783979668</v>
      </c>
      <c r="I26" s="0" t="n">
        <f aca="false">I25</f>
        <v>0.01</v>
      </c>
      <c r="J26" s="1" t="n">
        <f aca="false">D26-I26*G26</f>
        <v>0.200311686112839</v>
      </c>
      <c r="K26" s="1" t="n">
        <f aca="false">E26-I26*G26*B26</f>
        <v>0.66325196223394</v>
      </c>
    </row>
    <row r="27" customFormat="false" ht="12.8" hidden="false" customHeight="false" outlineLevel="0" collapsed="false">
      <c r="A27" s="0" t="n">
        <v>14</v>
      </c>
      <c r="B27" s="0" t="n">
        <v>3</v>
      </c>
      <c r="C27" s="0" t="n">
        <v>2</v>
      </c>
      <c r="D27" s="0" t="n">
        <f aca="false">J26</f>
        <v>0.200311686112839</v>
      </c>
      <c r="E27" s="0" t="n">
        <f aca="false">K26</f>
        <v>0.66325196223394</v>
      </c>
      <c r="F27" s="0" t="n">
        <f aca="false">D27+E27*B27</f>
        <v>2.19006757281466</v>
      </c>
      <c r="G27" s="1" t="n">
        <f aca="false">F27-C27</f>
        <v>0.190067572814658</v>
      </c>
      <c r="H27" s="1" t="n">
        <f aca="false">G27*G27</f>
        <v>0.0361256822356555</v>
      </c>
      <c r="I27" s="0" t="n">
        <f aca="false">I26</f>
        <v>0.01</v>
      </c>
      <c r="J27" s="1" t="n">
        <f aca="false">D27-I27*G27</f>
        <v>0.198411010384692</v>
      </c>
      <c r="K27" s="1" t="n">
        <f aca="false">E27-I27*G27*B27</f>
        <v>0.6575499350495</v>
      </c>
    </row>
    <row r="28" customFormat="false" ht="12.8" hidden="false" customHeight="false" outlineLevel="0" collapsed="false">
      <c r="A28" s="0" t="n">
        <v>15</v>
      </c>
      <c r="B28" s="0" t="n">
        <v>5</v>
      </c>
      <c r="C28" s="0" t="n">
        <v>5</v>
      </c>
      <c r="D28" s="0" t="n">
        <f aca="false">J27</f>
        <v>0.198411010384692</v>
      </c>
      <c r="E28" s="0" t="n">
        <f aca="false">K27</f>
        <v>0.6575499350495</v>
      </c>
      <c r="F28" s="1" t="n">
        <f aca="false">D28+E28*B28</f>
        <v>3.48616068563219</v>
      </c>
      <c r="G28" s="1" t="n">
        <f aca="false">F28-C28</f>
        <v>-1.51383931436781</v>
      </c>
      <c r="H28" s="1" t="n">
        <f aca="false">G28*G28</f>
        <v>2.29170946972559</v>
      </c>
      <c r="I28" s="0" t="n">
        <f aca="false">I27</f>
        <v>0.01</v>
      </c>
      <c r="J28" s="1" t="n">
        <f aca="false">D28-I28*G28</f>
        <v>0.21354940352837</v>
      </c>
      <c r="K28" s="1" t="n">
        <f aca="false">E28-I28*G28*B28</f>
        <v>0.73324190076789</v>
      </c>
    </row>
    <row r="29" customFormat="false" ht="12.8" hidden="false" customHeight="false" outlineLevel="0" collapsed="false">
      <c r="A29" s="0" t="n">
        <v>16</v>
      </c>
      <c r="B29" s="0" t="n">
        <v>1</v>
      </c>
      <c r="C29" s="0" t="n">
        <v>1</v>
      </c>
      <c r="D29" s="0" t="n">
        <f aca="false">J28</f>
        <v>0.21354940352837</v>
      </c>
      <c r="E29" s="0" t="n">
        <f aca="false">K28</f>
        <v>0.73324190076789</v>
      </c>
      <c r="F29" s="1" t="n">
        <f aca="false">D29+E29*B29</f>
        <v>0.946791304296261</v>
      </c>
      <c r="G29" s="1" t="n">
        <f aca="false">F29-C29</f>
        <v>-0.0532086957037394</v>
      </c>
      <c r="H29" s="1" t="n">
        <f aca="false">G29*G29</f>
        <v>0.00283116529849314</v>
      </c>
      <c r="I29" s="0" t="n">
        <f aca="false">I28</f>
        <v>0.01</v>
      </c>
      <c r="J29" s="1" t="n">
        <f aca="false">D29-I29*G29</f>
        <v>0.214081490485408</v>
      </c>
      <c r="K29" s="1" t="n">
        <f aca="false">E29-I29*G29*B29</f>
        <v>0.733773987724928</v>
      </c>
    </row>
    <row r="30" customFormat="false" ht="12.8" hidden="false" customHeight="false" outlineLevel="0" collapsed="false">
      <c r="A30" s="0" t="n">
        <v>17</v>
      </c>
      <c r="B30" s="0" t="n">
        <v>2</v>
      </c>
      <c r="C30" s="0" t="n">
        <v>3</v>
      </c>
      <c r="D30" s="0" t="n">
        <f aca="false">J29</f>
        <v>0.214081490485408</v>
      </c>
      <c r="E30" s="0" t="n">
        <f aca="false">K29</f>
        <v>0.733773987724928</v>
      </c>
      <c r="F30" s="0" t="n">
        <f aca="false">D30+E30*B30</f>
        <v>1.68162946593526</v>
      </c>
      <c r="G30" s="1" t="n">
        <f aca="false">F30-C30</f>
        <v>-1.31837053406474</v>
      </c>
      <c r="H30" s="1" t="n">
        <f aca="false">G30*G30</f>
        <v>1.73810086509014</v>
      </c>
      <c r="I30" s="0" t="n">
        <f aca="false">I29</f>
        <v>0.01</v>
      </c>
      <c r="J30" s="1" t="n">
        <f aca="false">D30-I30*G30</f>
        <v>0.227265195826055</v>
      </c>
      <c r="K30" s="1" t="n">
        <f aca="false">E30-I30*G30*B30</f>
        <v>0.760141398406223</v>
      </c>
    </row>
    <row r="31" customFormat="false" ht="12.8" hidden="false" customHeight="false" outlineLevel="0" collapsed="false">
      <c r="A31" s="0" t="n">
        <v>18</v>
      </c>
      <c r="B31" s="0" t="n">
        <v>4</v>
      </c>
      <c r="C31" s="0" t="n">
        <v>3</v>
      </c>
      <c r="D31" s="0" t="n">
        <f aca="false">J30</f>
        <v>0.227265195826055</v>
      </c>
      <c r="E31" s="0" t="n">
        <f aca="false">K30</f>
        <v>0.760141398406223</v>
      </c>
      <c r="F31" s="1" t="n">
        <f aca="false">D31+E31*B31</f>
        <v>3.26783078945095</v>
      </c>
      <c r="G31" s="1" t="n">
        <f aca="false">F31-C31</f>
        <v>0.267830789450946</v>
      </c>
      <c r="H31" s="1" t="n">
        <f aca="false">G31*G31</f>
        <v>0.0717333317779167</v>
      </c>
      <c r="I31" s="0" t="n">
        <f aca="false">I30</f>
        <v>0.01</v>
      </c>
      <c r="J31" s="1" t="n">
        <f aca="false">D31-I31*G31</f>
        <v>0.224586887931545</v>
      </c>
      <c r="K31" s="1" t="n">
        <f aca="false">E31-I31*G31*B31</f>
        <v>0.749428166828185</v>
      </c>
    </row>
    <row r="32" customFormat="false" ht="12.8" hidden="false" customHeight="false" outlineLevel="0" collapsed="false">
      <c r="A32" s="0" t="n">
        <v>19</v>
      </c>
      <c r="B32" s="0" t="n">
        <v>3</v>
      </c>
      <c r="C32" s="0" t="n">
        <v>2</v>
      </c>
      <c r="D32" s="0" t="n">
        <f aca="false">J31</f>
        <v>0.224586887931545</v>
      </c>
      <c r="E32" s="0" t="n">
        <f aca="false">K31</f>
        <v>0.749428166828185</v>
      </c>
      <c r="F32" s="1" t="n">
        <f aca="false">D32+E32*B32</f>
        <v>2.4728713884161</v>
      </c>
      <c r="G32" s="1" t="n">
        <f aca="false">F32-C32</f>
        <v>0.4728713884161</v>
      </c>
      <c r="H32" s="1" t="n">
        <f aca="false">G32*G32</f>
        <v>0.22360734998257</v>
      </c>
      <c r="I32" s="0" t="n">
        <f aca="false">I31</f>
        <v>0.01</v>
      </c>
      <c r="J32" s="1" t="n">
        <f aca="false">D32-I32*G32</f>
        <v>0.219858174047384</v>
      </c>
      <c r="K32" s="1" t="n">
        <f aca="false">E32-I32*G32*B32</f>
        <v>0.735242025175702</v>
      </c>
    </row>
    <row r="33" customFormat="false" ht="12.8" hidden="false" customHeight="false" outlineLevel="0" collapsed="false">
      <c r="A33" s="0" t="n">
        <v>20</v>
      </c>
      <c r="B33" s="0" t="n">
        <v>5</v>
      </c>
      <c r="C33" s="0" t="n">
        <v>5</v>
      </c>
      <c r="D33" s="0" t="n">
        <f aca="false">J32</f>
        <v>0.219858174047384</v>
      </c>
      <c r="E33" s="0" t="n">
        <f aca="false">K32</f>
        <v>0.735242025175702</v>
      </c>
      <c r="F33" s="1" t="n">
        <f aca="false">D33+E33*B33</f>
        <v>3.89606829992589</v>
      </c>
      <c r="G33" s="1" t="n">
        <f aca="false">F33-C33</f>
        <v>-1.10393170007411</v>
      </c>
      <c r="H33" s="1" t="n">
        <f aca="false">G33*G33</f>
        <v>1.21866519842851</v>
      </c>
      <c r="I33" s="0" t="n">
        <f aca="false">I32</f>
        <v>0.01</v>
      </c>
      <c r="J33" s="1" t="n">
        <f aca="false">D33-I33*G33</f>
        <v>0.230897491048126</v>
      </c>
      <c r="K33" s="1" t="n">
        <f aca="false">E33-I33*G33*B33</f>
        <v>0.790438610179407</v>
      </c>
    </row>
    <row r="36" customFormat="false" ht="12.8" hidden="false" customHeight="false" outlineLevel="0" collapsed="false">
      <c r="A36" s="0" t="s">
        <v>12</v>
      </c>
    </row>
    <row r="38" customFormat="false" ht="12.8" hidden="false" customHeight="false" outlineLevel="0" collapsed="false">
      <c r="A38" s="0" t="s">
        <v>13</v>
      </c>
    </row>
    <row r="41" customFormat="false" ht="12.8" hidden="false" customHeight="false" outlineLevel="0" collapsed="false">
      <c r="A41" s="0" t="s">
        <v>4</v>
      </c>
      <c r="B41" s="0" t="s">
        <v>5</v>
      </c>
    </row>
    <row r="42" customFormat="false" ht="12.8" hidden="false" customHeight="false" outlineLevel="0" collapsed="false">
      <c r="A42" s="0" t="n">
        <f aca="false">J33</f>
        <v>0.230897491048126</v>
      </c>
      <c r="B42" s="0" t="n">
        <f aca="false">K33</f>
        <v>0.790438610179407</v>
      </c>
    </row>
    <row r="44" customFormat="false" ht="12.8" hidden="false" customHeight="false" outlineLevel="0" collapsed="false">
      <c r="A44" s="0" t="s">
        <v>1</v>
      </c>
      <c r="B44" s="0" t="s">
        <v>2</v>
      </c>
      <c r="C44" s="0" t="s">
        <v>14</v>
      </c>
      <c r="D44" s="0" t="s">
        <v>15</v>
      </c>
      <c r="E44" s="0" t="s">
        <v>16</v>
      </c>
      <c r="F44" s="0" t="s">
        <v>17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f aca="false">A42+B42*A45</f>
        <v>1.02133610122753</v>
      </c>
      <c r="D45" s="0" t="n">
        <f aca="false">C45-B45</f>
        <v>0.0213361012275326</v>
      </c>
      <c r="E45" s="0" t="n">
        <f aca="false">D45^2</f>
        <v>0.000455229215591518</v>
      </c>
    </row>
    <row r="46" customFormat="false" ht="12.8" hidden="false" customHeight="false" outlineLevel="0" collapsed="false">
      <c r="A46" s="0" t="n">
        <v>2</v>
      </c>
      <c r="B46" s="0" t="n">
        <v>3</v>
      </c>
      <c r="C46" s="1" t="n">
        <f aca="false">A42+B42*A46</f>
        <v>1.81177471140694</v>
      </c>
      <c r="D46" s="1" t="n">
        <f aca="false">C46-B46</f>
        <v>-1.18822528859306</v>
      </c>
      <c r="E46" s="0" t="n">
        <f aca="false">D46^2</f>
        <v>1.41187933645206</v>
      </c>
    </row>
    <row r="47" customFormat="false" ht="12.8" hidden="false" customHeight="false" outlineLevel="0" collapsed="false">
      <c r="A47" s="0" t="n">
        <v>4</v>
      </c>
      <c r="B47" s="0" t="n">
        <v>3</v>
      </c>
      <c r="C47" s="1" t="n">
        <f aca="false">A42+B42*A47</f>
        <v>3.39265193176575</v>
      </c>
      <c r="D47" s="1" t="n">
        <f aca="false">C47-B47</f>
        <v>0.392651931765754</v>
      </c>
      <c r="E47" s="1" t="n">
        <f aca="false">D47^2</f>
        <v>0.154175539519378</v>
      </c>
    </row>
    <row r="48" customFormat="false" ht="12.8" hidden="false" customHeight="false" outlineLevel="0" collapsed="false">
      <c r="A48" s="0" t="n">
        <v>3</v>
      </c>
      <c r="B48" s="0" t="n">
        <v>2</v>
      </c>
      <c r="C48" s="1" t="n">
        <f aca="false">A42+B42*A48</f>
        <v>2.60221332158635</v>
      </c>
      <c r="D48" s="1" t="n">
        <f aca="false">C48-B48</f>
        <v>0.602213321586347</v>
      </c>
      <c r="E48" s="1" t="n">
        <f aca="false">D48^2</f>
        <v>0.362660884696061</v>
      </c>
      <c r="F48" s="0" t="n">
        <f aca="false">SQRT(E50/COUNT(E45:E49))</f>
        <v>0.720626401478955</v>
      </c>
    </row>
    <row r="49" customFormat="false" ht="12.8" hidden="false" customHeight="false" outlineLevel="0" collapsed="false">
      <c r="A49" s="0" t="n">
        <v>5</v>
      </c>
      <c r="B49" s="0" t="n">
        <v>5</v>
      </c>
      <c r="C49" s="1" t="n">
        <f aca="false">A42+B42*A49</f>
        <v>4.18309054194516</v>
      </c>
      <c r="D49" s="1" t="n">
        <f aca="false">C49-B49</f>
        <v>-0.816909458054839</v>
      </c>
      <c r="E49" s="1" t="n">
        <f aca="false">D49^2</f>
        <v>0.667341062659451</v>
      </c>
    </row>
    <row r="50" customFormat="false" ht="12.8" hidden="false" customHeight="false" outlineLevel="0" collapsed="false">
      <c r="D50" s="0" t="s">
        <v>18</v>
      </c>
      <c r="E50" s="0" t="n">
        <f aca="false">SUM(E45:E49)</f>
        <v>2.59651205254254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2018-03-23T01:25:22Z</dcterms:created>
  <dc:language>en-US</dc:language>
  <dcterms:modified xsi:type="dcterms:W3CDTF">2018-03-23T01:28:52Z</dcterms:modified>
  <cp:revision>1</cp:revision>
</cp:coreProperties>
</file>