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<sst xmlns="http://schemas.openxmlformats.org/spreadsheetml/2006/main" count="23" uniqueCount="20">
  <si>
    <t>Logistic Regression with Stochastic Gradient Descent</t>
  </si>
  <si>
    <t>Dataset</t>
  </si>
  <si>
    <t>X1</t>
  </si>
  <si>
    <t>X2</t>
  </si>
  <si>
    <t>Y</t>
  </si>
  <si>
    <t>Learning Rate</t>
  </si>
  <si>
    <t>Iteration</t>
  </si>
  <si>
    <t>Bias</t>
  </si>
  <si>
    <t>B0</t>
  </si>
  <si>
    <t>B1</t>
  </si>
  <si>
    <t>B2</t>
  </si>
  <si>
    <t>Prediction [1/1+EXP(-(B0*Bias+B1*X1+B2*X2))]</t>
  </si>
  <si>
    <t>B0(t+1)=B0+alpha*(yi-predicti)*predicti*(1-predicti)*xi</t>
  </si>
  <si>
    <t>B1(t+1)=B1+alpha*(yi-predicti)*predicti*(1-predicti)*xi</t>
  </si>
  <si>
    <t>B2(t+1)=B2+alpha*(yi-predicti)*predicti*(1-predicti)*xi</t>
  </si>
  <si>
    <r>
      <rPr>
        <b val="true"/>
        <sz val="10"/>
        <rFont val="Verdana"/>
        <family val="2"/>
        <charset val="1"/>
      </rPr>
      <t>Sharp Prediction =IF(</t>
    </r>
    <r>
      <rPr>
        <b val="true"/>
        <sz val="10"/>
        <color rgb="FF0000FF"/>
        <rFont val="Verdana"/>
        <family val="2"/>
        <charset val="1"/>
      </rPr>
      <t>I20</t>
    </r>
    <r>
      <rPr>
        <b val="true"/>
        <sz val="10"/>
        <rFont val="Verdana"/>
        <family val="2"/>
        <charset val="1"/>
      </rPr>
      <t>&lt;0.5,0,1)</t>
    </r>
  </si>
  <si>
    <t>Squared Error</t>
  </si>
  <si>
    <t>RMSE</t>
  </si>
  <si>
    <r>
      <rPr>
        <b val="true"/>
        <sz val="10"/>
        <rFont val="Verdana"/>
        <family val="2"/>
        <charset val="1"/>
      </rPr>
      <t>Error =IF(</t>
    </r>
    <r>
      <rPr>
        <b val="true"/>
        <sz val="10"/>
        <color rgb="FF0000FF"/>
        <rFont val="Verdana"/>
        <family val="2"/>
        <charset val="1"/>
      </rPr>
      <t>M20</t>
    </r>
    <r>
      <rPr>
        <b val="true"/>
        <sz val="10"/>
        <rFont val="Verdana"/>
        <family val="2"/>
        <charset val="1"/>
      </rPr>
      <t>=</t>
    </r>
    <r>
      <rPr>
        <b val="true"/>
        <sz val="10"/>
        <color rgb="FFFF0000"/>
        <rFont val="Verdana"/>
        <family val="2"/>
        <charset val="1"/>
      </rPr>
      <t>E20</t>
    </r>
    <r>
      <rPr>
        <b val="true"/>
        <sz val="10"/>
        <rFont val="Verdana"/>
        <family val="2"/>
        <charset val="1"/>
      </rPr>
      <t>,0,1)</t>
    </r>
  </si>
  <si>
    <t>Accuracy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</si>
</sst>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2"/>
      <charset val="1"/>
    </font>
    <font>
      <sz val="11"/>
      <name val="Arial"/>
      <family val="2"/>
    </font>
    <font>
      <b val="true"/>
      <sz val="11"/>
      <name val="Arial"/>
      <family val="2"/>
    </font>
    <font>
      <b val="true"/>
      <sz val="10"/>
      <name val="Verdana"/>
      <family val="2"/>
    </font>
    <font>
      <b val="true"/>
      <sz val="10"/>
      <color rgb="FF0000FF"/>
      <name val="Verdana"/>
      <family val="2"/>
      <charset val="1"/>
    </font>
    <font>
      <b val="true"/>
      <sz val="10"/>
      <color rgb="FFFF0000"/>
      <name val="Verdana"/>
      <family val="2"/>
      <charset val="1"/>
    </font>
    <font>
      <sz val="11"/>
      <color rgb="FF000000"/>
      <name val="Open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1" activeCellId="0" sqref="Q21"/>
    </sheetView>
  </sheetViews>
  <sheetFormatPr defaultRowHeight="12.8"/>
  <cols>
    <col collapsed="false" hidden="false" max="1" min="1" style="0" width="10.8367346938776"/>
    <col collapsed="false" hidden="false" max="2" min="2" style="0" width="7.08163265306122"/>
    <col collapsed="false" hidden="false" max="4" min="3" style="0" width="11.5204081632653"/>
    <col collapsed="false" hidden="false" max="5" min="5" style="0" width="4.99489795918367"/>
    <col collapsed="false" hidden="false" max="7" min="6" style="0" width="11.5204081632653"/>
    <col collapsed="false" hidden="false" max="8" min="8" style="0" width="9.02551020408163"/>
    <col collapsed="false" hidden="false" max="9" min="9" style="0" width="12.780612244898"/>
    <col collapsed="false" hidden="false" max="10" min="10" style="0" width="12.6377551020408"/>
    <col collapsed="false" hidden="false" max="11" min="11" style="0" width="9.30612244897959"/>
    <col collapsed="false" hidden="false" max="12" min="12" style="0" width="11.5204081632653"/>
    <col collapsed="false" hidden="false" max="13" min="13" style="0" width="12.3673469387755"/>
    <col collapsed="false" hidden="false" max="14" min="14" style="0" width="18.3316326530612"/>
    <col collapsed="false" hidden="false" max="15" min="15" style="0" width="6.93877551020408"/>
    <col collapsed="false" hidden="false" max="1025" min="16" style="0" width="11.5204081632653"/>
  </cols>
  <sheetData>
    <row r="1" customFormat="false" ht="12.8" hidden="false" customHeight="false" outlineLevel="0" collapsed="false">
      <c r="A1" s="1" t="s">
        <v>0</v>
      </c>
    </row>
    <row r="4" customFormat="false" ht="12.8" hidden="false" customHeight="false" outlineLevel="0" collapsed="false">
      <c r="A4" s="1" t="s">
        <v>1</v>
      </c>
    </row>
    <row r="5" s="3" customFormat="true" ht="12.8" hidden="false" customHeight="false" outlineLevel="0" collapsed="false">
      <c r="A5" s="2" t="s">
        <v>2</v>
      </c>
      <c r="B5" s="2" t="s">
        <v>3</v>
      </c>
      <c r="C5" s="2" t="s">
        <v>4</v>
      </c>
    </row>
    <row r="6" customFormat="false" ht="13.8" hidden="false" customHeight="false" outlineLevel="0" collapsed="false">
      <c r="A6" s="4" t="n">
        <v>2.7810836</v>
      </c>
      <c r="B6" s="4" t="n">
        <v>2.550537003</v>
      </c>
      <c r="C6" s="4" t="n">
        <v>0</v>
      </c>
    </row>
    <row r="7" customFormat="false" ht="13.8" hidden="false" customHeight="false" outlineLevel="0" collapsed="false">
      <c r="A7" s="4" t="n">
        <v>1.465489372</v>
      </c>
      <c r="B7" s="4" t="n">
        <v>2.362125076</v>
      </c>
      <c r="C7" s="4" t="n">
        <v>0</v>
      </c>
    </row>
    <row r="8" customFormat="false" ht="13.8" hidden="false" customHeight="false" outlineLevel="0" collapsed="false">
      <c r="A8" s="4" t="n">
        <v>3.396561688</v>
      </c>
      <c r="B8" s="4" t="n">
        <v>4.400293529</v>
      </c>
      <c r="C8" s="4" t="n">
        <v>0</v>
      </c>
    </row>
    <row r="9" customFormat="false" ht="13.8" hidden="false" customHeight="false" outlineLevel="0" collapsed="false">
      <c r="A9" s="4" t="n">
        <v>1.38807019</v>
      </c>
      <c r="B9" s="4" t="n">
        <v>1.850220317</v>
      </c>
      <c r="C9" s="4" t="n">
        <v>0</v>
      </c>
    </row>
    <row r="10" customFormat="false" ht="13.8" hidden="false" customHeight="false" outlineLevel="0" collapsed="false">
      <c r="A10" s="4" t="n">
        <v>3.06407232</v>
      </c>
      <c r="B10" s="4" t="n">
        <v>3.005305973</v>
      </c>
      <c r="C10" s="4" t="n">
        <v>0</v>
      </c>
    </row>
    <row r="11" customFormat="false" ht="13.8" hidden="false" customHeight="false" outlineLevel="0" collapsed="false">
      <c r="A11" s="4" t="n">
        <v>7.627531214</v>
      </c>
      <c r="B11" s="4" t="n">
        <v>2.759262235</v>
      </c>
      <c r="C11" s="4" t="n">
        <v>1</v>
      </c>
    </row>
    <row r="12" customFormat="false" ht="13.8" hidden="false" customHeight="false" outlineLevel="0" collapsed="false">
      <c r="A12" s="4" t="n">
        <v>5.332441248</v>
      </c>
      <c r="B12" s="4" t="n">
        <v>2.088626775</v>
      </c>
      <c r="C12" s="4" t="n">
        <v>1</v>
      </c>
    </row>
    <row r="13" customFormat="false" ht="13.8" hidden="false" customHeight="false" outlineLevel="0" collapsed="false">
      <c r="A13" s="4" t="n">
        <v>6.922596716</v>
      </c>
      <c r="B13" s="4" t="n">
        <v>1.77106367</v>
      </c>
      <c r="C13" s="4" t="n">
        <v>1</v>
      </c>
    </row>
    <row r="14" customFormat="false" ht="13.8" hidden="false" customHeight="false" outlineLevel="0" collapsed="false">
      <c r="A14" s="4" t="n">
        <v>8.675418651</v>
      </c>
      <c r="B14" s="4" t="n">
        <v>-0.2420686549</v>
      </c>
      <c r="C14" s="4" t="n">
        <v>1</v>
      </c>
    </row>
    <row r="15" customFormat="false" ht="13.8" hidden="false" customHeight="false" outlineLevel="0" collapsed="false">
      <c r="A15" s="4" t="n">
        <v>7.673756466</v>
      </c>
      <c r="B15" s="4" t="n">
        <v>3.508563011</v>
      </c>
      <c r="C15" s="4" t="n">
        <v>1</v>
      </c>
    </row>
    <row r="16" customFormat="false" ht="13.8" hidden="false" customHeight="false" outlineLevel="0" collapsed="false">
      <c r="A16" s="4"/>
      <c r="B16" s="4"/>
      <c r="C16" s="4"/>
    </row>
    <row r="17" customFormat="false" ht="13.8" hidden="false" customHeight="false" outlineLevel="0" collapsed="false">
      <c r="A17" s="5" t="s">
        <v>5</v>
      </c>
      <c r="B17" s="4"/>
      <c r="C17" s="4"/>
    </row>
    <row r="18" customFormat="false" ht="13.8" hidden="false" customHeight="false" outlineLevel="0" collapsed="false">
      <c r="A18" s="4" t="n">
        <v>0.3</v>
      </c>
      <c r="B18" s="4"/>
      <c r="C18" s="4"/>
    </row>
    <row r="19" customFormat="false" ht="13.8" hidden="false" customHeight="false" outlineLevel="0" collapsed="false">
      <c r="A19" s="4"/>
      <c r="B19" s="4"/>
      <c r="C19" s="4"/>
    </row>
    <row r="20" customFormat="false" ht="12.8" hidden="false" customHeight="false" outlineLevel="0" collapsed="false">
      <c r="A20" s="1" t="s">
        <v>6</v>
      </c>
      <c r="B20" s="1" t="s">
        <v>7</v>
      </c>
      <c r="C20" s="1" t="s">
        <v>2</v>
      </c>
      <c r="D20" s="1" t="s">
        <v>3</v>
      </c>
      <c r="E20" s="1" t="s">
        <v>4</v>
      </c>
      <c r="F20" s="1" t="s">
        <v>8</v>
      </c>
      <c r="G20" s="1" t="s">
        <v>9</v>
      </c>
      <c r="H20" s="1" t="s">
        <v>10</v>
      </c>
      <c r="I20" s="1" t="s">
        <v>11</v>
      </c>
      <c r="J20" s="1" t="s">
        <v>12</v>
      </c>
      <c r="K20" s="6" t="s">
        <v>13</v>
      </c>
      <c r="L20" s="6" t="s">
        <v>14</v>
      </c>
      <c r="M20" s="1" t="s">
        <v>15</v>
      </c>
      <c r="N20" s="1" t="s">
        <v>16</v>
      </c>
      <c r="O20" s="1" t="s">
        <v>17</v>
      </c>
      <c r="P20" s="1" t="s">
        <v>18</v>
      </c>
      <c r="Q20" s="1" t="s">
        <v>19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f aca="false">A6</f>
        <v>2.7810836</v>
      </c>
      <c r="D21" s="0" t="n">
        <f aca="false">B6</f>
        <v>2.550537003</v>
      </c>
      <c r="E21" s="0" t="n">
        <f aca="false">C6</f>
        <v>0</v>
      </c>
      <c r="F21" s="0" t="n">
        <v>0</v>
      </c>
      <c r="G21" s="0" t="n">
        <v>0</v>
      </c>
      <c r="H21" s="0" t="n">
        <v>0</v>
      </c>
      <c r="I21" s="0" t="n">
        <f aca="false">1/(1+EXP(-(B21*F21+C21*G21+D21*H21)))</f>
        <v>0.5</v>
      </c>
      <c r="J21" s="0" t="n">
        <f aca="false">F21+A18*(C6-I21)*I21*(1-I21)*B21</f>
        <v>-0.0375</v>
      </c>
      <c r="K21" s="0" t="n">
        <f aca="false">G21+A18*(C6-I21)*I21*(1-I21)*C21</f>
        <v>-0.104290635</v>
      </c>
      <c r="L21" s="0" t="n">
        <f aca="false">H21+A18*(E21-I21)*I21*(1-I21)*D21</f>
        <v>-0.0956451376125</v>
      </c>
      <c r="M21" s="0" t="n">
        <f aca="false">IF(I21&lt;0.5,0,1)</f>
        <v>1</v>
      </c>
      <c r="N21" s="0" t="n">
        <f aca="false">(I21-E21)^2</f>
        <v>0.25</v>
      </c>
      <c r="P21" s="7" t="n">
        <f aca="false">IF(M21=E21,0,1)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2018-04-14T19:59:44Z</dcterms:created>
  <dc:language>en-US</dc:language>
  <dcterms:modified xsi:type="dcterms:W3CDTF">2018-04-15T00:48:10Z</dcterms:modified>
  <cp:revision>1</cp:revision>
</cp:coreProperties>
</file>