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manoj\Downloads\"/>
    </mc:Choice>
  </mc:AlternateContent>
  <xr:revisionPtr revIDLastSave="0" documentId="13_ncr:1_{0F17882B-6DD2-42E1-AF3D-71500E102997}" xr6:coauthVersionLast="47" xr6:coauthVersionMax="47" xr10:uidLastSave="{00000000-0000-0000-0000-000000000000}"/>
  <bookViews>
    <workbookView xWindow="-110" yWindow="-110" windowWidth="19420" windowHeight="10300" firstSheet="1" activeTab="5" xr2:uid="{2E2B1743-EF5A-4160-91C5-6A455E2ACDF9}"/>
  </bookViews>
  <sheets>
    <sheet name="excel project dataset" sheetId="2" state="hidden" r:id="rId1"/>
    <sheet name="customer" sheetId="3" r:id="rId2"/>
    <sheet name="orders" sheetId="4" r:id="rId3"/>
    <sheet name="product" sheetId="5" r:id="rId4"/>
    <sheet name="pivot table" sheetId="1" r:id="rId5"/>
    <sheet name="dashboard" sheetId="6" r:id="rId6"/>
  </sheets>
  <definedNames>
    <definedName name="ExternalData_1" localSheetId="0" hidden="1">'excel project dataset'!$A$1:$F$4</definedName>
    <definedName name="ExternalData_2" localSheetId="1" hidden="1">'customer'!$A$1:$G$101</definedName>
    <definedName name="ExternalData_3" localSheetId="2" hidden="1">orders!$A$1:$Q$1001</definedName>
    <definedName name="ExternalData_4" localSheetId="3" hidden="1">product!$A$1:$E$71</definedName>
    <definedName name="Slicer_Occasion">#N/A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dataset_778c8430-4aca-4c36-b783-8751a39b0d18" name="excel project dataset" connection="Query - excel project dataset"/>
          <x15:modelTable id="customer_10b94fcd-193b-4175-855d-e42583313efd" name="customer" connection="Query - customer"/>
          <x15:modelTable id="orders_65144da7-4204-4b1f-8c47-d78f2c2d942d" name="orders" connection="Query - orders"/>
          <x15:modelTable id="product_6f1970df-f548-42d5-b015-d2ccd619c6cd" name="product" connection="Query - product"/>
        </x15:modelTables>
        <x15:modelRelationships>
          <x15:modelRelationship fromTable="orders" fromColumn="Customer_ID" toTable="customer"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7A4151-8465-4DEB-BAC4-281389EA0BF8}" keepAlive="1" name="ModelConnection_ExternalData_1" description="Data Model" type="5" refreshedVersion="8" minRefreshableVersion="5" saveData="1">
    <dbPr connection="Data Model Connection" command="excel project dataset" commandType="3"/>
    <extLst>
      <ext xmlns:x15="http://schemas.microsoft.com/office/spreadsheetml/2010/11/main" uri="{DE250136-89BD-433C-8126-D09CA5730AF9}">
        <x15:connection id="" model="1"/>
      </ext>
    </extLst>
  </connection>
  <connection id="2" xr16:uid="{A461D137-E57F-4787-9F0B-E1AF5B410D00}"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443A596F-7B8E-48D3-8027-022A2306451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F1615E4-8144-4E2A-9A6B-E4A87AA2091C}"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1B508BC6-0C2C-4EE8-88A5-658CE7240BBC}" name="Query - customer" description="Connection to the 'customer' query in the workbook." type="100" refreshedVersion="8" minRefreshableVersion="5">
    <extLst>
      <ext xmlns:x15="http://schemas.microsoft.com/office/spreadsheetml/2010/11/main" uri="{DE250136-89BD-433C-8126-D09CA5730AF9}">
        <x15:connection id="f6c88411-1d33-486f-a937-5e050e3ba5a2"/>
      </ext>
    </extLst>
  </connection>
  <connection id="6" xr16:uid="{E91C1105-DA3E-407C-8CE2-7D1F8A86B52A}" name="Query - excel project dataset" description="Connection to the 'excel project dataset' query in the workbook." type="100" refreshedVersion="8" minRefreshableVersion="5">
    <extLst>
      <ext xmlns:x15="http://schemas.microsoft.com/office/spreadsheetml/2010/11/main" uri="{DE250136-89BD-433C-8126-D09CA5730AF9}">
        <x15:connection id="0e4fcdd1-0f4a-4c8f-9775-5f76cd2deab8"/>
      </ext>
    </extLst>
  </connection>
  <connection id="7" xr16:uid="{D6359AF4-B0D1-4EE6-ABB2-3919F2EF73B1}" name="Query - orders" description="Connection to the 'orders' query in the workbook." type="100" refreshedVersion="8" minRefreshableVersion="5">
    <extLst>
      <ext xmlns:x15="http://schemas.microsoft.com/office/spreadsheetml/2010/11/main" uri="{DE250136-89BD-433C-8126-D09CA5730AF9}">
        <x15:connection id="b25cb90f-b6f9-4c94-a1e1-d22084d3ec54"/>
      </ext>
    </extLst>
  </connection>
  <connection id="8" xr16:uid="{25337CC8-594C-484C-9E43-77C5F9FAACDC}" name="Query - product" description="Connection to the 'product' query in the workbook." type="100" refreshedVersion="8" minRefreshableVersion="5">
    <extLst>
      <ext xmlns:x15="http://schemas.microsoft.com/office/spreadsheetml/2010/11/main" uri="{DE250136-89BD-433C-8126-D09CA5730AF9}">
        <x15:connection id="9780487e-78f2-4d74-89db-4ecdc6f54cd8"/>
      </ext>
    </extLst>
  </connection>
  <connection id="9" xr16:uid="{8E678460-90EF-44C2-B279-93579D067E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<sst xmlns="http://schemas.openxmlformats.org/spreadsheetml/2006/main" count="6026" uniqueCount="957">
  <si>
    <t>Name</t>
  </si>
  <si>
    <t>Extension</t>
  </si>
  <si>
    <t>Date accessed</t>
  </si>
  <si>
    <t>Date modified</t>
  </si>
  <si>
    <t>Date created</t>
  </si>
  <si>
    <t>Folder Path</t>
  </si>
  <si>
    <t>customers.csv</t>
  </si>
  <si>
    <t>.csv</t>
  </si>
  <si>
    <t>C:\Users\manoj\Downloads\excel project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</si>
  <si>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</si>
  <si>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</si>
  <si>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</si>
  <si>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</si>
  <si>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</si>
  <si>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</si>
  <si>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</si>
  <si>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</si>
  <si>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</si>
  <si>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</si>
  <si>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</si>
  <si>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</si>
  <si>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</si>
  <si>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</si>
  <si>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</si>
  <si>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</si>
  <si>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</si>
  <si>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</si>
  <si>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</si>
  <si>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</si>
  <si>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</si>
  <si>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</si>
  <si>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</si>
  <si>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</si>
  <si>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</si>
  <si>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</si>
  <si>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</si>
  <si>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</si>
  <si>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</si>
  <si>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</si>
  <si>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</si>
  <si>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</si>
  <si>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</si>
  <si>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</si>
  <si>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</si>
  <si>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</si>
  <si>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</si>
  <si>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</si>
  <si>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</si>
  <si>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</si>
  <si>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</si>
  <si>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</si>
  <si>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</si>
  <si>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</si>
  <si>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</si>
  <si>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</si>
  <si>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</si>
  <si>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</si>
  <si>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</si>
  <si>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</si>
  <si>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</si>
  <si>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</si>
  <si>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</si>
  <si>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</si>
  <si>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</si>
  <si>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</si>
  <si>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</si>
  <si>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</si>
  <si>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</si>
  <si>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</si>
  <si>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</si>
  <si>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</si>
  <si>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</si>
  <si>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</si>
  <si>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</si>
  <si>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</si>
  <si>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</si>
  <si>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</si>
  <si>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</si>
  <si>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</si>
  <si>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</si>
  <si>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</si>
  <si>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</si>
  <si>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</si>
  <si>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</si>
  <si>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</si>
  <si>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</si>
  <si>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</si>
  <si>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</si>
  <si>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</si>
  <si>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</si>
  <si>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</si>
  <si>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</si>
  <si>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</si>
  <si>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</si>
  <si>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</si>
  <si>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</si>
  <si>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</si>
  <si>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</si>
  <si>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</si>
  <si>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</si>
  <si>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</si>
  <si>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</si>
  <si>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</si>
  <si>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</si>
  <si>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</si>
  <si>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</si>
  <si>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</si>
  <si>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</si>
  <si>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</si>
  <si>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</si>
  <si>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</si>
  <si>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</si>
  <si>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</si>
  <si>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</si>
  <si>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</si>
  <si>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</si>
  <si>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</si>
  <si>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</si>
  <si>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</si>
  <si>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</si>
  <si>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</si>
  <si>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</si>
  <si>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</si>
  <si>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</si>
  <si>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</si>
  <si>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</si>
  <si>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</si>
  <si>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</si>
  <si>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</si>
  <si>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</si>
  <si>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</si>
  <si>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</si>
  <si>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</si>
  <si>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</si>
  <si>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</si>
  <si>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</si>
  <si>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</si>
  <si>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</si>
  <si>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</si>
  <si>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</si>
  <si>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</si>
  <si>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</si>
  <si>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</si>
  <si>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</si>
  <si>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</si>
  <si>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</si>
  <si>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</si>
  <si>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</si>
  <si>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</si>
  <si>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</si>
  <si>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</si>
  <si>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</si>
  <si>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</si>
  <si>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</si>
  <si>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</si>
  <si>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</si>
  <si>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</si>
  <si>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</si>
  <si>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</si>
  <si>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</si>
  <si>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</si>
  <si>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</si>
  <si>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</si>
  <si>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</si>
  <si>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</si>
  <si>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</si>
  <si>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</si>
  <si>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</si>
  <si>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</si>
  <si>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</si>
  <si>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</si>
  <si>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</si>
  <si>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</si>
  <si>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</si>
  <si>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</si>
  <si>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</si>
  <si>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</si>
  <si>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</si>
  <si>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</si>
  <si>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</si>
  <si>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</si>
  <si>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</si>
  <si>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</si>
  <si>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</si>
  <si>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</si>
  <si>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</si>
  <si>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</si>
  <si>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</si>
  <si>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</si>
  <si>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</si>
  <si>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</si>
  <si>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</si>
  <si>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</si>
  <si>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</si>
  <si>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</si>
  <si>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</si>
  <si>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</si>
  <si>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</si>
  <si>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</si>
  <si>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</si>
  <si>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</si>
  <si>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</si>
  <si>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</si>
  <si>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</si>
  <si>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</si>
  <si>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</si>
  <si>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</si>
  <si>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</si>
  <si>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</si>
  <si>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</si>
  <si>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</si>
  <si>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</si>
  <si>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</si>
  <si>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</si>
  <si>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</si>
  <si>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</si>
  <si>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</si>
  <si>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</si>
  <si>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</si>
  <si>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</si>
  <si>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</si>
  <si>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</si>
  <si>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</si>
  <si>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</si>
  <si>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</si>
  <si>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</si>
  <si>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</si>
  <si>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</si>
  <si>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</si>
  <si>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</si>
  <si>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</si>
  <si>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</si>
  <si>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</si>
  <si>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</si>
  <si>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</si>
  <si>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</si>
  <si>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</si>
  <si>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</si>
  <si>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</si>
  <si>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</si>
  <si>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</si>
  <si>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</si>
  <si>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</si>
  <si>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</si>
  <si>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</si>
  <si>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</si>
  <si>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</si>
  <si>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</si>
  <si>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</si>
  <si>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</si>
  <si>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</si>
  <si>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</si>
  <si>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</si>
  <si>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</si>
  <si>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</si>
  <si>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</si>
  <si>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</si>
  <si>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</si>
  <si>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</si>
  <si>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</si>
  <si>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</si>
  <si>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</si>
  <si>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</si>
  <si>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</si>
  <si>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</si>
  <si>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</si>
  <si>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</si>
  <si>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</si>
  <si>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</si>
  <si>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</si>
  <si>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</si>
  <si>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</si>
  <si>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</si>
  <si>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</si>
  <si>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</si>
  <si>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</si>
  <si>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</si>
  <si>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</si>
  <si>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</si>
  <si>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</si>
  <si>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</si>
  <si>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</si>
  <si>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</si>
  <si>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</si>
  <si>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</si>
  <si>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</si>
  <si>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</si>
  <si>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</si>
  <si>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</si>
  <si>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</si>
  <si>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</si>
  <si>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</si>
  <si>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</si>
  <si>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</si>
  <si>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</si>
  <si>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</si>
  <si>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</si>
  <si>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</si>
  <si>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</si>
  <si>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</si>
  <si>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</si>
  <si>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</si>
  <si>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</si>
  <si>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</si>
  <si>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</si>
  <si>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</si>
  <si>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</si>
  <si>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</si>
  <si>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</si>
  <si>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</si>
  <si>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</si>
  <si>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</si>
  <si>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</si>
  <si>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</si>
  <si>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</si>
  <si>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</si>
  <si>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</si>
  <si>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</si>
  <si>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</si>
  <si>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</si>
  <si>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</si>
  <si>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</si>
  <si>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</si>
  <si>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</si>
  <si>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</si>
  <si>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</si>
  <si>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</si>
  <si>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</si>
  <si>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</si>
  <si>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</si>
  <si>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</si>
  <si>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</si>
  <si>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</si>
  <si>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</si>
  <si>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</si>
  <si>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</si>
  <si>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</si>
  <si>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</si>
  <si>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</si>
  <si>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</si>
  <si>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</si>
  <si>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</si>
  <si>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</si>
  <si>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</si>
  <si>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</si>
  <si>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</si>
  <si>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</si>
  <si>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</si>
  <si>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</si>
  <si>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</si>
  <si>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</si>
  <si>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</si>
  <si>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</si>
  <si>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</si>
  <si>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</si>
  <si>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</si>
  <si>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</si>
  <si>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</si>
  <si>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</si>
  <si>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</si>
  <si>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</si>
  <si>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</si>
  <si>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</si>
  <si>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</si>
  <si>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</si>
  <si>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</si>
  <si>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</si>
  <si>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</si>
  <si>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</si>
  <si>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</si>
  <si>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</si>
  <si>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</si>
  <si>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</si>
  <si>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</si>
  <si>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</si>
  <si>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</si>
  <si>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</si>
  <si>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</si>
  <si>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</si>
  <si>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</si>
  <si>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</si>
  <si>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</si>
  <si>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</si>
  <si>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</si>
  <si>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</si>
  <si>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</si>
  <si>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</si>
  <si>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</si>
  <si>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</si>
  <si>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</si>
  <si>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</si>
  <si>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</si>
  <si>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</si>
  <si>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</si>
  <si>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</si>
  <si>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</si>
  <si>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</si>
  <si>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</si>
  <si>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</si>
  <si>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</si>
  <si>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</si>
  <si>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</si>
  <si>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</si>
  <si>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</si>
  <si>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</si>
  <si>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</si>
  <si>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</si>
  <si>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</si>
  <si>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</si>
  <si>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</si>
  <si>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</si>
  <si>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</si>
  <si>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</si>
  <si>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</si>
  <si>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</si>
  <si>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</si>
  <si>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</si>
  <si>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</si>
  <si>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</si>
  <si>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</si>
  <si>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</si>
  <si>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</si>
  <si>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</si>
  <si>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</si>
  <si>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</si>
  <si>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</si>
  <si>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</si>
  <si>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</si>
  <si>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</si>
  <si>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</si>
  <si>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</si>
  <si>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</si>
  <si>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</si>
  <si>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</si>
  <si>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</si>
  <si>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</si>
  <si>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</si>
  <si>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</si>
  <si>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</si>
  <si>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</si>
  <si>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</si>
  <si>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</si>
  <si>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</si>
  <si>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</si>
  <si>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</si>
  <si>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</si>
  <si>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</si>
  <si>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</si>
  <si>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</si>
  <si>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</si>
  <si>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</si>
  <si>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</si>
  <si>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</si>
  <si>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</si>
  <si>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</si>
  <si>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</si>
  <si>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</si>
  <si>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</si>
  <si>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</si>
  <si>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</si>
  <si>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</si>
  <si>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</si>
  <si>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</si>
  <si>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</si>
  <si>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</si>
  <si>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</si>
  <si>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</si>
  <si>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</si>
  <si>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</si>
  <si>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</si>
  <si>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</si>
  <si>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</si>
  <si>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</si>
  <si>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</si>
  <si>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</si>
  <si>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</si>
  <si>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</si>
  <si>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</si>
  <si>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</si>
  <si>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</si>
  <si>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</si>
  <si>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</si>
  <si>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</si>
  <si>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</si>
  <si>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</si>
  <si>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</si>
  <si>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</si>
  <si>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</si>
  <si>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</si>
  <si>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</si>
  <si>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</si>
  <si>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</si>
  <si>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</si>
  <si>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</si>
  <si>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</si>
  <si>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</si>
  <si>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</si>
  <si>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</si>
  <si>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</si>
  <si>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</si>
  <si>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</si>
  <si>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</si>
  <si>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</si>
  <si>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</si>
  <si>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</si>
  <si>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</si>
  <si>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</si>
  <si>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</si>
  <si>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</si>
  <si>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</si>
  <si>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</si>
  <si>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</si>
  <si>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</si>
  <si>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</si>
  <si>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</si>
  <si>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</si>
  <si>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</si>
  <si>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</si>
  <si>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</si>
  <si>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</si>
  <si>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</si>
  <si>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</si>
  <si>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</si>
  <si>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</si>
  <si>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</si>
  <si>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</si>
  <si>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</si>
  <si>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</si>
  <si>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</si>
  <si>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</si>
  <si>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</si>
  <si>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</si>
  <si>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</si>
  <si>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</si>
  <si>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</si>
  <si>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</si>
  <si>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</si>
  <si>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</si>
  <si>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</si>
  <si>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</si>
  <si>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</si>
  <si>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</si>
  <si>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</si>
  <si>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</si>
  <si>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</si>
  <si>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</si>
  <si>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</si>
  <si>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</si>
  <si>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</si>
  <si>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</si>
  <si>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</si>
  <si>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</si>
  <si>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</si>
  <si>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</si>
  <si>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</si>
  <si>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</si>
  <si>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</si>
  <si>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</si>
  <si>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</si>
  <si>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</si>
  <si>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</si>
  <si>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</si>
  <si>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</si>
  <si>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</si>
  <si>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</si>
  <si>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</si>
  <si>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</si>
  <si>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</si>
  <si>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</si>
  <si>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</si>
  <si>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</si>
  <si>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</si>
  <si>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</si>
  <si>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</si>
  <si>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</si>
  <si>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</si>
  <si>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</si>
  <si>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</si>
  <si>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</si>
  <si>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</si>
  <si>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</si>
  <si>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</si>
  <si>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</si>
  <si>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</si>
  <si>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</si>
  <si>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</si>
  <si>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</si>
  <si>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</si>
  <si>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</si>
  <si>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</si>
  <si>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</si>
  <si>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</si>
  <si>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</si>
  <si>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</si>
  <si>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</si>
  <si>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</si>
  <si>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</si>
  <si>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</si>
  <si>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</si>
  <si>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</si>
  <si>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</si>
  <si>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</si>
  <si>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</si>
  <si>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</si>
  <si>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</si>
  <si>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</si>
  <si>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</si>
  <si>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</si>
  <si>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</si>
  <si>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</si>
  <si>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</si>
  <si>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</si>
  <si>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</si>
  <si>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</si>
  <si>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</si>
  <si>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</si>
  <si>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diff_deliverydate_orderdate</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</si>
  <si>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</si>
  <si>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</si>
  <si>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</si>
  <si>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</si>
  <si>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</si>
  <si>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</si>
  <si>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</si>
  <si>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</si>
  <si>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</si>
  <si>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</si>
  <si>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</si>
  <si>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</si>
  <si>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</si>
  <si>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</si>
  <si>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</si>
  <si>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</si>
  <si>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</si>
  <si>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</si>
  <si>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</si>
  <si>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</si>
  <si>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</si>
  <si>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</si>
  <si>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</si>
  <si>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</si>
  <si>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</si>
  <si>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</si>
  <si>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</si>
  <si>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</si>
  <si>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</si>
  <si>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</si>
  <si>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</si>
  <si>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</si>
  <si>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</si>
  <si>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</si>
  <si>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</si>
  <si>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</si>
  <si>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</si>
  <si>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</si>
  <si>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</si>
  <si>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</si>
  <si>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</si>
  <si>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</si>
  <si>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</si>
  <si>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</si>
  <si>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</si>
  <si>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</si>
  <si>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</si>
  <si>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</si>
  <si>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</si>
  <si>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</si>
  <si>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</si>
  <si>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</si>
  <si>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</si>
  <si>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</si>
  <si>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</si>
  <si>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</si>
  <si>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</si>
  <si>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</si>
  <si>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</si>
  <si>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</si>
  <si>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</si>
  <si>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</si>
  <si>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</si>
  <si>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</si>
  <si>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</si>
  <si>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</si>
  <si>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</si>
  <si>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</si>
  <si>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</si>
  <si>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</si>
  <si>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</si>
  <si>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</si>
  <si>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</si>
  <si>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</si>
  <si>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</si>
  <si>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</si>
  <si>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</si>
  <si>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</si>
  <si>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</si>
  <si>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</si>
  <si>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</si>
  <si>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</si>
  <si>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</si>
  <si>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</si>
  <si>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</si>
  <si>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</si>
  <si>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</si>
  <si>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</si>
  <si>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</si>
  <si>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</si>
  <si>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</si>
  <si>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</si>
  <si>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</si>
  <si>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</si>
  <si>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</si>
  <si>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</si>
  <si>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</si>
  <si>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</si>
  <si>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</si>
  <si>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</si>
  <si>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</si>
  <si>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</si>
  <si>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</si>
  <si>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</si>
  <si>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</si>
  <si>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</si>
  <si>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</si>
  <si>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</si>
  <si>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</si>
  <si>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</si>
  <si>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</si>
  <si>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</si>
  <si>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</si>
  <si>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</si>
  <si>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</si>
  <si>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</si>
  <si>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</si>
  <si>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</si>
  <si>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</si>
  <si>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</si>
  <si>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</si>
  <si>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</si>
  <si>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</si>
  <si>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</si>
  <si>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</si>
  <si>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</si>
  <si>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</si>
  <si>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</si>
  <si>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</si>
  <si>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</si>
  <si>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</si>
  <si>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</si>
  <si>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</si>
  <si>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</si>
  <si>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</si>
  <si>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</si>
  <si>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</si>
  <si>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</si>
  <si>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</si>
  <si>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</si>
  <si>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</si>
  <si>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</si>
  <si>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</si>
  <si>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</si>
  <si>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</si>
  <si>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</si>
  <si>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</si>
  <si>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</si>
  <si>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</si>
  <si>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</si>
  <si>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</si>
  <si>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</si>
  <si>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</si>
  <si>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</si>
  <si>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</si>
  <si>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</si>
  <si>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</si>
  <si>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</si>
  <si>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</si>
  <si>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</si>
  <si>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</si>
  <si>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</si>
  <si>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</si>
  <si>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</si>
  <si>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</si>
  <si>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</si>
  <si>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</si>
  <si>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</si>
  <si>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</si>
  <si>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</si>
  <si>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</si>
  <si>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</si>
  <si>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</si>
  <si>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</si>
  <si>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</si>
  <si>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</si>
  <si>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</si>
  <si>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</si>
  <si>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</si>
  <si>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</si>
  <si>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</si>
  <si>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</si>
  <si>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</si>
  <si>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</si>
  <si>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</si>
  <si>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</si>
  <si>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</si>
  <si>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</si>
  <si>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</si>
  <si>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</si>
  <si>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</si>
  <si>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</si>
  <si>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</si>
  <si>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</si>
  <si>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</si>
  <si>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</si>
  <si>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</si>
  <si>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</si>
  <si>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</si>
  <si>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</si>
  <si>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</si>
  <si>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</si>
  <si>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</si>
  <si>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</si>
  <si>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</si>
  <si>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</si>
  <si>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</si>
  <si>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</si>
  <si>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</si>
  <si>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</si>
  <si>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</si>
  <si>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</si>
  <si>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</si>
  <si>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</si>
  <si>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</si>
  <si>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</si>
  <si>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</si>
  <si>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</si>
  <si>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</si>
  <si>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</si>
  <si>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</si>
  <si>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</si>
  <si>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</si>
  <si>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</si>
  <si>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</si>
  <si>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</si>
  <si>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</si>
  <si>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</si>
  <si>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</si>
  <si>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</si>
  <si>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</si>
  <si>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</si>
  <si>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</si>
  <si>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</si>
  <si>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</si>
  <si>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</si>
  <si>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</si>
  <si>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</si>
  <si>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</si>
  <si>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</si>
  <si>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</si>
  <si>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</si>
  <si>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</si>
  <si>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</si>
  <si>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</si>
  <si>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</si>
  <si>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</si>
  <si>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</si>
  <si>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</si>
  <si>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</si>
  <si>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</si>
  <si>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</si>
  <si>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</si>
  <si>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</si>
  <si>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</si>
  <si>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</si>
  <si>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</si>
  <si>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</si>
  <si>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</si>
  <si>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</si>
  <si>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</si>
  <si>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</si>
  <si>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</si>
  <si>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</si>
  <si>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</si>
  <si>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</si>
  <si>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</si>
  <si>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</si>
  <si>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</si>
  <si>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</si>
  <si>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</si>
  <si>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</si>
  <si>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</si>
  <si>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</si>
  <si>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</si>
  <si>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</si>
  <si>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</si>
  <si>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</si>
  <si>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</si>
  <si>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</si>
  <si>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</si>
  <si>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</si>
  <si>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</si>
  <si>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</si>
  <si>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</si>
  <si>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</si>
  <si>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</si>
  <si>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</si>
  <si>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</si>
  <si>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</si>
  <si>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</si>
  <si>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</si>
  <si>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</si>
  <si>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</si>
  <si>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</si>
  <si>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</si>
  <si>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</si>
  <si>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</si>
  <si>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</si>
  <si>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</si>
  <si>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</si>
  <si>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</si>
  <si>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</si>
  <si>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</si>
  <si>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</si>
  <si>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</si>
  <si>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</si>
  <si>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</si>
  <si>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</si>
  <si>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</si>
  <si>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</si>
  <si>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</si>
  <si>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</si>
  <si>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</si>
  <si>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</si>
  <si>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</si>
  <si>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</si>
  <si>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</si>
  <si>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</si>
  <si>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</si>
  <si>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</si>
  <si>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</si>
  <si>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</si>
  <si>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</si>
  <si>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</si>
  <si>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</si>
  <si>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</si>
  <si>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diff_deliverydate_orderdate</t>
  </si>
  <si>
    <t>Average of customer spending</t>
  </si>
  <si>
    <t>Count of Order_ID</t>
  </si>
  <si>
    <t>total number of orders</t>
  </si>
  <si>
    <t xml:space="preserve"> </t>
  </si>
  <si>
    <t>MONTHLY SALES PERFOMANCE</t>
  </si>
  <si>
    <t>TOP 10 CITYS BY NO OF ORDERS</t>
  </si>
  <si>
    <t>TOTAL REVENUE, AVERAGE ORDER AND DELIVERY TIME, AVERAGE CUSTOMER SPENDING ,TOTAL NO.OF ORDERS</t>
  </si>
  <si>
    <t>TOP 5 PRODUCTS BY REVENUE</t>
  </si>
  <si>
    <t>REVENUE COMPARISON B/W OCCASION</t>
  </si>
  <si>
    <t>CATEGORY BY REVENUE</t>
  </si>
  <si>
    <t>HOURS BY REVENUE</t>
  </si>
  <si>
    <t>ORDER QUANTITY VS DELIVERY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</si>
</sst>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4" x14ac:knownFonts="1">
    <font>
      <sz val="11"/>
      <color theme="1"/>
      <name val="Calibri"/>
      <family val="2"/>
      <scheme val="minor"/>
    </font>
    <font>
      <sz val="12"/>
      <color rgb="FF00B050"/>
      <name val="Calibri"/>
      <family val="2"/>
      <scheme val="minor"/>
    </font>
    <font>
      <b/>
      <sz val="12"/>
      <color rgb="FF00B050"/>
      <name val="Calibri"/>
      <family val="2"/>
      <scheme val="minor"/>
    </font>
    <font>
      <b/>
      <sz val="14"/>
      <color rgb="FF00B05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table'!$D$24</c:f>
              <c:strCache>
                <c:ptCount val="1"/>
                <c:pt idx="0">
                  <c:v>Total</c:v>
                </c:pt>
              </c:strCache>
            </c:strRef>
          </c:tx>
          <c:spPr>
            <a:solidFill>
              <a:schemeClr val="accent1"/>
            </a:solidFill>
            <a:ln>
              <a:noFill/>
            </a:ln>
            <a:effectLst/>
          </c:spPr>
          <c:invertIfNegative val="0"/>
          <c:cat>
            <c:strRef>
              <c:f>'pivot table'!$C$25:$C$32</c:f>
              <c:strCache>
                <c:ptCount val="7"/>
                <c:pt idx="0">
                  <c:v>All Occasions</c:v>
                </c:pt>
                <c:pt idx="1">
                  <c:v>Anniversary</c:v>
                </c:pt>
                <c:pt idx="2">
                  <c:v>Birthday</c:v>
                </c:pt>
                <c:pt idx="3">
                  <c:v>Diwali</c:v>
                </c:pt>
                <c:pt idx="4">
                  <c:v>Holi</c:v>
                </c:pt>
                <c:pt idx="5">
                  <c:v>Raksha Bandhan</c:v>
                </c:pt>
                <c:pt idx="6">
                  <c:v>Valentine's Day</c:v>
                </c:pt>
              </c:strCache>
            </c:strRef>
          </c:cat>
          <c:val>
            <c:numRef>
              <c:f>'pivot table'!$D$25:$D$32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925-41D9-A817-C5BBDC8F3D47}"/>
            </c:ext>
          </c:extLst>
        </c:ser>
        <c:dLbls>
          <c:showLegendKey val="0"/>
          <c:showVal val="0"/>
          <c:showCatName val="0"/>
          <c:showSerName val="0"/>
          <c:showPercent val="0"/>
          <c:showBubbleSize val="0"/>
        </c:dLbls>
        <c:gapWidth val="219"/>
        <c:overlap val="-27"/>
        <c:axId val="1659408320"/>
        <c:axId val="1659404000"/>
      </c:barChart>
      <c:catAx>
        <c:axId val="1659408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04000"/>
        <c:crosses val="autoZero"/>
        <c:auto val="1"/>
        <c:lblAlgn val="ctr"/>
        <c:lblOffset val="100"/>
        <c:noMultiLvlLbl val="0"/>
      </c:catAx>
      <c:valAx>
        <c:axId val="1659404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0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86859145653439"/>
          <c:y val="0.13812871368525267"/>
          <c:w val="0.7787786142884866"/>
          <c:h val="0.68334222489649343"/>
        </c:manualLayout>
      </c:layout>
      <c:barChart>
        <c:barDir val="col"/>
        <c:grouping val="clustered"/>
        <c:varyColors val="0"/>
        <c:ser>
          <c:idx val="0"/>
          <c:order val="0"/>
          <c:tx>
            <c:strRef>
              <c:f>'pivot table'!$K$16</c:f>
              <c:strCache>
                <c:ptCount val="1"/>
                <c:pt idx="0">
                  <c:v>Total</c:v>
                </c:pt>
              </c:strCache>
            </c:strRef>
          </c:tx>
          <c:spPr>
            <a:solidFill>
              <a:schemeClr val="accent1"/>
            </a:solidFill>
            <a:ln>
              <a:noFill/>
            </a:ln>
            <a:effectLst/>
          </c:spPr>
          <c:invertIfNegative val="0"/>
          <c:cat>
            <c:strRef>
              <c:f>'pivot table'!$J$17:$J$24</c:f>
              <c:strCache>
                <c:ptCount val="7"/>
                <c:pt idx="0">
                  <c:v>Cake</c:v>
                </c:pt>
                <c:pt idx="1">
                  <c:v>Colors</c:v>
                </c:pt>
                <c:pt idx="2">
                  <c:v>Mugs</c:v>
                </c:pt>
                <c:pt idx="3">
                  <c:v>Plants</c:v>
                </c:pt>
                <c:pt idx="4">
                  <c:v>Raksha Bandhan</c:v>
                </c:pt>
                <c:pt idx="5">
                  <c:v>Soft Toys</c:v>
                </c:pt>
                <c:pt idx="6">
                  <c:v>Sweets</c:v>
                </c:pt>
              </c:strCache>
            </c:strRef>
          </c:cat>
          <c:val>
            <c:numRef>
              <c:f>'pivot table'!$K$17:$K$24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DE2D-431D-BEE4-F1293F713F6D}"/>
            </c:ext>
          </c:extLst>
        </c:ser>
        <c:dLbls>
          <c:showLegendKey val="0"/>
          <c:showVal val="0"/>
          <c:showCatName val="0"/>
          <c:showSerName val="0"/>
          <c:showPercent val="0"/>
          <c:showBubbleSize val="0"/>
        </c:dLbls>
        <c:gapWidth val="219"/>
        <c:overlap val="-27"/>
        <c:axId val="1707908288"/>
        <c:axId val="1707915008"/>
      </c:barChart>
      <c:catAx>
        <c:axId val="170790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15008"/>
        <c:crosses val="autoZero"/>
        <c:auto val="1"/>
        <c:lblAlgn val="ctr"/>
        <c:lblOffset val="100"/>
        <c:noMultiLvlLbl val="0"/>
      </c:catAx>
      <c:valAx>
        <c:axId val="1707915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0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c:f>
              <c:strCache>
                <c:ptCount val="1"/>
                <c:pt idx="0">
                  <c:v>Total</c:v>
                </c:pt>
              </c:strCache>
            </c:strRef>
          </c:tx>
          <c:spPr>
            <a:ln w="28575" cap="rnd">
              <a:solidFill>
                <a:schemeClr val="accent1"/>
              </a:solidFill>
              <a:round/>
            </a:ln>
            <a:effectLst/>
          </c:spPr>
          <c:marker>
            <c:symbol val="none"/>
          </c:marker>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table'!$B$5:$B$17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44E-44C5-97D0-52559374B0B9}"/>
            </c:ext>
          </c:extLst>
        </c:ser>
        <c:dLbls>
          <c:showLegendKey val="0"/>
          <c:showVal val="0"/>
          <c:showCatName val="0"/>
          <c:showSerName val="0"/>
          <c:showPercent val="0"/>
          <c:showBubbleSize val="0"/>
        </c:dLbls>
        <c:smooth val="0"/>
        <c:axId val="1707906848"/>
        <c:axId val="1707910688"/>
      </c:lineChart>
      <c:catAx>
        <c:axId val="170790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10688"/>
        <c:crosses val="autoZero"/>
        <c:auto val="1"/>
        <c:lblAlgn val="ctr"/>
        <c:lblOffset val="100"/>
        <c:noMultiLvlLbl val="0"/>
      </c:catAx>
      <c:valAx>
        <c:axId val="1707910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table'!$H$10</c:f>
              <c:strCache>
                <c:ptCount val="1"/>
                <c:pt idx="0">
                  <c:v>Total</c:v>
                </c:pt>
              </c:strCache>
            </c:strRef>
          </c:tx>
          <c:spPr>
            <a:solidFill>
              <a:schemeClr val="accent1"/>
            </a:solidFill>
            <a:ln>
              <a:noFill/>
            </a:ln>
            <a:effectLst/>
          </c:spPr>
          <c:invertIfNegative val="0"/>
          <c:cat>
            <c:strRef>
              <c:f>'pivot table'!$G$11:$G$16</c:f>
              <c:strCache>
                <c:ptCount val="5"/>
                <c:pt idx="0">
                  <c:v>Deserunt Box</c:v>
                </c:pt>
                <c:pt idx="1">
                  <c:v>Dolores Gift</c:v>
                </c:pt>
                <c:pt idx="2">
                  <c:v>Harum Pack</c:v>
                </c:pt>
                <c:pt idx="3">
                  <c:v>Magnam Set</c:v>
                </c:pt>
                <c:pt idx="4">
                  <c:v>Quia Gift</c:v>
                </c:pt>
              </c:strCache>
            </c:strRef>
          </c:cat>
          <c:val>
            <c:numRef>
              <c:f>'pivot table'!$H$11:$H$16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F42-45AB-AC61-E58FEDB42732}"/>
            </c:ext>
          </c:extLst>
        </c:ser>
        <c:dLbls>
          <c:showLegendKey val="0"/>
          <c:showVal val="0"/>
          <c:showCatName val="0"/>
          <c:showSerName val="0"/>
          <c:showPercent val="0"/>
          <c:showBubbleSize val="0"/>
        </c:dLbls>
        <c:gapWidth val="219"/>
        <c:overlap val="-27"/>
        <c:axId val="1654148816"/>
        <c:axId val="1654158416"/>
      </c:barChart>
      <c:catAx>
        <c:axId val="165414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158416"/>
        <c:crosses val="autoZero"/>
        <c:auto val="1"/>
        <c:lblAlgn val="ctr"/>
        <c:lblOffset val="100"/>
        <c:noMultiLvlLbl val="0"/>
      </c:catAx>
      <c:valAx>
        <c:axId val="1654158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14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c:f>
              <c:strCache>
                <c:ptCount val="1"/>
                <c:pt idx="0">
                  <c:v>Total</c:v>
                </c:pt>
              </c:strCache>
            </c:strRef>
          </c:tx>
          <c:spPr>
            <a:solidFill>
              <a:schemeClr val="accent1"/>
            </a:solidFill>
            <a:ln>
              <a:noFill/>
            </a:ln>
            <a:effectLst/>
          </c:spPr>
          <c:invertIfNegative val="0"/>
          <c:cat>
            <c:strRef>
              <c:f>'pivot table'!$D$5:$D$15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table'!$E$5:$E$15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A5C-4EE2-8018-DCD49AF9FA8E}"/>
            </c:ext>
          </c:extLst>
        </c:ser>
        <c:dLbls>
          <c:showLegendKey val="0"/>
          <c:showVal val="0"/>
          <c:showCatName val="0"/>
          <c:showSerName val="0"/>
          <c:showPercent val="0"/>
          <c:showBubbleSize val="0"/>
        </c:dLbls>
        <c:gapWidth val="219"/>
        <c:overlap val="-27"/>
        <c:axId val="1654151216"/>
        <c:axId val="1654153616"/>
      </c:barChart>
      <c:catAx>
        <c:axId val="165415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153616"/>
        <c:crosses val="autoZero"/>
        <c:auto val="1"/>
        <c:lblAlgn val="ctr"/>
        <c:lblOffset val="100"/>
        <c:noMultiLvlLbl val="0"/>
      </c:catAx>
      <c:valAx>
        <c:axId val="16541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15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table'!$G$24</c:f>
              <c:strCache>
                <c:ptCount val="1"/>
                <c:pt idx="0">
                  <c:v>Total</c:v>
                </c:pt>
              </c:strCache>
            </c:strRef>
          </c:tx>
          <c:spPr>
            <a:ln w="28575" cap="rnd">
              <a:solidFill>
                <a:schemeClr val="accent1"/>
              </a:solidFill>
              <a:round/>
            </a:ln>
            <a:effectLst/>
          </c:spPr>
          <c:marker>
            <c:symbol val="none"/>
          </c:marker>
          <c:cat>
            <c:strRef>
              <c:f>'pivot table'!$F$25:$F$49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table'!$G$25:$G$49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926-4419-BC63-E89DF0535E24}"/>
            </c:ext>
          </c:extLst>
        </c:ser>
        <c:dLbls>
          <c:showLegendKey val="0"/>
          <c:showVal val="0"/>
          <c:showCatName val="0"/>
          <c:showSerName val="0"/>
          <c:showPercent val="0"/>
          <c:showBubbleSize val="0"/>
        </c:dLbls>
        <c:smooth val="0"/>
        <c:axId val="1659416960"/>
        <c:axId val="1471548304"/>
      </c:lineChart>
      <c:catAx>
        <c:axId val="165941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48304"/>
        <c:crosses val="autoZero"/>
        <c:auto val="1"/>
        <c:lblAlgn val="ctr"/>
        <c:lblOffset val="100"/>
        <c:tickLblSkip val="2"/>
        <c:noMultiLvlLbl val="0"/>
      </c:catAx>
      <c:valAx>
        <c:axId val="1471548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16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22084</xdr:colOff>
      <xdr:row>13</xdr:row>
      <xdr:rowOff>153931</xdr:rowOff>
    </xdr:from>
    <xdr:to>
      <xdr:col>11</xdr:col>
      <xdr:colOff>130852</xdr:colOff>
      <xdr:row>29</xdr:row>
      <xdr:rowOff>137602</xdr:rowOff>
    </xdr:to>
    <xdr:graphicFrame macro="">
      <xdr:nvGraphicFramePr>
        <xdr:cNvPr id="2" name="Chart 1">
          <a:extLst>
            <a:ext uri="{FF2B5EF4-FFF2-40B4-BE49-F238E27FC236}">
              <a16:creationId xmlns:a16="http://schemas.microsoft.com/office/drawing/2014/main" id="{DAA4ABF3-947D-4253-8224-92278C383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188457</xdr:colOff>
      <xdr:row>13</xdr:row>
      <xdr:rowOff>163269</xdr:rowOff>
    </xdr:from>
    <xdr:to>
      <xdr:col>18</xdr:col>
      <xdr:colOff>549189</xdr:colOff>
      <xdr:row>29</xdr:row>
      <xdr:rowOff>140590</xdr:rowOff>
    </xdr:to>
    <xdr:graphicFrame macro="">
      <xdr:nvGraphicFramePr>
        <xdr:cNvPr id="3" name="Chart 2">
          <a:extLst>
            <a:ext uri="{FF2B5EF4-FFF2-40B4-BE49-F238E27FC236}">
              <a16:creationId xmlns:a16="http://schemas.microsoft.com/office/drawing/2014/main" id="{1575C4EE-99C6-4367-A043-54C4E6D41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18143</xdr:colOff>
      <xdr:row>30</xdr:row>
      <xdr:rowOff>45340</xdr:rowOff>
    </xdr:from>
    <xdr:to>
      <xdr:col>11</xdr:col>
      <xdr:colOff>127001</xdr:colOff>
      <xdr:row>45</xdr:row>
      <xdr:rowOff>67111</xdr:rowOff>
    </xdr:to>
    <xdr:graphicFrame macro="">
      <xdr:nvGraphicFramePr>
        <xdr:cNvPr id="4" name="Chart 3">
          <a:extLst>
            <a:ext uri="{FF2B5EF4-FFF2-40B4-BE49-F238E27FC236}">
              <a16:creationId xmlns:a16="http://schemas.microsoft.com/office/drawing/2014/main" id="{FBFADB59-2E54-4D46-ABF2-DDEC00B1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182110</xdr:colOff>
      <xdr:row>30</xdr:row>
      <xdr:rowOff>34236</xdr:rowOff>
    </xdr:from>
    <xdr:to>
      <xdr:col>18</xdr:col>
      <xdr:colOff>580035</xdr:colOff>
      <xdr:row>45</xdr:row>
      <xdr:rowOff>56007</xdr:rowOff>
    </xdr:to>
    <xdr:graphicFrame macro="">
      <xdr:nvGraphicFramePr>
        <xdr:cNvPr id="5" name="Chart 4">
          <a:extLst>
            <a:ext uri="{FF2B5EF4-FFF2-40B4-BE49-F238E27FC236}">
              <a16:creationId xmlns:a16="http://schemas.microsoft.com/office/drawing/2014/main" id="{CA1F4F2F-00FF-4974-B950-F88DCDB88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44601</xdr:colOff>
      <xdr:row>13</xdr:row>
      <xdr:rowOff>153396</xdr:rowOff>
    </xdr:from>
    <xdr:to>
      <xdr:col>26</xdr:col>
      <xdr:colOff>461887</xdr:colOff>
      <xdr:row>29</xdr:row>
      <xdr:rowOff>153388</xdr:rowOff>
    </xdr:to>
    <xdr:graphicFrame macro="">
      <xdr:nvGraphicFramePr>
        <xdr:cNvPr id="6" name="Chart 5">
          <a:extLst>
            <a:ext uri="{FF2B5EF4-FFF2-40B4-BE49-F238E27FC236}">
              <a16:creationId xmlns:a16="http://schemas.microsoft.com/office/drawing/2014/main" id="{1BE05004-0DB2-43C2-A778-5213B00C0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50478</xdr:colOff>
      <xdr:row>30</xdr:row>
      <xdr:rowOff>52501</xdr:rowOff>
    </xdr:from>
    <xdr:to>
      <xdr:col>26</xdr:col>
      <xdr:colOff>492303</xdr:colOff>
      <xdr:row>45</xdr:row>
      <xdr:rowOff>7458</xdr:rowOff>
    </xdr:to>
    <xdr:graphicFrame macro="">
      <xdr:nvGraphicFramePr>
        <xdr:cNvPr id="7" name="Chart 6">
          <a:extLst>
            <a:ext uri="{FF2B5EF4-FFF2-40B4-BE49-F238E27FC236}">
              <a16:creationId xmlns:a16="http://schemas.microsoft.com/office/drawing/2014/main" id="{0ABD49D2-1E40-4E7E-8F9F-E3B858E15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565255</xdr:colOff>
      <xdr:row>8</xdr:row>
      <xdr:rowOff>33471</xdr:rowOff>
    </xdr:from>
    <xdr:to>
      <xdr:col>12</xdr:col>
      <xdr:colOff>474540</xdr:colOff>
      <xdr:row>13</xdr:row>
      <xdr:rowOff>44311</xdr:rowOff>
    </xdr:to>
    <xdr:sp macro="" textlink="'pivot table'!L5">
      <xdr:nvSpPr>
        <xdr:cNvPr id="8" name="Rectangle: Rounded Corners 7">
          <a:extLst>
            <a:ext uri="{FF2B5EF4-FFF2-40B4-BE49-F238E27FC236}">
              <a16:creationId xmlns:a16="http://schemas.microsoft.com/office/drawing/2014/main" id="{EFB40BB3-766E-89E9-2953-89DA4B59A019}"/>
            </a:ext>
          </a:extLst>
        </xdr:cNvPr>
        <xdr:cNvSpPr/>
      </xdr:nvSpPr>
      <xdr:spPr>
        <a:xfrm>
          <a:off x="5417792" y="1474068"/>
          <a:ext cx="2335554" cy="9112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57F1955-D71D-4081-BB68-4B92494BDB9F}"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baseline="0">
              <a:solidFill>
                <a:srgbClr val="000000"/>
              </a:solidFill>
              <a:latin typeface="Calibri"/>
              <a:ea typeface="Calibri"/>
              <a:cs typeface="Calibri"/>
            </a:rPr>
            <a:t>Total Orders</a:t>
          </a:r>
          <a:endParaRPr lang="en-US" sz="1600" baseline="0"/>
        </a:p>
      </xdr:txBody>
    </xdr:sp>
    <xdr:clientData/>
  </xdr:twoCellAnchor>
  <xdr:twoCellAnchor>
    <xdr:from>
      <xdr:col>14</xdr:col>
      <xdr:colOff>27808</xdr:colOff>
      <xdr:row>8</xdr:row>
      <xdr:rowOff>37635</xdr:rowOff>
    </xdr:from>
    <xdr:to>
      <xdr:col>17</xdr:col>
      <xdr:colOff>542225</xdr:colOff>
      <xdr:row>13</xdr:row>
      <xdr:rowOff>55778</xdr:rowOff>
    </xdr:to>
    <xdr:sp macro="" textlink="'pivot table'!I5">
      <xdr:nvSpPr>
        <xdr:cNvPr id="9" name="Rectangle: Rounded Corners 8">
          <a:extLst>
            <a:ext uri="{FF2B5EF4-FFF2-40B4-BE49-F238E27FC236}">
              <a16:creationId xmlns:a16="http://schemas.microsoft.com/office/drawing/2014/main" id="{199E4A5F-8359-4C83-8438-26ACD0B4260F}"/>
            </a:ext>
          </a:extLst>
        </xdr:cNvPr>
        <xdr:cNvSpPr/>
      </xdr:nvSpPr>
      <xdr:spPr>
        <a:xfrm>
          <a:off x="8519748" y="1478232"/>
          <a:ext cx="2334119" cy="9185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48191F5-DEC6-4A32-AC2B-70C1A1612081}"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19</xdr:col>
      <xdr:colOff>68867</xdr:colOff>
      <xdr:row>7</xdr:row>
      <xdr:rowOff>176652</xdr:rowOff>
    </xdr:from>
    <xdr:to>
      <xdr:col>22</xdr:col>
      <xdr:colOff>584720</xdr:colOff>
      <xdr:row>13</xdr:row>
      <xdr:rowOff>14720</xdr:rowOff>
    </xdr:to>
    <xdr:sp macro="" textlink="'pivot table'!J5">
      <xdr:nvSpPr>
        <xdr:cNvPr id="10" name="Rectangle: Rounded Corners 9">
          <a:extLst>
            <a:ext uri="{FF2B5EF4-FFF2-40B4-BE49-F238E27FC236}">
              <a16:creationId xmlns:a16="http://schemas.microsoft.com/office/drawing/2014/main" id="{9F8AD78E-CBF2-48D8-A93D-3576B5E2BA5D}"/>
            </a:ext>
          </a:extLst>
        </xdr:cNvPr>
        <xdr:cNvSpPr/>
      </xdr:nvSpPr>
      <xdr:spPr>
        <a:xfrm>
          <a:off x="11593643" y="1437174"/>
          <a:ext cx="2335555" cy="9185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01D93CE-3E13-4B5E-AED9-0C7A7C044EDD}"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baseline="0">
              <a:solidFill>
                <a:srgbClr val="000000"/>
              </a:solidFill>
              <a:latin typeface="Calibri"/>
              <a:ea typeface="Calibri"/>
              <a:cs typeface="Calibri"/>
            </a:rPr>
            <a:t> Order-Delivery time</a:t>
          </a:r>
          <a:endParaRPr lang="en-IN" sz="1600"/>
        </a:p>
      </xdr:txBody>
    </xdr:sp>
    <xdr:clientData/>
  </xdr:twoCellAnchor>
  <xdr:twoCellAnchor>
    <xdr:from>
      <xdr:col>24</xdr:col>
      <xdr:colOff>81561</xdr:colOff>
      <xdr:row>8</xdr:row>
      <xdr:rowOff>18273</xdr:rowOff>
    </xdr:from>
    <xdr:to>
      <xdr:col>27</xdr:col>
      <xdr:colOff>597416</xdr:colOff>
      <xdr:row>13</xdr:row>
      <xdr:rowOff>36416</xdr:rowOff>
    </xdr:to>
    <xdr:sp macro="" textlink="'pivot table'!K5">
      <xdr:nvSpPr>
        <xdr:cNvPr id="11" name="Rectangle: Rounded Corners 10">
          <a:extLst>
            <a:ext uri="{FF2B5EF4-FFF2-40B4-BE49-F238E27FC236}">
              <a16:creationId xmlns:a16="http://schemas.microsoft.com/office/drawing/2014/main" id="{AAA9F810-A34D-46B4-A5B2-A0BD43799CD7}"/>
            </a:ext>
          </a:extLst>
        </xdr:cNvPr>
        <xdr:cNvSpPr/>
      </xdr:nvSpPr>
      <xdr:spPr>
        <a:xfrm>
          <a:off x="14639173" y="1458870"/>
          <a:ext cx="2335556" cy="9185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F87CCE6-DAF8-407D-8E40-953E9545489F}"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Avg.Customer</a:t>
          </a:r>
          <a:r>
            <a:rPr lang="en-US" sz="1600" b="0" i="0" u="none" strike="noStrike" baseline="0">
              <a:solidFill>
                <a:srgbClr val="000000"/>
              </a:solidFill>
              <a:latin typeface="Calibri"/>
              <a:ea typeface="Calibri"/>
              <a:cs typeface="Calibri"/>
            </a:rPr>
            <a:t> Spent</a:t>
          </a:r>
          <a:endParaRPr lang="en-IN" sz="1600"/>
        </a:p>
      </xdr:txBody>
    </xdr:sp>
    <xdr:clientData/>
  </xdr:twoCellAnchor>
  <xdr:twoCellAnchor editAs="oneCell">
    <xdr:from>
      <xdr:col>26</xdr:col>
      <xdr:colOff>594527</xdr:colOff>
      <xdr:row>22</xdr:row>
      <xdr:rowOff>177118</xdr:rowOff>
    </xdr:from>
    <xdr:to>
      <xdr:col>30</xdr:col>
      <xdr:colOff>579061</xdr:colOff>
      <xdr:row>45</xdr:row>
      <xdr:rowOff>17864</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6173B273-C655-40F5-9F3E-ABFC0882CA1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6396956" y="4168547"/>
              <a:ext cx="2415676" cy="4013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544158</xdr:colOff>
      <xdr:row>14</xdr:row>
      <xdr:rowOff>31375</xdr:rowOff>
    </xdr:from>
    <xdr:to>
      <xdr:col>30</xdr:col>
      <xdr:colOff>533746</xdr:colOff>
      <xdr:row>21</xdr:row>
      <xdr:rowOff>69371</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0D302D69-0C3A-92EB-F587-8D97D70A1C2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6346587" y="2571375"/>
              <a:ext cx="2420730" cy="13079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106911</xdr:colOff>
      <xdr:row>8</xdr:row>
      <xdr:rowOff>15742</xdr:rowOff>
    </xdr:from>
    <xdr:to>
      <xdr:col>8</xdr:col>
      <xdr:colOff>21112</xdr:colOff>
      <xdr:row>13</xdr:row>
      <xdr:rowOff>33884</xdr:rowOff>
    </xdr:to>
    <xdr:sp macro="" textlink="'pivot table'!L5">
      <xdr:nvSpPr>
        <xdr:cNvPr id="15" name="Rectangle: Rounded Corners 14">
          <a:extLst>
            <a:ext uri="{FF2B5EF4-FFF2-40B4-BE49-F238E27FC236}">
              <a16:creationId xmlns:a16="http://schemas.microsoft.com/office/drawing/2014/main" id="{82CC45F4-396E-45F7-A966-EC7E5C4ABDEF}"/>
            </a:ext>
          </a:extLst>
        </xdr:cNvPr>
        <xdr:cNvSpPr/>
      </xdr:nvSpPr>
      <xdr:spPr>
        <a:xfrm>
          <a:off x="2533180" y="1456339"/>
          <a:ext cx="2340469" cy="91851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600" baseline="0"/>
        </a:p>
        <a:p>
          <a:pPr algn="r"/>
          <a:r>
            <a:rPr lang="en-US" sz="1800" baseline="0">
              <a:solidFill>
                <a:sysClr val="windowText" lastClr="000000"/>
              </a:solidFill>
            </a:rPr>
            <a:t>Sales Analysis</a:t>
          </a:r>
        </a:p>
      </xdr:txBody>
    </xdr:sp>
    <xdr:clientData/>
  </xdr:twoCellAnchor>
  <xdr:twoCellAnchor editAs="oneCell">
    <xdr:from>
      <xdr:col>4</xdr:col>
      <xdr:colOff>239967</xdr:colOff>
      <xdr:row>8</xdr:row>
      <xdr:rowOff>146792</xdr:rowOff>
    </xdr:from>
    <xdr:to>
      <xdr:col>5</xdr:col>
      <xdr:colOff>396114</xdr:colOff>
      <xdr:row>11</xdr:row>
      <xdr:rowOff>168242</xdr:rowOff>
    </xdr:to>
    <xdr:pic>
      <xdr:nvPicPr>
        <xdr:cNvPr id="17" name="Picture 16">
          <a:extLst>
            <a:ext uri="{FF2B5EF4-FFF2-40B4-BE49-F238E27FC236}">
              <a16:creationId xmlns:a16="http://schemas.microsoft.com/office/drawing/2014/main" id="{3A0DAD12-DCF5-0533-1478-6F4FFCAE6A7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66236" y="1587389"/>
          <a:ext cx="762714" cy="56167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1203702" backgroundQuery="1" createdVersion="8" refreshedVersion="8" minRefreshableVersion="3" recordCount="0" supportSubquery="1" supportAdvancedDrill="1" xr:uid="{CB63B810-7F69-46C0-94F6-441892B8A964}">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Category].[Category]" caption="Category" numFmtId="0" hierarchy="33" level="1">
      <sharedItems count="7">
        <s v="Cake"/>
        <s v="Colors"/>
        <s v="Mugs"/>
        <s v="Plants"/>
        <s v="Raksha Bandhan"/>
        <s v="Soft Toys"/>
        <s v="Sweets"/>
      </sharedItems>
    </cacheField>
    <cacheField name="[orders].[Delivery_Date].[Delivery_Date]" caption="Delivery_Date" numFmtId="0" hierarchy="20"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excel project dataset].[Content]" caption="Content" attribute="1" defaultMemberUniqueName="[excel project dataset].[Content].[All]" allUniqueName="[excel project dataset].[Content].[All]" dimensionUniqueName="[excel project dataset]" displayFolder="" count="2" memberValueDatatype="130" unbalanced="0"/>
    <cacheHierarchy uniqueName="[excel project dataset].[Name]" caption="Name" attribute="1" defaultMemberUniqueName="[excel project dataset].[Name].[All]" allUniqueName="[excel project dataset].[Name].[All]" dimensionUniqueName="[excel project dataset]" displayFolder="" count="2"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2"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2"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2"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2"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634937037037" backgroundQuery="1" createdVersion="3" refreshedVersion="8" minRefreshableVersion="3" recordCount="0" supportSubquery="1" supportAdvancedDrill="1" xr:uid="{131F9812-025A-4C9B-A3E1-1DA41A66A86F}">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4502276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701339814812" backgroundQuery="1" createdVersion="3" refreshedVersion="8" minRefreshableVersion="3" recordCount="0" supportSubquery="1" supportAdvancedDrill="1" xr:uid="{5350BCE6-DB11-4881-B876-1C3F36539F2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858704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178241" backgroundQuery="1" createdVersion="8" refreshedVersion="8" minRefreshableVersion="3" recordCount="0" supportSubquery="1" supportAdvancedDrill="1" xr:uid="{35CAAE37-F8F4-42B1-8F94-755F103F62F0}">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revenue]" caption="Sum of revenue" numFmtId="0" hierarchy="42"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2361111" backgroundQuery="1" createdVersion="8" refreshedVersion="8" minRefreshableVersion="3" recordCount="0" supportSubquery="1" supportAdvancedDrill="1" xr:uid="{80C8DCE2-558F-4ACA-8408-D76E6AE105CB}">
  <cacheSource type="external" connectionId="9"/>
  <cacheFields count="2">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2708334" backgroundQuery="1" createdVersion="8" refreshedVersion="8" minRefreshableVersion="3" recordCount="0" supportSubquery="1" supportAdvancedDrill="1" xr:uid="{A8BC4273-DA0C-44CA-8CE3-CCC1455C07E3}">
  <cacheSource type="external" connectionId="9"/>
  <cacheFields count="2">
    <cacheField name="[Measures].[Sum of revenue]" caption="Sum of revenue" numFmtId="0" hierarchy="42" level="32767"/>
    <cacheField name="[Measures].[Average of diff_deliverydate_orderdate]" caption="Average of diff_deliverydate_orderdate" numFmtId="0" hierarchy="44"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2939811" backgroundQuery="1" createdVersion="8" refreshedVersion="8" minRefreshableVersion="3" recordCount="0" supportSubquery="1" supportAdvancedDrill="1" xr:uid="{E35BA224-CE67-4A19-851E-2A0BAD06E171}">
  <cacheSource type="external" connectionId="9"/>
  <cacheFields count="1">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3518519" backgroundQuery="1" createdVersion="8" refreshedVersion="8" minRefreshableVersion="3" recordCount="0" supportSubquery="1" supportAdvancedDrill="1" xr:uid="{FD660829-5C5C-417E-AB5C-16788EA34DF8}">
  <cacheSource type="external" connectionId="9"/>
  <cacheFields count="1">
    <cacheField name="[Measures].[Average of revenue]" caption="Average of revenue" numFmtId="0" hierarchy="45"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3865742" backgroundQuery="1" createdVersion="8" refreshedVersion="8" minRefreshableVersion="3" recordCount="0" supportSubquery="1" supportAdvancedDrill="1" xr:uid="{BE202D6A-5AB8-45EF-87A9-BE289BC081AA}">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4328704" backgroundQuery="1" createdVersion="8" refreshedVersion="8" minRefreshableVersion="3" recordCount="0" supportSubquery="1" supportAdvancedDrill="1" xr:uid="{1C10D068-79CE-44CC-AF78-F37134EC985F}">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8.538226736113" backgroundQuery="1" createdVersion="8" refreshedVersion="8" minRefreshableVersion="3" recordCount="0" supportSubquery="1" supportAdvancedDrill="1" xr:uid="{BAD4C5C0-4501-4B73-AA05-80515DFD6901}">
  <cacheSource type="external" connectionId="9"/>
  <cacheFields count="2">
    <cacheField name="[Measures].[Sum of revenue]" caption="Sum of revenue" numFmtId="0" hierarchy="42" level="32767"/>
    <cacheField name="[product].[Product_Name].[Product_Name]" caption="Product_Name" numFmtId="0" hierarchy="32" level="1">
      <sharedItems count="5">
        <s v="Deserunt Box"/>
        <s v="Dolores Gift"/>
        <s v="Harum Pack"/>
        <s v="Magnam Set"/>
        <s v="Quia Gift"/>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9F8BBE-DDA7-4BCF-A03E-B39D46DFB2F3}" name="PivotTable2" cacheId="2" applyNumberFormats="0" applyBorderFormats="0" applyFontFormats="0" applyPatternFormats="0" applyAlignmentFormats="0" applyWidthHeightFormats="1" dataCaption="Values" tag="85a49320-039a-4b6a-8183-a21e198f8c52" updatedVersion="8" minRefreshableVersion="5" useAutoFormatting="1" itemPrintTitles="1" createdVersion="8" indent="0" outline="1" outlineData="1" multipleFieldFilters="0" chartFormat="5">
  <location ref="A4:B17"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0CD96D-29B8-4331-B018-7E507E9CA276}" name="PivotTable4" cacheId="4" applyNumberFormats="0" applyBorderFormats="0" applyFontFormats="0" applyPatternFormats="0" applyAlignmentFormats="0" applyWidthHeightFormats="1" dataCaption="Values" tag="1d866b78-5351-48d8-80b6-ffaa4c91f5a2" updatedVersion="8" minRefreshableVersion="5" useAutoFormatting="1" subtotalHiddenItems="1" itemPrintTitles="1" createdVersion="8" indent="0" outline="1" outlineData="1" multipleFieldFilters="0">
  <location ref="L4:L5" firstHeaderRow="1" firstDataRow="1" firstDataCol="0"/>
  <pivotFields count="1">
    <pivotField dataField="1" subtotalTop="0" showAll="0" defaultSubtotal="0"/>
  </pivotFields>
  <rowItems count="1">
    <i/>
  </rowItems>
  <colItems count="1">
    <i/>
  </colItems>
  <dataFields count="1">
    <dataField name="total number of orders"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date_orderdate"/>
    <pivotHierarchy dragToData="1" caption="Average of customer spending"/>
    <pivotHierarchy dragToData="1"/>
    <pivotHierarchy dragToData="1" caption="total number of order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B86E0-7FF6-4561-A120-D7A29E1B94D0}" name="PivotTable7" cacheId="0" applyNumberFormats="0" applyBorderFormats="0" applyFontFormats="0" applyPatternFormats="0" applyAlignmentFormats="0" applyWidthHeightFormats="1" dataCaption="Values" tag="eaedce49-3ee1-4ab0-903b-6d8634d010f8" updatedVersion="8" minRefreshableVersion="5" useAutoFormatting="1" itemPrintTitles="1" createdVersion="8" indent="0" outline="1" outlineData="1" multipleFieldFilters="0" chartFormat="7">
  <location ref="J16:K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2"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D71DBA-1889-4B00-8BF0-2FD3D5881787}" name="PivotTable6" cacheId="5" applyNumberFormats="0" applyBorderFormats="0" applyFontFormats="0" applyPatternFormats="0" applyAlignmentFormats="0" applyWidthHeightFormats="1" dataCaption="Values" tag="1d866b78-5351-48d8-80b6-ffaa4c91f5a2" updatedVersion="8" minRefreshableVersion="5" useAutoFormatting="1" itemPrintTitles="1" createdVersion="8" indent="0" outline="1" outlineData="1" multipleFieldFilters="0">
  <location ref="K4:K5"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date_orderdate"/>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5A8B5E-C9AE-4ACD-9A02-FC68829D24F0}" name="PivotTable3" cacheId="3" applyNumberFormats="0" applyBorderFormats="0" applyFontFormats="0" applyPatternFormats="0" applyAlignmentFormats="0" applyWidthHeightFormats="1" dataCaption="Values" tag="6f0e3a22-33ab-49f3-afa9-3ca652bbb27e" updatedVersion="8" minRefreshableVersion="5" useAutoFormatting="1" itemPrintTitles="1" createdVersion="8" indent="0" outline="1" outlineData="1" multipleFieldFilters="0">
  <location ref="I4:J5"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deliverydate_orderdate" fld="1"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date_orderdat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593093-8E69-45CE-AEF7-1C8BD750CE96}" name="PivotTable5" cacheId="8" applyNumberFormats="0" applyBorderFormats="0" applyFontFormats="0" applyPatternFormats="0" applyAlignmentFormats="0" applyWidthHeightFormats="1" dataCaption="Values" tag="19f411f0-1c17-49ca-8432-8d5ccecf1656" updatedVersion="8" minRefreshableVersion="5" useAutoFormatting="1" itemPrintTitles="1" createdVersion="8" indent="0" outline="1" outlineData="1" multipleFieldFilters="0" chartFormat="7">
  <location ref="G10:H16"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9AF80D-DFBB-4370-BA49-2D3CDA5A016D}" name="PivotTable9" cacheId="7" applyNumberFormats="0" applyBorderFormats="0" applyFontFormats="0" applyPatternFormats="0" applyAlignmentFormats="0" applyWidthHeightFormats="1" dataCaption="Values" tag="7b16302b-166e-4b8a-a88a-401deee1c18c" updatedVersion="8" minRefreshableVersion="5" useAutoFormatting="1" itemPrintTitles="1" createdVersion="8" indent="0" outline="1" outlineData="1" multipleFieldFilters="0" chartFormat="11">
  <location ref="C24:D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453636-716E-4555-9770-4A8271C06186}" name="PivotTable1" cacheId="1" applyNumberFormats="0" applyBorderFormats="0" applyFontFormats="0" applyPatternFormats="0" applyAlignmentFormats="0" applyWidthHeightFormats="1" dataCaption="Values" tag="f980d036-7ac5-42cb-8d0f-a3d5eacf3e9b" updatedVersion="8" minRefreshableVersion="5" useAutoFormatting="1" subtotalHiddenItems="1" itemPrintTitles="1" createdVersion="8" indent="0" outline="1" outlineData="1" multipleFieldFilters="0" chartFormat="10">
  <location ref="F24:G4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38893B-DDB4-40AC-8957-960CE784E587}" name="PivotTable8" cacheId="6" applyNumberFormats="0" applyBorderFormats="0" applyFontFormats="0" applyPatternFormats="0" applyAlignmentFormats="0" applyWidthHeightFormats="1" dataCaption="Values" tag="f980d036-7ac5-42cb-8d0f-a3d5eacf3e9b" updatedVersion="8" minRefreshableVersion="5" useAutoFormatting="1" itemPrintTitles="1" createdVersion="8" indent="0" outline="1" outlineData="1" multipleFieldFilters="0" chartFormat="5">
  <location ref="D4:E1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50FBE36-0C55-4E1B-B144-6E859016FFB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687CDA4-2AAA-4477-8505-AAA5D28083F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7AA276D-4E7A-41C8-B3DE-D35664F02E9A}"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deliverydate_orderdate" tableColumnId="13"/>
      <queryTableField id="14" name="Hour(delivery time)" tableColumnId="14"/>
      <queryTableField id="15" name="Price (INR)" tableColumnId="15"/>
      <queryTableField id="17" name="revenue" tableColumnId="17"/>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9155F1D-6FB3-42DC-B169-3E36181F282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5D67AD0-8F62-4BBB-BF22-574A481F3612}" sourceName="[orders].[Occasion]">
  <pivotTables>
    <pivotTable tabId="1" name="PivotTable1"/>
    <pivotTable tabId="1" name="PivotTable2"/>
    <pivotTable tabId="1" name="PivotTable3"/>
    <pivotTable tabId="1" name="PivotTable4"/>
    <pivotTable tabId="1" name="PivotTable6"/>
    <pivotTable tabId="1" name="PivotTable7"/>
    <pivotTable tabId="1" name="PivotTable8"/>
    <pivotTable tabId="1" name="PivotTable5"/>
  </pivotTables>
  <data>
    <olap pivotCacheId="184502276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4CC52EC-9DEA-4FB0-A4D0-63318EB1A187}"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1EF444-B2DB-4E10-A995-221A2C01926C}" name="excel_project_dataset" displayName="excel_project_dataset" ref="A1:F4" tableType="queryTable" totalsRowShown="0">
  <autoFilter ref="A1:F4" xr:uid="{0F1EF444-B2DB-4E10-A995-221A2C01926C}"/>
  <tableColumns count="6">
    <tableColumn id="1" xr3:uid="{6E14878C-40C9-4813-A038-74C7E30F49D0}" uniqueName="1" name="Name" queryTableFieldId="1" dataDxfId="23"/>
    <tableColumn id="2" xr3:uid="{A49A0553-F246-46BB-A961-5009FFFC821E}" uniqueName="2" name="Extension" queryTableFieldId="2" dataDxfId="22"/>
    <tableColumn id="3" xr3:uid="{7CC0C6DA-DB91-42CB-A465-C9432FFB620A}" uniqueName="3" name="Date accessed" queryTableFieldId="3" dataDxfId="21"/>
    <tableColumn id="4" xr3:uid="{9CE44FC7-C6C7-447B-B56E-FC8C69C9825C}" uniqueName="4" name="Date modified" queryTableFieldId="4" dataDxfId="20"/>
    <tableColumn id="5" xr3:uid="{D459D935-6607-4C08-9A48-205E8926D074}" uniqueName="5" name="Date created" queryTableFieldId="5" dataDxfId="19"/>
    <tableColumn id="6" xr3:uid="{7183B2CE-BEBC-44C9-92AA-09BA7A8933EF}"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96D954-9AC8-4B8E-A0F9-05CF25C4E1B0}" name="customer" displayName="customer" ref="A1:G101" tableType="queryTable" totalsRowShown="0">
  <autoFilter ref="A1:G101" xr:uid="{2A96D954-9AC8-4B8E-A0F9-05CF25C4E1B0}"/>
  <tableColumns count="7">
    <tableColumn id="1" xr3:uid="{7716C6FA-804B-4C91-8A0D-7C32F1096BB6}" uniqueName="1" name="Customer_ID" queryTableFieldId="1" dataDxfId="17"/>
    <tableColumn id="2" xr3:uid="{76CC27BF-F2B6-40F0-A470-F65EF6973002}" uniqueName="2" name="Name" queryTableFieldId="2" dataDxfId="16"/>
    <tableColumn id="3" xr3:uid="{30D276D4-5A9B-4937-97F6-546FF8392EB8}" uniqueName="3" name="City" queryTableFieldId="3" dataDxfId="15"/>
    <tableColumn id="4" xr3:uid="{B3601ABD-7FCA-4551-A406-B82B80005C88}" uniqueName="4" name="Contact_Number" queryTableFieldId="4" dataDxfId="14"/>
    <tableColumn id="5" xr3:uid="{AD6B99E6-EEA9-403A-9BA1-055498B71614}" uniqueName="5" name="Email" queryTableFieldId="5" dataDxfId="13"/>
    <tableColumn id="6" xr3:uid="{D999E37F-D052-4A1F-84C2-454718348331}" uniqueName="6" name="Gender" queryTableFieldId="6" dataDxfId="12"/>
    <tableColumn id="7" xr3:uid="{FA7F58CC-56F4-47A6-A4F2-21E23A80F601}"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A010A4-7E61-4D74-9D20-B0164BA03C96}" name="orders" displayName="orders" ref="A1:Q1001" tableType="queryTable" totalsRowShown="0">
  <autoFilter ref="A1:Q1001" xr:uid="{75A010A4-7E61-4D74-9D20-B0164BA03C96}"/>
  <tableColumns count="17">
    <tableColumn id="1" xr3:uid="{86137DD5-8774-4AEC-96BC-B79E03F3CB07}" uniqueName="1" name="Order_ID" queryTableFieldId="1"/>
    <tableColumn id="2" xr3:uid="{10514A14-24F7-4971-9266-51985EBE3805}" uniqueName="2" name="Customer_ID" queryTableFieldId="2" dataDxfId="10"/>
    <tableColumn id="3" xr3:uid="{AF77FFBF-71EF-47AC-AB12-F84BC1F40A09}" uniqueName="3" name="Product_ID" queryTableFieldId="3"/>
    <tableColumn id="4" xr3:uid="{570F749B-4833-420E-8367-12BE32ACF30F}" uniqueName="4" name="Quantity" queryTableFieldId="4"/>
    <tableColumn id="5" xr3:uid="{D5D2A3AE-FD6D-4700-85D5-016793CD1FC5}" uniqueName="5" name="Order_Date" queryTableFieldId="5" dataDxfId="9"/>
    <tableColumn id="6" xr3:uid="{078B1706-D33D-4966-A3C9-5426DAD600A9}" uniqueName="6" name="Order_Time" queryTableFieldId="6" dataDxfId="8"/>
    <tableColumn id="7" xr3:uid="{4C5D53FD-F0A7-46A9-8266-9CB0C2EF8842}" uniqueName="7" name="Delivery_Date" queryTableFieldId="7" dataDxfId="7"/>
    <tableColumn id="8" xr3:uid="{1F0F7601-232C-40D9-860D-1B8436BE4536}" uniqueName="8" name="Delivery_Time" queryTableFieldId="8" dataDxfId="6"/>
    <tableColumn id="9" xr3:uid="{04737DFB-3681-4829-9A22-F1D2A09F828F}" uniqueName="9" name="Location" queryTableFieldId="9" dataDxfId="5"/>
    <tableColumn id="10" xr3:uid="{D9F38021-478B-4B82-B272-8AC9F3D37CB4}" uniqueName="10" name="Occasion" queryTableFieldId="10" dataDxfId="4"/>
    <tableColumn id="11" xr3:uid="{4B5B95AA-7D33-49DD-AFF1-5928883C9930}" uniqueName="11" name="Month Name" queryTableFieldId="11" dataDxfId="3"/>
    <tableColumn id="12" xr3:uid="{1C9F8169-937E-4F9D-AD22-1615080F91EA}" uniqueName="12" name="Hour(order time)" queryTableFieldId="12"/>
    <tableColumn id="13" xr3:uid="{FDC3D201-1028-4F82-BE6C-4DEAD2AFA14C}" uniqueName="13" name="diff_deliverydate_orderdate" queryTableFieldId="13"/>
    <tableColumn id="14" xr3:uid="{DFADF372-63EA-4B5D-8E66-CA68A85656B3}" uniqueName="14" name="Hour(delivery time)" queryTableFieldId="14"/>
    <tableColumn id="15" xr3:uid="{12580D1D-0975-4AAB-8158-88696DE6C0B6}" uniqueName="15" name="Price (INR)" queryTableFieldId="15"/>
    <tableColumn id="17" xr3:uid="{FDA9E08E-6F8C-4030-8745-F26D003770E4}" uniqueName="17" name="revenue" queryTableFieldId="17"/>
    <tableColumn id="19" xr3:uid="{8A43C927-600C-4BC4-9D03-0442B523F67F}"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5FDCAE-39A0-4862-B937-D301511DA05A}" name="product" displayName="product" ref="A1:E71" tableType="queryTable" totalsRowShown="0">
  <autoFilter ref="A1:E71" xr:uid="{235FDCAE-39A0-4862-B937-D301511DA05A}"/>
  <tableColumns count="5">
    <tableColumn id="1" xr3:uid="{BEB4AB39-218D-490B-84EC-E41659C5A4C5}" uniqueName="1" name="Product_ID" queryTableFieldId="1"/>
    <tableColumn id="2" xr3:uid="{C9FB20C1-2DB6-4999-B19B-0513730F6ECA}" uniqueName="2" name="Product_Name" queryTableFieldId="2" dataDxfId="2"/>
    <tableColumn id="3" xr3:uid="{05D84744-5B51-433E-813E-9DAAE072F3D0}" uniqueName="3" name="Category" queryTableFieldId="3" dataDxfId="1"/>
    <tableColumn id="4" xr3:uid="{50315CCB-6C15-46CE-9D49-DBDE50E27979}" uniqueName="4" name="Price (INR)" queryTableFieldId="4"/>
    <tableColumn id="5" xr3:uid="{A98CCE14-3F78-4925-8C5A-64948C742B6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9CA6641-CF63-48E8-9A07-5C2B59A8EFA3}" sourceName="[orders].[Order_Date]">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8587045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DA5EB6B-8DAA-433B-A9AF-462A3E76E9CF}"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BEDE-EE82-4202-BF64-06A02E177E0E}">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43.6328125" bestFit="1" customWidth="1"/>
  </cols>
  <sheetData>
    <row r="1" spans="1:6" x14ac:dyDescent="0.35">
      <c r="A1" t="s">
        <v>0</v>
      </c>
      <c r="B1" t="s">
        <v>1</v>
      </c>
      <c r="C1" t="s">
        <v>2</v>
      </c>
      <c r="D1" t="s">
        <v>3</v>
      </c>
      <c r="E1" t="s">
        <v>4</v>
      </c>
      <c r="F1" t="s">
        <v>5</v>
      </c>
    </row>
    <row r="2" spans="1:6" x14ac:dyDescent="0.35">
      <c r="A2" t="s">
        <v>6</v>
      </c>
      <c r="B2" t="s">
        <v>7</v>
      </c>
      <c r="C2" s="1">
        <v>45707.554822916667</v>
      </c>
      <c r="D2" s="1">
        <v>45707.537832098766</v>
      </c>
      <c r="E2" s="1">
        <v>45707.537829552472</v>
      </c>
      <c r="F2" t="s">
        <v>8</v>
      </c>
    </row>
    <row r="3" spans="1:6" x14ac:dyDescent="0.35">
      <c r="A3" t="s">
        <v>9</v>
      </c>
      <c r="B3" t="s">
        <v>7</v>
      </c>
      <c r="C3" s="1">
        <v>45707.555324768517</v>
      </c>
      <c r="D3" s="1">
        <v>45707.537905054014</v>
      </c>
      <c r="E3" s="1">
        <v>45707.537903009259</v>
      </c>
      <c r="F3" t="s">
        <v>8</v>
      </c>
    </row>
    <row r="4" spans="1:6" x14ac:dyDescent="0.35">
      <c r="A4" t="s">
        <v>10</v>
      </c>
      <c r="B4" t="s">
        <v>7</v>
      </c>
      <c r="C4" s="1">
        <v>45707.55777816358</v>
      </c>
      <c r="D4" s="1">
        <v>45707.55777816358</v>
      </c>
      <c r="E4" s="1">
        <v>45707.537988348762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C2CA-8260-498E-86E6-B49E13E4A3BE}">
  <dimension ref="A1:G101"/>
  <sheetViews>
    <sheetView workbookViewId="0">
      <selection activeCell="E5" sqref="E5"/>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857E-0FC7-4DA7-87F5-C110470256C4}">
  <dimension ref="A1:Q1001"/>
  <sheetViews>
    <sheetView topLeftCell="J1" workbookViewId="0">
      <selection activeCell="P1" sqref="P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54296875" bestFit="1" customWidth="1"/>
    <col min="13" max="13" width="27" bestFit="1" customWidth="1"/>
    <col min="14" max="14" width="19.54296875" bestFit="1" customWidth="1"/>
    <col min="15" max="15" width="11.81640625" bestFit="1" customWidth="1"/>
    <col min="16" max="16" width="9.90625" bestFit="1" customWidth="1"/>
    <col min="17" max="17" width="21.6328125" bestFit="1" customWidth="1"/>
    <col min="18" max="19" width="20.3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4A59B-D2BC-419E-8CCC-3B275883FB37}">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3284-6F27-4934-A07F-160C79AE63E4}">
  <dimension ref="A1:L49"/>
  <sheetViews>
    <sheetView topLeftCell="A15" zoomScale="65" workbookViewId="0">
      <selection activeCell="J34" sqref="J34"/>
    </sheetView>
  </sheetViews>
  <sheetFormatPr defaultRowHeight="14.5" x14ac:dyDescent="0.35"/>
  <cols>
    <col min="1" max="1" width="14.7265625" bestFit="1" customWidth="1"/>
    <col min="2" max="2" width="15.08984375" customWidth="1"/>
    <col min="3" max="3" width="14.08984375" bestFit="1" customWidth="1"/>
    <col min="4" max="4" width="14" bestFit="1" customWidth="1"/>
    <col min="5" max="5" width="16.36328125" bestFit="1" customWidth="1"/>
    <col min="6" max="6" width="13.6328125" bestFit="1" customWidth="1"/>
    <col min="7" max="7" width="26.6328125" bestFit="1" customWidth="1"/>
    <col min="8" max="8" width="20.1796875" bestFit="1" customWidth="1"/>
    <col min="9" max="9" width="14.08984375" bestFit="1" customWidth="1"/>
    <col min="10" max="11" width="34.36328125" bestFit="1" customWidth="1"/>
    <col min="12" max="12" width="26.6328125" bestFit="1" customWidth="1"/>
    <col min="13" max="13" width="20.1796875" bestFit="1" customWidth="1"/>
  </cols>
  <sheetData>
    <row r="1" spans="1:12" x14ac:dyDescent="0.35">
      <c r="A1" s="10" t="s">
        <v>949</v>
      </c>
      <c r="B1" s="8"/>
      <c r="D1" s="10" t="s">
        <v>950</v>
      </c>
      <c r="E1" s="8"/>
      <c r="I1" s="10" t="s">
        <v>951</v>
      </c>
      <c r="J1" s="8"/>
      <c r="K1" s="8"/>
      <c r="L1" s="8"/>
    </row>
    <row r="2" spans="1:12" x14ac:dyDescent="0.35">
      <c r="A2" s="8"/>
      <c r="B2" s="8"/>
      <c r="D2" s="8"/>
      <c r="E2" s="8"/>
      <c r="I2" s="8"/>
      <c r="J2" s="8"/>
      <c r="K2" s="8"/>
      <c r="L2" s="8"/>
    </row>
    <row r="3" spans="1:12" x14ac:dyDescent="0.35">
      <c r="A3" s="8"/>
      <c r="B3" s="8"/>
      <c r="D3" s="8"/>
      <c r="E3" s="8"/>
      <c r="I3" s="8"/>
      <c r="J3" s="8"/>
      <c r="K3" s="8"/>
      <c r="L3" s="8"/>
    </row>
    <row r="4" spans="1:12" x14ac:dyDescent="0.35">
      <c r="A4" s="4" t="s">
        <v>932</v>
      </c>
      <c r="B4" t="s">
        <v>943</v>
      </c>
      <c r="D4" s="4" t="s">
        <v>932</v>
      </c>
      <c r="E4" t="s">
        <v>946</v>
      </c>
      <c r="I4" t="s">
        <v>943</v>
      </c>
      <c r="J4" t="s">
        <v>944</v>
      </c>
      <c r="K4" t="s">
        <v>945</v>
      </c>
      <c r="L4" t="s">
        <v>947</v>
      </c>
    </row>
    <row r="5" spans="1:12" x14ac:dyDescent="0.35">
      <c r="A5" s="5" t="s">
        <v>842</v>
      </c>
      <c r="B5" s="7">
        <v>95468</v>
      </c>
      <c r="D5" s="5" t="s">
        <v>218</v>
      </c>
      <c r="E5">
        <v>18</v>
      </c>
      <c r="I5" s="7">
        <v>3520984</v>
      </c>
      <c r="J5">
        <v>5.53</v>
      </c>
      <c r="K5" s="7">
        <v>3520.9839999999999</v>
      </c>
      <c r="L5">
        <v>1000</v>
      </c>
    </row>
    <row r="6" spans="1:12" x14ac:dyDescent="0.35">
      <c r="A6" s="5" t="s">
        <v>621</v>
      </c>
      <c r="B6" s="7">
        <v>704509</v>
      </c>
      <c r="D6" s="5" t="s">
        <v>152</v>
      </c>
      <c r="E6">
        <v>21</v>
      </c>
    </row>
    <row r="7" spans="1:12" x14ac:dyDescent="0.35">
      <c r="A7" s="5" t="s">
        <v>747</v>
      </c>
      <c r="B7" s="7">
        <v>511823</v>
      </c>
      <c r="D7" s="5" t="s">
        <v>32</v>
      </c>
      <c r="E7">
        <v>18</v>
      </c>
      <c r="G7" s="11" t="s">
        <v>952</v>
      </c>
      <c r="H7" s="8"/>
    </row>
    <row r="8" spans="1:12" x14ac:dyDescent="0.35">
      <c r="A8" s="5" t="s">
        <v>837</v>
      </c>
      <c r="B8" s="7">
        <v>140393</v>
      </c>
      <c r="D8" s="5" t="s">
        <v>324</v>
      </c>
      <c r="E8">
        <v>28</v>
      </c>
      <c r="G8" s="8"/>
      <c r="H8" s="8"/>
    </row>
    <row r="9" spans="1:12" x14ac:dyDescent="0.35">
      <c r="A9" s="5" t="s">
        <v>840</v>
      </c>
      <c r="B9" s="7">
        <v>150346</v>
      </c>
      <c r="D9" s="5" t="s">
        <v>230</v>
      </c>
      <c r="E9">
        <v>21</v>
      </c>
      <c r="G9" s="8"/>
      <c r="H9" s="8"/>
    </row>
    <row r="10" spans="1:12" x14ac:dyDescent="0.35">
      <c r="A10" s="5" t="s">
        <v>841</v>
      </c>
      <c r="B10" s="7">
        <v>157913</v>
      </c>
      <c r="D10" s="5" t="s">
        <v>301</v>
      </c>
      <c r="E10">
        <v>20</v>
      </c>
      <c r="G10" s="4" t="s">
        <v>932</v>
      </c>
      <c r="H10" t="s">
        <v>943</v>
      </c>
    </row>
    <row r="11" spans="1:12" x14ac:dyDescent="0.35">
      <c r="A11" s="5" t="s">
        <v>839</v>
      </c>
      <c r="B11" s="7">
        <v>135826</v>
      </c>
      <c r="D11" s="5" t="s">
        <v>188</v>
      </c>
      <c r="E11">
        <v>24</v>
      </c>
      <c r="G11" s="5" t="s">
        <v>877</v>
      </c>
      <c r="H11" s="7">
        <v>97665</v>
      </c>
    </row>
    <row r="12" spans="1:12" x14ac:dyDescent="0.35">
      <c r="A12" s="5" t="s">
        <v>795</v>
      </c>
      <c r="B12" s="7">
        <v>737389</v>
      </c>
      <c r="D12" s="5" t="s">
        <v>307</v>
      </c>
      <c r="E12">
        <v>29</v>
      </c>
      <c r="G12" s="5" t="s">
        <v>918</v>
      </c>
      <c r="H12" s="7">
        <v>106624</v>
      </c>
    </row>
    <row r="13" spans="1:12" x14ac:dyDescent="0.35">
      <c r="A13" s="5" t="s">
        <v>843</v>
      </c>
      <c r="B13" s="7">
        <v>136938</v>
      </c>
      <c r="D13" s="5" t="s">
        <v>158</v>
      </c>
      <c r="E13">
        <v>27</v>
      </c>
      <c r="G13" s="5" t="s">
        <v>910</v>
      </c>
      <c r="H13" s="7">
        <v>101556</v>
      </c>
    </row>
    <row r="14" spans="1:12" x14ac:dyDescent="0.35">
      <c r="A14" s="5" t="s">
        <v>845</v>
      </c>
      <c r="B14" s="7">
        <v>151619</v>
      </c>
      <c r="D14" s="5" t="s">
        <v>397</v>
      </c>
      <c r="E14">
        <v>19</v>
      </c>
      <c r="G14" s="5" t="s">
        <v>858</v>
      </c>
      <c r="H14" s="7">
        <v>121905</v>
      </c>
      <c r="J14" s="10" t="s">
        <v>954</v>
      </c>
      <c r="K14" s="8"/>
    </row>
    <row r="15" spans="1:12" x14ac:dyDescent="0.35">
      <c r="A15" s="5" t="s">
        <v>822</v>
      </c>
      <c r="B15" s="7">
        <v>449169</v>
      </c>
      <c r="D15" s="5" t="s">
        <v>933</v>
      </c>
      <c r="E15">
        <v>225</v>
      </c>
      <c r="G15" s="5" t="s">
        <v>884</v>
      </c>
      <c r="H15" s="7">
        <v>114476</v>
      </c>
      <c r="J15" s="8"/>
      <c r="K15" s="8"/>
    </row>
    <row r="16" spans="1:12" x14ac:dyDescent="0.35">
      <c r="A16" s="5" t="s">
        <v>836</v>
      </c>
      <c r="B16" s="7">
        <v>149591</v>
      </c>
      <c r="G16" s="5" t="s">
        <v>933</v>
      </c>
      <c r="H16" s="7">
        <v>542226</v>
      </c>
      <c r="J16" s="4" t="s">
        <v>932</v>
      </c>
      <c r="K16" t="s">
        <v>943</v>
      </c>
    </row>
    <row r="17" spans="1:11" x14ac:dyDescent="0.35">
      <c r="A17" s="5" t="s">
        <v>933</v>
      </c>
      <c r="B17" s="7">
        <v>3520984</v>
      </c>
      <c r="J17" s="5" t="s">
        <v>868</v>
      </c>
      <c r="K17" s="7">
        <v>329862</v>
      </c>
    </row>
    <row r="18" spans="1:11" x14ac:dyDescent="0.35">
      <c r="J18" s="5" t="s">
        <v>863</v>
      </c>
      <c r="K18" s="7">
        <v>1005645</v>
      </c>
    </row>
    <row r="19" spans="1:11" x14ac:dyDescent="0.35">
      <c r="J19" s="5" t="s">
        <v>874</v>
      </c>
      <c r="K19" s="7">
        <v>201151</v>
      </c>
    </row>
    <row r="20" spans="1:11" x14ac:dyDescent="0.35">
      <c r="J20" s="5" t="s">
        <v>861</v>
      </c>
      <c r="K20" s="7">
        <v>212281</v>
      </c>
    </row>
    <row r="21" spans="1:11" x14ac:dyDescent="0.35">
      <c r="B21" s="10" t="s">
        <v>953</v>
      </c>
      <c r="C21" s="10"/>
      <c r="D21" s="10"/>
      <c r="E21" s="10"/>
      <c r="J21" s="5" t="s">
        <v>794</v>
      </c>
      <c r="K21" s="7">
        <v>297372</v>
      </c>
    </row>
    <row r="22" spans="1:11" ht="14.5" customHeight="1" x14ac:dyDescent="0.35">
      <c r="B22" s="10"/>
      <c r="C22" s="10"/>
      <c r="D22" s="10"/>
      <c r="E22" s="10"/>
      <c r="F22" s="10" t="s">
        <v>955</v>
      </c>
      <c r="G22" s="8"/>
      <c r="J22" s="5" t="s">
        <v>859</v>
      </c>
      <c r="K22" s="7">
        <v>740831</v>
      </c>
    </row>
    <row r="23" spans="1:11" x14ac:dyDescent="0.35">
      <c r="B23" s="10"/>
      <c r="C23" s="10"/>
      <c r="D23" s="10"/>
      <c r="E23" s="10"/>
      <c r="F23" s="8"/>
      <c r="G23" s="8"/>
      <c r="J23" s="5" t="s">
        <v>865</v>
      </c>
      <c r="K23" s="7">
        <v>733842</v>
      </c>
    </row>
    <row r="24" spans="1:11" x14ac:dyDescent="0.35">
      <c r="C24" s="4" t="s">
        <v>932</v>
      </c>
      <c r="D24" t="s">
        <v>943</v>
      </c>
      <c r="F24" s="4" t="s">
        <v>932</v>
      </c>
      <c r="G24" t="s">
        <v>943</v>
      </c>
      <c r="J24" s="5" t="s">
        <v>933</v>
      </c>
      <c r="K24" s="7">
        <v>3520984</v>
      </c>
    </row>
    <row r="25" spans="1:11" x14ac:dyDescent="0.35">
      <c r="C25" s="5" t="s">
        <v>699</v>
      </c>
      <c r="D25" s="7">
        <v>586176</v>
      </c>
      <c r="F25" s="5">
        <v>0</v>
      </c>
      <c r="G25" s="7">
        <v>99400</v>
      </c>
    </row>
    <row r="26" spans="1:11" x14ac:dyDescent="0.35">
      <c r="C26" s="5" t="s">
        <v>698</v>
      </c>
      <c r="D26" s="7">
        <v>674634</v>
      </c>
      <c r="F26" s="5">
        <v>1</v>
      </c>
      <c r="G26" s="7">
        <v>129309</v>
      </c>
    </row>
    <row r="27" spans="1:11" x14ac:dyDescent="0.35">
      <c r="C27" s="5" t="s">
        <v>707</v>
      </c>
      <c r="D27" s="7">
        <v>408194</v>
      </c>
      <c r="F27" s="5">
        <v>2</v>
      </c>
      <c r="G27" s="7">
        <v>152940</v>
      </c>
    </row>
    <row r="28" spans="1:11" x14ac:dyDescent="0.35">
      <c r="C28" s="5" t="s">
        <v>829</v>
      </c>
      <c r="D28" s="7">
        <v>313783</v>
      </c>
      <c r="F28" s="5">
        <v>3</v>
      </c>
      <c r="G28" s="7">
        <v>146810</v>
      </c>
    </row>
    <row r="29" spans="1:11" x14ac:dyDescent="0.35">
      <c r="C29" s="5" t="s">
        <v>701</v>
      </c>
      <c r="D29" s="7">
        <v>574682</v>
      </c>
      <c r="F29" s="5">
        <v>4</v>
      </c>
      <c r="G29" s="7">
        <v>114700</v>
      </c>
    </row>
    <row r="30" spans="1:11" x14ac:dyDescent="0.35">
      <c r="C30" s="5" t="s">
        <v>794</v>
      </c>
      <c r="D30" s="7">
        <v>631585</v>
      </c>
      <c r="F30" s="5">
        <v>5</v>
      </c>
      <c r="G30" s="7">
        <v>156198</v>
      </c>
    </row>
    <row r="31" spans="1:11" x14ac:dyDescent="0.35">
      <c r="C31" s="5" t="s">
        <v>620</v>
      </c>
      <c r="D31" s="7">
        <v>331930</v>
      </c>
      <c r="F31" s="5">
        <v>6</v>
      </c>
      <c r="G31" s="7">
        <v>177211</v>
      </c>
    </row>
    <row r="32" spans="1:11" x14ac:dyDescent="0.35">
      <c r="C32" s="5" t="s">
        <v>933</v>
      </c>
      <c r="D32" s="7">
        <v>3520984</v>
      </c>
      <c r="F32" s="5">
        <v>7</v>
      </c>
      <c r="G32" s="7">
        <v>147749</v>
      </c>
      <c r="J32" s="9" t="s">
        <v>956</v>
      </c>
    </row>
    <row r="33" spans="6:10" x14ac:dyDescent="0.35">
      <c r="F33" s="5">
        <v>8</v>
      </c>
      <c r="G33" s="7">
        <v>133617</v>
      </c>
      <c r="J33" s="8"/>
    </row>
    <row r="34" spans="6:10" x14ac:dyDescent="0.35">
      <c r="F34" s="5">
        <v>9</v>
      </c>
      <c r="G34" s="7">
        <v>153678</v>
      </c>
      <c r="J34">
        <f>CORREL(orders[Quantity],orders[diff_deliverydate_orderdate])</f>
        <v>3.4781737193018245E-3</v>
      </c>
    </row>
    <row r="35" spans="6:10" x14ac:dyDescent="0.35">
      <c r="F35" s="5">
        <v>10</v>
      </c>
      <c r="G35" s="7">
        <v>94985</v>
      </c>
    </row>
    <row r="36" spans="6:10" x14ac:dyDescent="0.35">
      <c r="F36" s="5">
        <v>11</v>
      </c>
      <c r="G36" s="7">
        <v>130287</v>
      </c>
    </row>
    <row r="37" spans="6:10" x14ac:dyDescent="0.35">
      <c r="F37" s="5">
        <v>12</v>
      </c>
      <c r="G37" s="7">
        <v>162394</v>
      </c>
    </row>
    <row r="38" spans="6:10" x14ac:dyDescent="0.35">
      <c r="F38" s="5">
        <v>13</v>
      </c>
      <c r="G38" s="7">
        <v>152340</v>
      </c>
    </row>
    <row r="39" spans="6:10" x14ac:dyDescent="0.35">
      <c r="F39" s="5">
        <v>14</v>
      </c>
      <c r="G39" s="7">
        <v>126406</v>
      </c>
    </row>
    <row r="40" spans="6:10" x14ac:dyDescent="0.35">
      <c r="F40" s="5">
        <v>15</v>
      </c>
      <c r="G40" s="7">
        <v>163586</v>
      </c>
    </row>
    <row r="41" spans="6:10" x14ac:dyDescent="0.35">
      <c r="F41" s="5">
        <v>16</v>
      </c>
      <c r="G41" s="7">
        <v>128797</v>
      </c>
    </row>
    <row r="42" spans="6:10" x14ac:dyDescent="0.35">
      <c r="F42" s="5">
        <v>17</v>
      </c>
      <c r="G42" s="7">
        <v>155373</v>
      </c>
    </row>
    <row r="43" spans="6:10" x14ac:dyDescent="0.35">
      <c r="F43" s="5">
        <v>18</v>
      </c>
      <c r="G43" s="7">
        <v>173118</v>
      </c>
    </row>
    <row r="44" spans="6:10" x14ac:dyDescent="0.35">
      <c r="F44" s="5">
        <v>19</v>
      </c>
      <c r="G44" s="7">
        <v>185771</v>
      </c>
    </row>
    <row r="45" spans="6:10" x14ac:dyDescent="0.35">
      <c r="F45" s="5">
        <v>20</v>
      </c>
      <c r="G45" s="7">
        <v>186426</v>
      </c>
    </row>
    <row r="46" spans="6:10" x14ac:dyDescent="0.35">
      <c r="F46" s="5">
        <v>21</v>
      </c>
      <c r="G46" s="7">
        <v>155466</v>
      </c>
    </row>
    <row r="47" spans="6:10" x14ac:dyDescent="0.35">
      <c r="F47" s="5">
        <v>22</v>
      </c>
      <c r="G47" s="7">
        <v>125912</v>
      </c>
    </row>
    <row r="48" spans="6:10" x14ac:dyDescent="0.35">
      <c r="F48" s="5">
        <v>23</v>
      </c>
      <c r="G48" s="7">
        <v>168511</v>
      </c>
    </row>
    <row r="49" spans="6:7" x14ac:dyDescent="0.35">
      <c r="F49" s="5" t="s">
        <v>933</v>
      </c>
      <c r="G49" s="7">
        <v>3520984</v>
      </c>
    </row>
  </sheetData>
  <mergeCells count="8">
    <mergeCell ref="J32:J33"/>
    <mergeCell ref="A1:B3"/>
    <mergeCell ref="D1:E3"/>
    <mergeCell ref="G7:H9"/>
    <mergeCell ref="I1:L3"/>
    <mergeCell ref="B21:E23"/>
    <mergeCell ref="J14:K15"/>
    <mergeCell ref="F22:G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3482E-FA11-48C5-B9F0-447E3BB14C78}">
  <dimension ref="J4"/>
  <sheetViews>
    <sheetView tabSelected="1" topLeftCell="E17" zoomScale="70" zoomScaleNormal="70" workbookViewId="0">
      <selection activeCell="O4" sqref="O4"/>
    </sheetView>
  </sheetViews>
  <sheetFormatPr defaultRowHeight="14.5" x14ac:dyDescent="0.35"/>
  <cols>
    <col min="1" max="16384" width="8.7265625" style="6"/>
  </cols>
  <sheetData>
    <row r="4" spans="10:10" x14ac:dyDescent="0.35">
      <c r="J4" s="6" t="s">
        <v>948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_ 6 f 1 9 7 0 d f - f 5 4 8 - 4 2 d 5 - b 0 1 5 - d 2 c c d 6 1 9 c 6 c 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 d a t a s e t _ 7 7 8 c 8 4 3 0 - 4 a c a - 4 c 3 6 - b 7 8 3 - 8 7 5 1 a 3 9 b 0 d 1 8 < / K e y > < V a l u e   x m l n s : a = " h t t p : / / s c h e m a s . d a t a c o n t r a c t . o r g / 2 0 0 4 / 0 7 / M i c r o s o f t . A n a l y s i s S e r v i c e s . C o m m o n " > < a : H a s F o c u s > t r u e < / a : H a s F o c u s > < a : S i z e A t D p i 9 6 > 1 4 3 < / a : S i z e A t D p i 9 6 > < a : V i s i b l e > t r u e < / a : V i s i b l e > < / V a l u e > < / K e y V a l u e O f s t r i n g S a n d b o x E d i t o r . M e a s u r e G r i d S t a t e S c d E 3 5 R y > < K e y V a l u e O f s t r i n g S a n d b o x E d i t o r . M e a s u r e G r i d S t a t e S c d E 3 5 R y > < K e y > o r d e r s _ 6 5 1 4 4 d a 7 - 4 2 0 4 - 4 b 1 f - 8 c 4 7 - d 7 8 f 2 c 2 d 9 4 2 d < / K e y > < V a l u e   x m l n s : a = " h t t p : / / s c h e m a s . d a t a c o n t r a c t . o r g / 2 0 0 4 / 0 7 / M i c r o s o f t . A n a l y s i s S e r v i c e s . C o m m o n " > < a : H a s F o c u s > t r u e < / a : H a s F o c u s > < a : S i z e A t D p i 9 6 > 1 4 3 < / a : S i z e A t D p i 9 6 > < a : V i s i b l e > t r u e < / a : V i s i b l e > < / V a l u e > < / K e y V a l u e O f s t r i n g S a n d b o x E d i t o r . M e a s u r e G r i d S t a t e S c d E 3 5 R y > < K e y V a l u e O f s t r i n g S a n d b o x E d i t o r . M e a s u r e G r i d S t a t e S c d E 3 5 R y > < K e y > p r o d u c t _ 6 f 1 9 7 0 d f - f 5 4 8 - 4 2 d 5 - b 0 1 5 - d 2 c c d 6 1 9 c 6 c d < / 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T a b l e X M L _ o r d e r s _ 6 5 1 4 4 d a 7 - 4 2 0 4 - 4 b 1 f - 8 c 4 7 - d 7 8 f 2 c 2 d 9 4 2 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 2 0 6 < / i n t > < / v a l u e > < / i t e m > < i t e m > < k e y > < s t r i n g > d i f f _ d e l i v e r y d a t e _ o r d e r d a t e < / s t r i n g > < / k e y > < v a l u e > < i n t > 3 0 6 < / i n t > < / v a l u e > < / i t e m > < i t e m > < k e y > < s t r i n g > H o u r ( d e l i v e r y   t i m e ) < / s t r i n g > < / k e y > < v a l u e > < i n t > 2 2 7 < / i n t > < / v a l u e > < / i t e m > < i t e m > < k e y > < s t r i n g > P r i c e   ( I N R ) < / s t r i n g > < / k e y > < v a l u e > < i n t > 1 4 4 < / i n t > < / v a l u e > < / i t e m > < i t e m > < k e y > < s t r i n g > r e v e n u e < / s t r i n g > < / k e y > < v a l u e > < i n t > 2 3 6 < / 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 d i f f _ d e l i v e r y d a t e _ o r d e r d a t e 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e x c e l   p r o j e c t   d a t a s e t _ 7 7 8 c 8 4 3 0 - 4 a c a - 4 c 3 6 - b 7 8 3 - 8 7 5 1 a 3 9 b 0 d 1 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o r d e r s _ 6 5 1 4 4 d a 7 - 4 2 0 4 - 4 b 1 f - 8 c 4 7 - d 7 8 f 2 c 2 d 9 4 2 d ] ] > < / 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 C o l u m n s \ d i f f _ d e l i v e r y d a t e _ o r d e r d a t e < / 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 d i f f _ d e l i v e r y d a t e _ o r d e r d a t e < / K e y > < / D i a g r a m O b j e c t K e y > < D i a g r a m O b j e c t K e y > < K e y > M e a s u r e s \ S u m   o f   d i f f _ d e l i v e r y d a t e _ o r d e r d a t e \ T a g I n f o \ F o r m u l a < / K e y > < / D i a g r a m O b j e c t K e y > < D i a g r a m O b j e c t K e y > < K e y > M e a s u r e s \ S u m   o f   d i f f _ d e l i v e r y d a t e _ o r d e r d a t e \ T a g I n f o \ V a l u e < / K e y > < / D i a g r a m O b j e c t K e y > < D i a g r a m O b j e c t K e y > < K e y > M e a s u r e s \ A v e r a g e   o f   d i f f _ d e l i v e r y d a t e _ o r d e r d a t e < / K e y > < / D i a g r a m O b j e c t K e y > < D i a g r a m O b j e c t K e y > < K e y > M e a s u r e s \ A v e r a g e   o f   d i f f _ d e l i v e r y d a t e _ o r d e r d a t e \ T a g I n f o \ F o r m u l a < / K e y > < / D i a g r a m O b j e c t K e y > < D i a g r a m O b j e c t K e y > < K e y > M e a s u r e s \ A v e r a g e   o f   d i f f _ d e l i v e r y d a t e _ o r d e r d a t e \ T a g I n f o \ V a l u e 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 d i f f _ d e l i v e r y d a t e _ o r d e r d a t e & g t ; - & l t ; M e a s u r e s \ d i f f _ d e l i v e r y d a t e _ o r d e r d a t e & g t ; < / K e y > < / D i a g r a m O b j e c t K e y > < D i a g r a m O b j e c t K e y > < K e y > L i n k s \ & l t ; C o l u m n s \ S u m   o f   d i f f _ d e l i v e r y d a t e _ o r d e r d a t e & g t ; - & l t ; M e a s u r e s \ d i f f _ d e l i v e r y d a t e _ o r d e r d a t e & g t ; \ C O L U M N < / K e y > < / D i a g r a m O b j e c t K e y > < D i a g r a m O b j e c t K e y > < K e y > L i n k s \ & l t ; C o l u m n s \ S u m   o f   d i f f _ d e l i v e r y d a t e _ o r d e r d a t e & g t ; - & l t ; M e a s u r e s \ d i f f _ d e l i v e r y d a t e _ o r d e r d a t e & g t ; \ M E A S U R E < / K e y > < / D i a g r a m O b j e c t K e y > < D i a g r a m O b j e c t K e y > < K e y > L i n k s \ & l t ; C o l u m n s \ A v e r a g e   o f   d i f f _ d e l i v e r y d a t e _ o r d e r d a t e & g t ; - & l t ; M e a s u r e s \ d i f f _ d e l i v e r y d a t e _ o r d e r d a t e & g t ; < / K e y > < / D i a g r a m O b j e c t K e y > < D i a g r a m O b j e c t K e y > < K e y > L i n k s \ & l t ; C o l u m n s \ A v e r a g e   o f   d i f f _ d e l i v e r y d a t e _ o r d e r d a t e & g t ; - & l t ; M e a s u r e s \ d i f f _ d e l i v e r y d a t e _ o r d e r d a t e & g t ; \ C O L U M N < / K e y > < / D i a g r a m O b j e c t K e y > < D i a g r a m O b j e c t K e y > < K e y > L i n k s \ & l t ; C o l u m n s \ A v e r a g e   o f   d i f f _ d e l i v e r y d a t e _ o r d e r d a t e & g t ; - & l t ; M e a s u r e s \ d i f f _ d e l i v e r y d a t e _ o r d e r d a t e & g t ; \ M E A S U R E 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 C o l u m n s \ d i f f _ d e l i v e r y d a t e _ o r d e r d a t e 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 d i f f _ d e l i v e r y d a t e _ o r d e r d a t e < / K e y > < / a : K e y > < a : V a l u e   i : t y p e = " M e a s u r e G r i d N o d e V i e w S t a t e " > < C o l u m n > 1 2 < / C o l u m n > < L a y e d O u t > t r u e < / L a y e d O u t > < W a s U I I n v i s i b l e > t r u e < / W a s U I I n v i s i b l e > < / a : V a l u e > < / a : K e y V a l u e O f D i a g r a m O b j e c t K e y a n y T y p e z b w N T n L X > < a : K e y V a l u e O f D i a g r a m O b j e c t K e y a n y T y p e z b w N T n L X > < a : K e y > < K e y > M e a s u r e s \ S u m   o f   d i f f _ d e l i v e r y d a t e _ o r d e r d a t e \ T a g I n f o \ F o r m u l a < / K e y > < / a : K e y > < a : V a l u e   i : t y p e = " M e a s u r e G r i d V i e w S t a t e I D i a g r a m T a g A d d i t i o n a l I n f o " / > < / a : K e y V a l u e O f D i a g r a m O b j e c t K e y a n y T y p e z b w N T n L X > < a : K e y V a l u e O f D i a g r a m O b j e c t K e y a n y T y p e z b w N T n L X > < a : K e y > < K e y > M e a s u r e s \ S u m   o f   d i f f _ d e l i v e r y d a t e _ o r d e r d a t e \ T a g I n f o \ V a l u e < / K e y > < / a : K e y > < a : V a l u e   i : t y p e = " M e a s u r e G r i d V i e w S t a t e I D i a g r a m T a g A d d i t i o n a l I n f o " / > < / a : K e y V a l u e O f D i a g r a m O b j e c t K e y a n y T y p e z b w N T n L X > < a : K e y V a l u e O f D i a g r a m O b j e c t K e y a n y T y p e z b w N T n L X > < a : K e y > < K e y > M e a s u r e s \ A v e r a g e   o f   d i f f _ d e l i v e r y d a t e _ o r d e r d a t e < / K e y > < / a : K e y > < a : V a l u e   i : t y p e = " M e a s u r e G r i d N o d e V i e w S t a t e " > < C o l u m n > 1 2 < / C o l u m n > < L a y e d O u t > t r u e < / L a y e d O u t > < W a s U I I n v i s i b l e > t r u e < / W a s U I I n v i s i b l e > < / a : V a l u e > < / a : K e y V a l u e O f D i a g r a m O b j e c t K e y a n y T y p e z b w N T n L X > < a : K e y V a l u e O f D i a g r a m O b j e c t K e y a n y T y p e z b w N T n L X > < a : K e y > < K e y > M e a s u r e s \ A v e r a g e   o f   d i f f _ d e l i v e r y d a t e _ o r d e r d a t e \ T a g I n f o \ F o r m u l a < / K e y > < / a : K e y > < a : V a l u e   i : t y p e = " M e a s u r e G r i d V i e w S t a t e I D i a g r a m T a g A d d i t i o n a l I n f o " / > < / a : K e y V a l u e O f D i a g r a m O b j e c t K e y a n y T y p e z b w N T n L X > < a : K e y V a l u e O f D i a g r a m O b j e c t K e y a n y T y p e z b w N T n L X > < a : K e y > < K e y > M e a s u r e s \ A v e r a g e   o f   d i f f _ d e l i v e r y d a t e _ o r d e r d a t e \ T a g I n f o \ V a l u e 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 d i f f _ d e l i v e r y d a t e _ o r d e r d a t e & g t ; - & l t ; M e a s u r e s \ d i f f _ d e l i v e r y d a t e _ o r d e r d a t e & g t ; < / K e y > < / a : K e y > < a : V a l u e   i : t y p e = " M e a s u r e G r i d V i e w S t a t e I D i a g r a m L i n k " / > < / a : K e y V a l u e O f D i a g r a m O b j e c t K e y a n y T y p e z b w N T n L X > < a : K e y V a l u e O f D i a g r a m O b j e c t K e y a n y T y p e z b w N T n L X > < a : K e y > < K e y > L i n k s \ & l t ; C o l u m n s \ S u m   o f   d i f f _ d e l i v e r y d a t e _ o r d e r d a t e & g t ; - & l t ; M e a s u r e s \ d i f f _ d e l i v e r y d a t e _ o r d e r d a t e & g t ; \ C O L U M N < / K e y > < / a : K e y > < a : V a l u e   i : t y p e = " M e a s u r e G r i d V i e w S t a t e I D i a g r a m L i n k E n d p o i n t " / > < / a : K e y V a l u e O f D i a g r a m O b j e c t K e y a n y T y p e z b w N T n L X > < a : K e y V a l u e O f D i a g r a m O b j e c t K e y a n y T y p e z b w N T n L X > < a : K e y > < K e y > L i n k s \ & l t ; C o l u m n s \ S u m   o f   d i f f _ d e l i v e r y d a t e _ o r d e r d a t e & g t ; - & l t ; M e a s u r e s \ d i f f _ d e l i v e r y d a t e _ o r d e r d a t e & g t ; \ M E A S U R E < / K e y > < / a : K e y > < a : V a l u e   i : t y p e = " M e a s u r e G r i d V i e w S t a t e I D i a g r a m L i n k E n d p o i n t " / > < / a : K e y V a l u e O f D i a g r a m O b j e c t K e y a n y T y p e z b w N T n L X > < a : K e y V a l u e O f D i a g r a m O b j e c t K e y a n y T y p e z b w N T n L X > < a : K e y > < K e y > L i n k s \ & l t ; C o l u m n s \ A v e r a g e   o f   d i f f _ d e l i v e r y d a t e _ o r d e r d a t e & g t ; - & l t ; M e a s u r e s \ d i f f _ d e l i v e r y d a t e _ o r d e r d a t e & g t ; < / K e y > < / a : K e y > < a : V a l u e   i : t y p e = " M e a s u r e G r i d V i e w S t a t e I D i a g r a m L i n k " / > < / a : K e y V a l u e O f D i a g r a m O b j e c t K e y a n y T y p e z b w N T n L X > < a : K e y V a l u e O f D i a g r a m O b j e c t K e y a n y T y p e z b w N T n L X > < a : K e y > < K e y > L i n k s \ & l t ; C o l u m n s \ A v e r a g e   o f   d i f f _ d e l i v e r y d a t e _ o r d e r d a t e & g t ; - & l t ; M e a s u r e s \ d i f f _ d e l i v e r y d a t e _ o r d e r d a t e & g t ; \ C O L U M N < / K e y > < / a : K e y > < a : V a l u e   i : t y p e = " M e a s u r e G r i d V i e w S t a t e I D i a g r a m L i n k E n d p o i n t " / > < / a : K e y V a l u e O f D i a g r a m O b j e c t K e y a n y T y p e z b w N T n L X > < a : K e y V a l u e O f D i a g r a m O b j e c t K e y a n y T y p e z b w N T n L X > < a : K e y > < K e y > L i n k s \ & l t ; C o l u m n s \ A v e r a g e   o f   d i f f _ d e l i v e r y d a t e _ o r d e r d a t e & g t ; - & l t ; M e a s u r e s \ d i f f _ d e l i v e r y d a t e _ o r d e r d a t e & g t ; \ M E A S U R E 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 d a t a s e t & g t ; < / K e y > < / D i a g r a m O b j e c t K e y > < D i a g r a m O b j e c t K e y > < K e y > D y n a m i c   T a g s \ T a b l e s \ & l t ; T a b l e s \ c u s t o m e r & g t ; < / K e y > < / D i a g r a m O b j e c t K e y > < D i a g r a m O b j e c t K e y > < K e y > D y n a m i c   T a g s \ T a b l e s \ & l t ; T a b l e s \ o r d e r s & g t ; < / K e y > < / D i a g r a m O b j e c t K e y > < D i a g r a m O b j e c t K e y > < K e y > D y n a m i c   T a g s \ T a b l e s \ & l t ; T a b l e s \ p r o d u c t & g t ; < / K e y > < / D i a g r a m O b j e c t K e y > < D i a g r a m O b j e c t K e y > < K e y > T a b l e s \ e x c e l   p r o j e c t   d a t a s e t < / K e y > < / D i a g r a m O b j e c t K e y > < D i a g r a m O b j e c t K e y > < K e y > T a b l e s \ e x c e l   p r o j e c t   d a t a s e t \ C o l u m n s \ C o n t e n t < / K e y > < / D i a g r a m O b j e c t K e y > < D i a g r a m O b j e c t K e y > < K e y > T a b l e s \ e x c e l   p r o j e c t   d a t a s e t \ C o l u m n s \ N a m e < / K e y > < / D i a g r a m O b j e c t K e y > < D i a g r a m O b j e c t K e y > < K e y > T a b l e s \ e x c e l   p r o j e c t   d a t a s e t \ C o l u m n s \ E x t e n s i o n < / K e y > < / D i a g r a m O b j e c t K e y > < D i a g r a m O b j e c t K e y > < K e y > T a b l e s \ e x c e l   p r o j e c t   d a t a s e t \ C o l u m n s \ D a t e   a c c e s s e d < / K e y > < / D i a g r a m O b j e c t K e y > < D i a g r a m O b j e c t K e y > < K e y > T a b l e s \ e x c e l   p r o j e c t   d a t a s e t \ C o l u m n s \ D a t e   m o d i f i e d < / K e y > < / D i a g r a m O b j e c t K e y > < D i a g r a m O b j e c t K e y > < K e y > T a b l e s \ e x c e l   p r o j e c t   d a t a s e t \ C o l u m n s \ D a t e   c r e a t e d < / K e y > < / D i a g r a m O b j e c t K e y > < D i a g r a m O b j e c t K e y > < K e y > T a b l e s \ e x c e l   p r o j e c t   d a t a s e t \ C o l u m n s \ F o l d e r 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 T a b l e s \ o r d e r s \ C o l u m n s \ d i f f _ d e l i v e r y d a t e _ o r d e r d a t e < / 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 d i f f _ d e l i v e r y d a t e _ o r d e r d a t e < / K e y > < / D i a g r a m O b j e c t K e y > < D i a g r a m O b j e c t K e y > < K e y > T a b l e s \ o r d e r s \ S u m   o f   d i f f _ d e l i v e r y d a t e _ o r d e r d a t e \ A d d i t i o n a l   I n f o \ I m p l i c i t   M e a s u r e < / K e y > < / D i a g r a m O b j e c t K e y > < D i a g r a m O b j e c t K e y > < K e y > T a b l e s \ o r d e r s \ M e a s u r e s \ A v e r a g e   o f   d i f f _ d e l i v e r y d a t e _ o r d e r d a t e < / K e y > < / D i a g r a m O b j e c t K e y > < D i a g r a m O b j e c t K e y > < K e y > T a b l e s \ o r d e r s \ A v e r a g e   o f   d i f f _ d e l i v e r y d a t e _ o r d e r d a t e \ A d d i t i o n a l 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 R e l a t i o n s h i p s \ & l t ; T a b l e s \ o r d e r s \ C o l u m n s \ P r o d u c t _ I D & g t ; - & l t ; T a b l e s \ p r o d u c t \ C o l u m n s \ P r o d u c t _ I D & g t ; 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 d a t a s e t & g t ; 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 T a b l e s \ e x c e l   p r o j e c t   d a t a s e t < / K e y > < / a : K e y > < a : V a l u e   i : t y p e = " D i a g r a m D i s p l a y N o d e V i e w S t a t e " > < H e i g h t > 1 5 0 < / H e i g h t > < I s E x p a n d e d > t r u e < / I s E x p a n d e d > < L a y e d O u t > t r u e < / L a y e d O u t > < W i d t h > 2 0 0 < / W i d t h > < / a : V a l u e > < / a : K e y V a l u e O f D i a g r a m O b j e c t K e y a n y T y p e z b w N T n L X > < a : K e y V a l u e O f D i a g r a m O b j e c t K e y a n y T y p e z b w N T n L X > < a : K e y > < K e y > T a b l e s \ e x c e l   p r o j e c t   d a t a s e t \ C o l u m n s \ C o n t e n t < / K e y > < / a : K e y > < a : V a l u e   i : t y p e = " D i a g r a m D i s p l a y N o d e V i e w S t a t e " > < H e i g h t > 1 5 0 < / H e i g h t > < I s E x p a n d e d > t r u e < / I s E x p a n d e d > < W i d t h > 2 0 0 < / W i d t h > < / a : V a l u e > < / a : K e y V a l u e O f D i a g r a m O b j e c t K e y a n y T y p e z b w N T n L X > < a : K e y V a l u e O f D i a g r a m O b j e c t K e y a n y T y p e z b w N T n L X > < a : K e y > < K e y > T a b l e s \ e x c e l   p r o j e c t   d a t a s e t \ C o l u m n s \ N a m e < / K e y > < / a : K e y > < a : V a l u e   i : t y p e = " D i a g r a m D i s p l a y N o d e V i e w S t a t e " > < H e i g h t > 1 5 0 < / H e i g h t > < I s E x p a n d e d > t r u e < / I s E x p a n d e d > < W i d t h > 2 0 0 < / W i d t h > < / a : V a l u e > < / a : K e y V a l u e O f D i a g r a m O b j e c t K e y a n y T y p e z b w N T n L X > < a : K e y V a l u e O f D i a g r a m O b j e c t K e y a n y T y p e z b w N T n L X > < a : K e y > < K e y > T a b l e s \ e x c e l   p r o j e c t   d a t a s e t \ C o l u m n s \ E x t e n s i o n < / K e y > < / a : K e y > < a : V a l u e   i : t y p e = " D i a g r a m D i s p l a y N o d e V i e w S t a t e " > < H e i g h t > 1 5 0 < / H e i g h t > < I s E x p a n d e d > t r u e < / I s E x p a n d e d > < W i d t h > 2 0 0 < / W i d t h > < / a : V a l u e > < / a : K e y V a l u e O f D i a g r a m O b j e c t K e y a n y T y p e z b w N T n L X > < a : K e y V a l u e O f D i a g r a m O b j e c t K e y a n y T y p e z b w N T n L X > < a : K e y > < K e y > T a b l e s \ e x c e l   p r o j e c t   d a t a s e t \ C o l u m n s \ D a t e   a c c e s s e d < / K e y > < / a : K e y > < a : V a l u e   i : t y p e = " D i a g r a m D i s p l a y N o d e V i e w S t a t e " > < H e i g h t > 1 5 0 < / H e i g h t > < I s E x p a n d e d > t r u e < / I s E x p a n d e d > < W i d t h > 2 0 0 < / W i d t h > < / a : V a l u e > < / a : K e y V a l u e O f D i a g r a m O b j e c t K e y a n y T y p e z b w N T n L X > < a : K e y V a l u e O f D i a g r a m O b j e c t K e y a n y T y p e z b w N T n L X > < a : K e y > < K e y > T a b l e s \ e x c e l   p r o j e c t   d a t a s e t \ C o l u m n s \ D a t e   m o d i f i e d < / K e y > < / a : K e y > < a : V a l u e   i : t y p e = " D i a g r a m D i s p l a y N o d e V i e w S t a t e " > < H e i g h t > 1 5 0 < / H e i g h t > < I s E x p a n d e d > t r u e < / I s E x p a n d e d > < W i d t h > 2 0 0 < / W i d t h > < / a : V a l u e > < / a : K e y V a l u e O f D i a g r a m O b j e c t K e y a n y T y p e z b w N T n L X > < a : K e y V a l u e O f D i a g r a m O b j e c t K e y a n y T y p e z b w N T n L X > < a : K e y > < K e y > T a b l e s \ e x c e l   p r o j e c t   d a t a s e t \ C o l u m n s \ D a t e   c r e a t e d < / K e y > < / a : K e y > < a : V a l u e   i : t y p e = " D i a g r a m D i s p l a y N o d e V i e w S t a t e " > < H e i g h t > 1 5 0 < / H e i g h t > < I s E x p a n d e d > t r u e < / I s E x p a n d e d > < W i d t h > 2 0 0 < / W i d t h > < / a : V a l u e > < / a : K e y V a l u e O f D i a g r a m O b j e c t K e y a n y T y p e z b w N T n L X > < a : K e y V a l u e O f D i a g r a m O b j e c t K e y a n y T y p e z b w N T n L X > < a : K e y > < K e y > T a b l e s \ e x c e l   p r o j e c t   d a t a s e t \ C o l u m n s \ F o l d e r 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 2 8 3 . 3 3 3 3 3 3 3 3 3 3 3 3 3 7 < / H e i g h t > < I s E x p a n d e d > t r u e < / I s E x p a n d e d > < L a y e d O u t > t r u e < / L a y e d O u t > < L e f t > 2 6 1 . 2 3 7 1 4 3 9 0 0 9 9 9 1 1 < / L e f t > < T a b I n d e x > 1 < / T a b I n d e x > < T o p > 1 0 9 . 3 3 3 3 3 3 3 3 3 3 3 3 3 7 < / 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 2 8 3 . 3 3 3 3 3 3 3 3 3 3 3 3 3 7 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 T a b l e s \ o r d e r s \ C o l u m n s \ d i f f _ d e l i v e r y d a t e _ o r d e r d a t e 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 d i f f _ d e l i v e r y d a t e _ o r d e r d a t e < / K e y > < / a : K e y > < a : V a l u e   i : t y p e = " D i a g r a m D i s p l a y N o d e V i e w S t a t e " > < H e i g h t > 1 5 0 < / H e i g h t > < I s E x p a n d e d > t r u e < / I s E x p a n d e d > < W i d t h > 2 0 0 < / W i d t h > < / a : V a l u e > < / a : K e y V a l u e O f D i a g r a m O b j e c t K e y a n y T y p e z b w N T n L X > < a : K e y V a l u e O f D i a g r a m O b j e c t K e y a n y T y p e z b w N T n L X > < a : K e y > < K e y > T a b l e s \ o r d e r s \ S u m   o f   d i f f _ d e l i v e r y d a t e _ o r d e r d a t e \ A d d i t i o n a l   I n f o \ I m p l i c i t   M e a s u r e < / K e y > < / a : K e y > < a : V a l u e   i : t y p e = " D i a g r a m D i s p l a y V i e w S t a t e I D i a g r a m T a g A d d i t i o n a l I n f o " / > < / a : K e y V a l u e O f D i a g r a m O b j e c t K e y a n y T y p e z b w N T n L X > < a : K e y V a l u e O f D i a g r a m O b j e c t K e y a n y T y p e z b w N T n L X > < a : K e y > < K e y > T a b l e s \ o r d e r s \ M e a s u r e s \ A v e r a g e   o f   d i f f _ d e l i v e r y d a t e _ o r d e r d a t e < / K e y > < / a : K e y > < a : V a l u e   i : t y p e = " D i a g r a m D i s p l a y N o d e V i e w S t a t e " > < H e i g h t > 1 5 0 < / H e i g h t > < I s E x p a n d e d > t r u e < / I s E x p a n d e d > < W i d t h > 2 0 0 < / W i d t h > < / a : V a l u e > < / a : K e y V a l u e O f D i a g r a m O b j e c t K e y a n y T y p e z b w N T n L X > < a : K e y V a l u e O f D i a g r a m O b j e c t K e y a n y T y p e z b w N T n L X > < a : K e y > < K e y > T a b l e s \ o r d e r s \ A v e r a g e   o f   d i f f _ d e l i v e r y d a t e _ o r d e r d a t e \ A d d i t i o n a l 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K e y > < / a : K e y > < a : V a l u e   i : t y p e = " D i a g r a m D i s p l a y N o d e V i e w S t a t e " > < H e i g h t > 2 9 1 . 3 3 3 3 3 3 3 3 3 3 3 3 3 1 < / H e i g h t > < I s E x p a n d e d > t r u e < / I s E x p a n d e d > < L a y e d O u t > t r u e < / L a y e d O u t > < L e f t > 1 0 0 3 . 0 4 4 7 6 5 0 3 6 3 3 0 8 < / L e f t > < T a b I n d e x > 3 < / T a b I n d e x > < T o p > 9 5 . 3 3 3 3 3 3 3 3 3 3 3 3 3 1 4 < / T o p > < 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 ( 6 4 3 . 8 0 7 6 2 1 1 3 5 3 3 2 , 1 4 1 . 6 6 6 6 6 7 ) .   E n d   p o i n t   2 :   ( 4 7 7 . 2 3 7 1 4 3 9 0 0 9 9 9 , 2 5 1 )   < / A u t o m a t i o n P r o p e r t y H e l p e r T e x t > < L a y e d O u t > t r u e < / L a y e d O u t > < P o i n t s   x m l n s : b = " h t t p : / / s c h e m a s . d a t a c o n t r a c t . o r g / 2 0 0 4 / 0 7 / S y s t e m . W i n d o w s " > < b : P o i n t > < b : _ x > 6 4 3 . 8 0 7 6 2 1 1 3 5 3 3 1 6 < / b : _ x > < b : _ y > 1 4 1 . 6 6 6 6 6 7 0 0 0 0 0 0 0 2 < / b : _ y > < / b : P o i n t > < b : P o i n t > < b : _ x > 5 6 2 . 5 2 2 3 8 2 5 < / b : _ x > < b : _ y > 1 4 1 . 6 6 6 6 6 7 0 0 0 0 0 0 0 2 < / b : _ y > < / b : P o i n t > < b : P o i n t > < b : _ x > 5 6 0 . 5 2 2 3 8 2 5 < / b : _ x > < b : _ y > 1 4 3 . 6 6 6 6 6 7 0 0 0 0 0 0 0 2 < / b : _ y > < / b : P o i n t > < b : P o i n t > < b : _ x > 5 6 0 . 5 2 2 3 8 2 5 < / b : _ x > < b : _ y > 2 4 9 < / b : _ y > < / b : P o i n t > < b : P o i n t > < b : _ x > 5 5 8 . 5 2 2 3 8 2 5 < / b : _ x > < b : _ y > 2 5 1 < / b : _ y > < / b : P o i n t > < b : P o i n t > < b : _ x > 4 7 7 . 2 3 7 1 4 3 9 0 0 9 9 9 0 6 < / b : _ x > < b : _ y > 2 5 1 < / 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 1 3 3 . 6 6 6 6 6 7 0 0 0 0 0 0 0 2 < / b : _ y > < / L a b e l L o c a t i o n > < L o c a t i o n   x m l n s : b = " h t t p : / / s c h e m a s . d a t a c o n t r a c t . o r g / 2 0 0 4 / 0 7 / S y s t e m . W i n d o w s " > < b : _ x > 6 5 9 . 8 0 7 6 2 1 1 3 5 3 3 1 6 < / b : _ x > < b : _ y > 1 4 1 . 6 6 6 6 6 7 0 0 0 0 0 0 0 2 < / 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 4 6 1 . 2 3 7 1 4 3 9 0 0 9 9 9 0 6 < / b : _ x > < b : _ y > 2 4 3 < / b : _ y > < / L a b e l L o c a t i o n > < L o c a t i o n   x m l n s : b = " h t t p : / / s c h e m a s . d a t a c o n t r a c t . o r g / 2 0 0 4 / 0 7 / S y s t e m . W i n d o w s " > < b : _ x > 4 6 1 . 2 3 7 1 4 3 9 0 0 9 9 9 0 6 < / b : _ x > < b : _ y > 2 5 1 < / 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 1 4 1 . 6 6 6 6 6 7 0 0 0 0 0 0 0 2 < / b : _ y > < / b : P o i n t > < b : P o i n t > < b : _ x > 5 6 2 . 5 2 2 3 8 2 5 < / b : _ x > < b : _ y > 1 4 1 . 6 6 6 6 6 7 0 0 0 0 0 0 0 2 < / b : _ y > < / b : P o i n t > < b : P o i n t > < b : _ x > 5 6 0 . 5 2 2 3 8 2 5 < / b : _ x > < b : _ y > 1 4 3 . 6 6 6 6 6 7 0 0 0 0 0 0 0 2 < / b : _ y > < / b : P o i n t > < b : P o i n t > < b : _ x > 5 6 0 . 5 2 2 3 8 2 5 < / b : _ x > < b : _ y > 2 4 9 < / b : _ y > < / b : P o i n t > < b : P o i n t > < b : _ x > 5 5 8 . 5 2 2 3 8 2 5 < / b : _ x > < b : _ y > 2 5 1 < / b : _ y > < / b : P o i n t > < b : P o i n t > < b : _ x > 4 7 7 . 2 3 7 1 4 3 9 0 0 9 9 9 0 6 < / b : _ x > < b : _ y > 2 5 1 < / b : _ y > < / b : P o i n t > < / P o i n t s > < / a : V a l u e > < / a : K e y V a l u e O f D i a g r a m O b j e c t K e y a n y T y p e z b w N T n L X > < a : K e y V a l u e O f D i a g r a m O b j e c t K e y a n y T y p e z b w N T n L X > < a : K e y > < K e y > R e l a t i o n s h i p s \ & l t ; T a b l e s \ o r d e r s \ C o l u m n s \ P r o d u c t _ I D & g t ; - & l t ; T a b l e s \ p r o d u c t \ C o l u m n s \ P r o d u c t _ I D & g t ; < / K e y > < / a : K e y > < a : V a l u e   i : t y p e = " D i a g r a m D i s p l a y L i n k V i e w S t a t e " > < A u t o m a t i o n P r o p e r t y H e l p e r T e x t > E n d   p o i n t   1 :   ( 8 7 5 . 8 0 7 6 2 1 1 3 5 3 3 2 , 1 4 1 . 6 6 6 6 6 7 ) .   E n d   p o i n t   2 :   ( 9 8 7 . 0 4 4 7 6 5 0 3 6 3 3 1 , 2 4 1 )   < / A u t o m a t i o n P r o p e r t y H e l p e r T e x t > < I s F o c u s e d > t r u e < / I s F o c u s e d > < L a y e d O u t > t r u e < / L a y e d O u t > < P o i n t s   x m l n s : b = " h t t p : / / s c h e m a s . d a t a c o n t r a c t . o r g / 2 0 0 4 / 0 7 / S y s t e m . W i n d o w s " > < b : P o i n t > < b : _ x > 8 7 5 . 8 0 7 6 2 1 1 3 5 3 3 1 6 < / b : _ x > < b : _ y > 1 4 1 . 6 6 6 6 6 7 0 0 0 0 0 0 0 2 < / b : _ y > < / b : P o i n t > < b : P o i n t > < b : _ x > 9 2 9 . 4 2 6 1 9 3 < / b : _ x > < b : _ y > 1 4 1 . 6 6 6 6 6 7 0 0 0 0 0 0 0 2 < / b : _ y > < / b : P o i n t > < b : P o i n t > < b : _ x > 9 3 1 . 4 2 6 1 9 3 < / b : _ x > < b : _ y > 1 4 3 . 6 6 6 6 6 7 0 0 0 0 0 0 0 2 < / b : _ y > < / b : P o i n t > < b : P o i n t > < b : _ x > 9 3 1 . 4 2 6 1 9 3 < / b : _ x > < b : _ y > 2 3 9 < / b : _ y > < / b : P o i n t > < b : P o i n t > < b : _ x > 9 3 3 . 4 2 6 1 9 3 < / b : _ x > < b : _ y > 2 4 1 < / b : _ y > < / b : P o i n t > < b : P o i n t > < b : _ x > 9 8 7 . 0 4 4 7 6 5 0 3 6 3 3 0 7 7 < / b : _ x > < b : _ y > 2 4 1 < / 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 8 5 9 . 8 0 7 6 2 1 1 3 5 3 3 1 6 < / b : _ x > < b : _ y > 1 3 3 . 6 6 6 6 6 7 0 0 0 0 0 0 0 2 < / b : _ y > < / L a b e l L o c a t i o n > < L o c a t i o n   x m l n s : b = " h t t p : / / s c h e m a s . d a t a c o n t r a c t . o r g / 2 0 0 4 / 0 7 / S y s t e m . W i n d o w s " > < b : _ x > 8 5 9 . 8 0 7 6 2 1 1 3 5 3 3 1 6 < / b : _ x > < b : _ y > 1 4 1 . 6 6 6 6 6 7 0 0 0 0 0 0 0 2 < / 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 9 8 7 . 0 4 4 7 6 5 0 3 6 3 3 0 7 7 < / b : _ x > < b : _ y > 2 3 3 < / b : _ y > < / L a b e l L o c a t i o n > < L o c a t i o n   x m l n s : b = " h t t p : / / s c h e m a s . d a t a c o n t r a c t . o r g / 2 0 0 4 / 0 7 / S y s t e m . W i n d o w s " > < b : _ x > 1 0 0 3 . 0 4 4 7 6 5 0 3 6 3 3 0 9 < / b : _ x > < b : _ y > 2 4 1 < / 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 8 7 5 . 8 0 7 6 2 1 1 3 5 3 3 1 6 < / b : _ x > < b : _ y > 1 4 1 . 6 6 6 6 6 7 0 0 0 0 0 0 0 2 < / b : _ y > < / b : P o i n t > < b : P o i n t > < b : _ x > 9 2 9 . 4 2 6 1 9 3 < / b : _ x > < b : _ y > 1 4 1 . 6 6 6 6 6 7 0 0 0 0 0 0 0 2 < / b : _ y > < / b : P o i n t > < b : P o i n t > < b : _ x > 9 3 1 . 4 2 6 1 9 3 < / b : _ x > < b : _ y > 1 4 3 . 6 6 6 6 6 7 0 0 0 0 0 0 0 2 < / b : _ y > < / b : P o i n t > < b : P o i n t > < b : _ x > 9 3 1 . 4 2 6 1 9 3 < / b : _ x > < b : _ y > 2 3 9 < / b : _ y > < / b : P o i n t > < b : P o i n t > < b : _ x > 9 3 3 . 4 2 6 1 9 3 < / b : _ x > < b : _ y > 2 4 1 < / b : _ y > < / b : P o i n t > < b : P o i n t > < b : _ x > 9 8 7 . 0 4 4 7 6 5 0 3 6 3 3 0 7 7 < / b : _ x > < b : _ y > 2 4 1 < / b : _ y > < / b : P o i n t > < / P o i n t s > < / a : V a l u 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 C o l u m n s \ d i f f _ d e l i v e r y d a t e _ o r d e r d a t e 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e x c e l   p r o j e c t   d a t a s e t _ 7 7 8 c 8 4 3 0 - 4 a c a - 4 c 3 6 - b 7 8 3 - 8 7 5 1 a 3 9 b 0 d 1 8 , c u s t o m e r _ 1 0 b 9 4 f c d - 1 9 3 b - 4 1 7 5 - 8 5 5 d - e 4 2 5 8 3 3 1 3 e f d , o r d e r s _ 6 5 1 4 4 d a 7 - 4 2 0 4 - 4 b 1 f - 8 c 4 7 - d 7 8 f 2 c 2 d 9 4 2 d , p r o d u c t _ 6 f 1 9 7 0 d f - f 5 4 8 - 4 2 d 5 - b 0 1 5 - d 2 c c d 6 1 9 c 6 c d ] ] > < / C u s t o m C o n t e n t > < / G e m i n i > 
</file>

<file path=customXml/item9.xml>��< ? x m l   v e r s i o n = " 1 . 0 "   e n c o d i n g = " u t f - 1 6 " ? > < D a t a M a s h u p   x m l n s = " h t t p : / / s c h e m a s . m i c r o s o f t . c o m / D a t a M a s h u p " > A A A A A G 0 G A A B Q S w M E F A A C A A g A 8 2 5 T 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z b l 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2 5 T W l 0 y r c 1 l A w A A 5 w 4 A A B M A H A B G b 3 J t d W x h c y 9 T Z W N 0 a W 9 u M S 5 t I K I Y A C i g F A A A A A A A A A A A A A A A A A A A A A A A A A A A A N 1 W S 0 / b Q B C + R 8 p / W J l L k F y r R q W V W v m A E i h p I T y S 9 p J E 0 W J P i J G 9 G + 2 u K V G U / 9 5 Z P + J n K K g C 0 X K J m Z m d + e b x 7 Y 4 E V / m c k W H y a 3 9 p t 9 o t u a A C P L J n w I M L A V k K f o d q 4 l F F J S i D O C Q A 1 W 4 R / B v y S L i A k h M e e C C s E z 8 A 2 T G 6 n y c / J A g 5 C S n j d 5 M e / 8 U C T j 0 5 a f a 4 3 2 7 5 r O i w C M O N p O I h i B c I a y b e 9 p 5 5 c D L L M E n i y n t b V y R B t B 7 v G Q k k c k n V w n C e 6 9 k w B z Q E x 9 g G s D C A M d 2 M u 5 w p Y G q 6 h d w P l 1 w o r E 9 3 + F M D 6 M p 7 q 8 f d K E S r z l 9 n Z I 5 7 E P i h r 0 A 4 h m m Y p M u D K G T S + W S S Y + Z y z 2 e 3 j n 1 w e G C S q 4 g r G K p V A E 7 + a S G c a V 7 f S 8 F D r s G e A s X i S A 1 4 R G / Q L t W k 8 k 4 l L 5 O M U 4 O j I B i 6 N K B C O k p E U P D d X V B 2 i / a j 1 R J y v y N B m Z x z E S b A t V J 7 r w E x 1 2 u j m + Y + 6 / c w o k J T o u B B b U y y N n Q 7 a s K u r 1 Z 1 I X a I u m o 2 i M I b E D X 1 c U j 9 o C b 9 C s x r M D 7 y P A F S l u S b A k s q W R f p w o X O 6 y 2 R J U X 0 Q k x J v L 8 W T Y q 5 7 O S I / f 6 J J B l w B v 8 M S y 5 0 6 g l F + k x 9 / G B p 6 2 T y H + E P u v I i Z E X T u a u I M p V Q q a J J Y v W o 2 n I P O 1 B U j f w C L f E 7 V u l 2 3 I N Y N R / c a h v P n n G X 6 h e w l s C F 6 1 J Z V W z y w v Y Z z o + u 1 T m O 3 o L E 9 8 W 2 v s j j p L K d S g d M Y h T s T Q L U X R A N 2 4 r F W t o Z 5 1 X A R u b R G 2 K f I q e a o z b B w + D x g T S s r o e l B V l E L d A R 8 6 b k I a + B o Q s v m / U 8 a K J I x Z 0 q N j 1 A a c z 4 t x M T K S 7 / v l E s J 2 L X 3 u O J a s 6 o i g A 9 e v 5 8 P v P S / u q G J z z 1 k j G I k x y X h m P 6 r l z c L P r x g x J 4 h 6 P 3 H l 3 J n T z R + Z W A 6 v Q e B 9 G L R D x f l n Z c m v e m W d I l s p v T r 0 D c 3 c v S v D + x n f Y T + 2 n X G 5 p l 3 t D T c x B 6 8 K 8 i E D 4 U q j o A i Q 6 / c b + h r R i h f H s g G Z f J f 3 W F k W r w j P b 2 3 W e e d Q Z z d R H h 3 V z s 7 p I y 3 b X M f I s k 0 c T f 2 0 J X U J e i a A A + v q m d / u B 6 3 9 j U B M 3 3 r v 3 H i 7 e G U J e 5 6 B k f m U g I Y O 4 q G 5 5 d S 4 F d 2 g p S f 2 9 p L U g h v d h i k P l / r d W g n M / O 5 e D w f 9 w N H n v l M 1 3 z J o 2 3 4 y 0 X 9 W 2 6 P P T V 9 a D 5 T d 6 9 H / 8 G U E s B A i 0 A F A A C A A g A 8 2 5 T W s i A H 7 C m A A A A 9 w A A A B I A A A A A A A A A A A A A A A A A A A A A A E N v b m Z p Z y 9 Q Y W N r Y W d l L n h t b F B L A Q I t A B Q A A g A I A P N u U 1 o P y u m r p A A A A O k A A A A T A A A A A A A A A A A A A A A A A P I A A A B b Q 2 9 u d G V u d F 9 U e X B l c 1 0 u e G 1 s U E s B A i 0 A F A A C A A g A 8 2 5 T W l 0 y r c 1 l A w A A 5 w 4 A A B M A A A A A A A A A A A A A A A A A 4 w E A A E Z v c m 1 1 b G F z L 1 N l Y 3 R p b 2 4 x L m 1 Q S w U G A A A A A A M A A w D C A A A A l 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D g A A A A A A A C S 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h j Z W w l M j B w c m 9 q Z W N 0 J T I w Z G F 0 Y X N l d D w v S X R l b V B h d G g + P C 9 J d G V t T G 9 j Y X R p b 2 4 + P F N 0 Y W J s Z U V u d H J p Z X M + P E V u d H J 5 I F R 5 c G U 9 I k l z U H J p d m F 0 Z S I g V m F s d W U 9 I m w w I i A v P j x F b n R y e S B U e X B l P S J R d W V y e U l E I i B W Y W x 1 Z T 0 i c z g 2 N D U 3 M G J k L W V l Y j k t N D F h N C 0 4 N j Y 3 L T B m M D c 4 M j I 4 O G Q 1 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X h j Z W x f c H J v a m V j d F 9 k 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T l U M D g 6 M j U 6 M z g u M z Q w N D A 2 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I H B y b 2 p l Y 3 Q g Z G F 0 Y X N l d C 9 T b 3 V y Y 2 U u e 0 N v b n R l b n Q s M H 0 m c X V v d D s s J n F 1 b 3 Q 7 U 2 V j d G l v b j E v Z X h j Z W w g c H J v a m V j d C B k Y X R h c 2 V 0 L 1 N v d X J j Z S 5 7 T m F t Z S w x f S Z x d W 9 0 O y w m c X V v d D t T Z W N 0 a W 9 u M S 9 l e G N l b C B w c m 9 q Z W N 0 I G R h d G F z Z X Q v U 2 9 1 c m N l L n t F e H R l b n N p b 2 4 s M n 0 m c X V v d D s s J n F 1 b 3 Q 7 U 2 V j d G l v b j E v Z X h j Z W w g c H J v a m V j d C B k Y X R h c 2 V 0 L 1 N v d X J j Z S 5 7 R G F 0 Z S B h Y 2 N l c 3 N l Z C w z f S Z x d W 9 0 O y w m c X V v d D t T Z W N 0 a W 9 u M S 9 l e G N l b C B w c m 9 q Z W N 0 I G R h d G F z Z X Q v U 2 9 1 c m N l L n t E Y X R l I G 1 v Z G l m a W V k L D R 9 J n F 1 b 3 Q 7 L C Z x d W 9 0 O 1 N l Y 3 R p b 2 4 x L 2 V 4 Y 2 V s I H B y b 2 p l Y 3 Q g Z G F 0 Y X N l d C 9 T b 3 V y Y 2 U u e 0 R h d G U g Y 3 J l Y X R l Z C w 1 f S Z x d W 9 0 O y w m c X V v d D t T Z W N 0 a W 9 u M S 9 l e G N l b C B w c m 9 q Z W N 0 I G R h d G F z Z X Q v U 2 9 1 c m N l L n t G b 2 x k Z X I g U G F 0 a C w 3 f S Z x d W 9 0 O 1 0 s J n F 1 b 3 Q 7 Q 2 9 s d W 1 u Q 2 9 1 b n Q m c X V v d D s 6 N y w m c X V v d D t L Z X l D b 2 x 1 b W 5 O Y W 1 l c y Z x d W 9 0 O z p b J n F 1 b 3 Q 7 R m 9 s Z G V y I F B h d G g m c X V v d D s s J n F 1 b 3 Q 7 T m F t Z S Z x d W 9 0 O 1 0 s J n F 1 b 3 Q 7 Q 2 9 s d W 1 u S W R l b n R p d G l l c y Z x d W 9 0 O z p b J n F 1 b 3 Q 7 U 2 V j d G l v b j E v Z X h j Z W w g c H J v a m V j d C B k Y X R h c 2 V 0 L 1 N v d X J j Z S 5 7 Q 2 9 u d G V u d C w w f S Z x d W 9 0 O y w m c X V v d D t T Z W N 0 a W 9 u M S 9 l e G N l b C B w c m 9 q Z W N 0 I G R h d G F z Z X Q v U 2 9 1 c m N l L n t O Y W 1 l L D F 9 J n F 1 b 3 Q 7 L C Z x d W 9 0 O 1 N l Y 3 R p b 2 4 x L 2 V 4 Y 2 V s I H B y b 2 p l Y 3 Q g Z G F 0 Y X N l d C 9 T b 3 V y Y 2 U u e 0 V 4 d G V u c 2 l v b i w y f S Z x d W 9 0 O y w m c X V v d D t T Z W N 0 a W 9 u M S 9 l e G N l b C B w c m 9 q Z W N 0 I G R h d G F z Z X Q v U 2 9 1 c m N l L n t E Y X R l I G F j Y 2 V z c 2 V k L D N 9 J n F 1 b 3 Q 7 L C Z x d W 9 0 O 1 N l Y 3 R p b 2 4 x L 2 V 4 Y 2 V s I H B y b 2 p l Y 3 Q g Z G F 0 Y X N l d C 9 T b 3 V y Y 2 U u e 0 R h d G U g b W 9 k a W Z p Z W Q s N H 0 m c X V v d D s s J n F 1 b 3 Q 7 U 2 V j d G l v b j E v Z X h j Z W w g c H J v a m V j d C B k Y X R h c 2 V 0 L 1 N v d X J j Z S 5 7 R G F 0 Z S B j c m V h d G V k L D V 9 J n F 1 b 3 Q 7 L C Z x d W 9 0 O 1 N l Y 3 R p b 2 4 x L 2 V 4 Y 2 V s I H B y b 2 p l Y 3 Q g Z G F 0 Y X N l d C 9 T b 3 V y Y 2 U u e 0 Z v b G R l c i B Q Y X R o L D d 9 J n F 1 b 3 Q 7 X S w m c X V v d D t S Z W x h d G l v b n N o a X B J b m Z v J n F 1 b 3 Q 7 O l t d f S I g L z 4 8 L 1 N 0 Y W J s Z U V u d H J p Z X M + P C 9 J d G V t P j x J d G V t P j x J d G V t T G 9 j Y X R p b 2 4 + P E l 0 Z W 1 U e X B l P k Z v c m 1 1 b G E 8 L 0 l 0 Z W 1 U e X B l P j x J d G V t U G F 0 a D 5 T Z W N 0 a W 9 u M S 9 l e G N l b C U y M H B y b 2 p l Y 3 Q l M j B k Y X R h c 2 V 0 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N 2 R m Y W F k O W M t O W Q y Y i 0 0 M j c w L W E 4 Z j Y t Y z E 4 Z W Z i O G U w M G Q 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T l U M D g 6 M j U 6 M z g u M z Q 1 N D A 1 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M l M 0 E l N U N V c 2 V y c y U 1 Q 2 1 h b m 9 q J T V D R G 9 3 b m x v Y W R z J T V D Z X h j Z W w l M j B w c m 9 q Z W N 0 J T I w Z G F 0 Y X N l d C U 1 Q 1 9 j d X N 0 b 2 1 l c n M l M j B j c 3 Y x 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1 Z m R l Z D l l O S 1 m M z A x L T R j M 2 Y t Y j l h O S 0 w Y z M 3 Y W Y 0 O D A 2 M 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y L T E 5 V D A 4 O j I 1 O j M 4 L j M 0 O D Q w N T N 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i B 0 a W 1 l K S Z x d W 9 0 O y w m c X V v d D t k a W Z m X 2 R l b G l 2 Z X J 5 Z G F 0 Z V 9 v c m R l c m R h d G U m c X V v d D s s J n F 1 b 3 Q 7 S G 9 1 c i 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Z G V s a X Z l c n l k Y X R l X 2 9 y Z G V y Z G F 0 Z S w x M n 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Z G V s a X Z l c n l k Y X R l X 2 9 y Z G V y Z G F 0 Z S w x M n 0 m c X V v d D s s J n F 1 b 3 Q 7 U 2 V j d G l v b j E v b 3 J k Z X J z L 0 l u c 2 V y d G V k I E h v d X I x L n t I b 3 V y 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1 h b m 9 q J T V D R G 9 3 b m x v Y W R z J T V D Z X h j Z W w l M j B w c m 9 q Z W N 0 J T I w Z G F 0 Y X N l 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U X V l c n l J R C I g V m F s d W U 9 I n M x O T M 4 M T l k Z i 0 0 Y j V j L T R l Z D A t Y T k 2 N i 0 0 Z G I y Y z U x N G I w O 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T l U M D g 6 M j U 6 M z g u M z U z O D I z 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t d L C Z x d W 9 0 O 0 N v b H V t b k N v d W 5 0 J n F 1 b 3 Q 7 O j U 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M l M 0 E l N U N V c 2 V y c y U 1 Q 2 1 h b m 9 q J T V D R G 9 3 b m x v Y W R z J T V D Z X h j Z W w l M j B w c m 9 q Z W N 0 J T I w Z G F 0 Y X N l d C U 1 Q 1 9 w c m 9 k d W N 0 c y U y M G N z d j E 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Q 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D / h n 4 4 5 R k B E r O Z n O g X Q W J 8 A A A A A A g A A A A A A E G Y A A A A B A A A g A A A A q i 8 w V m E 1 c T 8 7 i C O I Q c 5 X / N e 6 p G G R S V P w o J + M T o g k 1 B 8 A A A A A D o A A A A A C A A A g A A A A U S g b t 9 k x 5 + 7 h L I O v I l Y N l W K p 0 F c 6 0 Q Y A O m M S f Q R N k N B Q A A A A S E z M 5 3 i H l S y i n l p y S U R s A k I 9 A / n N Y u X 0 I m 9 Z 1 t D B p I t t w B B 3 4 K Y k O D g X k C U r n 0 G M W 8 4 y X s U 5 v A R w s I 3 O B M S 9 6 c k l s z l 7 K H k o m 8 e k V e I P Z i Z A A A A A l l u D E o k g I Y W H D F L 8 k T G 0 / p n a / q Q d R G + / O r / O U Y 8 r j A 1 A N s 0 R J B 2 h c H h 9 z H t h k c z L b 5 y m g + / b B c d m + l H C P T p H y w = = < / D a t a M a s h u p > 
</file>

<file path=customXml/itemProps1.xml><?xml version="1.0" encoding="utf-8"?>
<ds:datastoreItem xmlns:ds="http://schemas.openxmlformats.org/officeDocument/2006/customXml" ds:itemID="{FC9503EC-B6D2-4C2B-A887-CA3EED286D1E}">
  <ds:schemaRefs/>
</ds:datastoreItem>
</file>

<file path=customXml/itemProps10.xml><?xml version="1.0" encoding="utf-8"?>
<ds:datastoreItem xmlns:ds="http://schemas.openxmlformats.org/officeDocument/2006/customXml" ds:itemID="{00524E71-FBFF-4EBE-A7E8-E57B540DA958}">
  <ds:schemaRefs/>
</ds:datastoreItem>
</file>

<file path=customXml/itemProps11.xml><?xml version="1.0" encoding="utf-8"?>
<ds:datastoreItem xmlns:ds="http://schemas.openxmlformats.org/officeDocument/2006/customXml" ds:itemID="{BA4441CF-3671-4960-B723-1E60E5D997D1}">
  <ds:schemaRefs/>
</ds:datastoreItem>
</file>

<file path=customXml/itemProps12.xml><?xml version="1.0" encoding="utf-8"?>
<ds:datastoreItem xmlns:ds="http://schemas.openxmlformats.org/officeDocument/2006/customXml" ds:itemID="{C4A7D885-514E-4FDA-A44F-933DE12B9014}">
  <ds:schemaRefs/>
</ds:datastoreItem>
</file>

<file path=customXml/itemProps13.xml><?xml version="1.0" encoding="utf-8"?>
<ds:datastoreItem xmlns:ds="http://schemas.openxmlformats.org/officeDocument/2006/customXml" ds:itemID="{47277D24-F423-4089-8926-FCDCA8FEB42F}">
  <ds:schemaRefs/>
</ds:datastoreItem>
</file>

<file path=customXml/itemProps14.xml><?xml version="1.0" encoding="utf-8"?>
<ds:datastoreItem xmlns:ds="http://schemas.openxmlformats.org/officeDocument/2006/customXml" ds:itemID="{767F2C00-E76A-4DBC-9F29-A806AED196B7}">
  <ds:schemaRefs/>
</ds:datastoreItem>
</file>

<file path=customXml/itemProps2.xml><?xml version="1.0" encoding="utf-8"?>
<ds:datastoreItem xmlns:ds="http://schemas.openxmlformats.org/officeDocument/2006/customXml" ds:itemID="{BBCFDD7A-8ADC-4089-A0CF-9A85734107C8}">
  <ds:schemaRefs/>
</ds:datastoreItem>
</file>

<file path=customXml/itemProps3.xml><?xml version="1.0" encoding="utf-8"?>
<ds:datastoreItem xmlns:ds="http://schemas.openxmlformats.org/officeDocument/2006/customXml" ds:itemID="{B5E0EC46-621C-4218-8CE8-1363836973DE}">
  <ds:schemaRefs/>
</ds:datastoreItem>
</file>

<file path=customXml/itemProps4.xml><?xml version="1.0" encoding="utf-8"?>
<ds:datastoreItem xmlns:ds="http://schemas.openxmlformats.org/officeDocument/2006/customXml" ds:itemID="{BE19733F-08C9-47F6-9867-D8E23EE34C70}">
  <ds:schemaRefs/>
</ds:datastoreItem>
</file>

<file path=customXml/itemProps5.xml><?xml version="1.0" encoding="utf-8"?>
<ds:datastoreItem xmlns:ds="http://schemas.openxmlformats.org/officeDocument/2006/customXml" ds:itemID="{CAF433F9-8637-4080-BAE5-F8E8C9B49240}">
  <ds:schemaRefs/>
</ds:datastoreItem>
</file>

<file path=customXml/itemProps6.xml><?xml version="1.0" encoding="utf-8"?>
<ds:datastoreItem xmlns:ds="http://schemas.openxmlformats.org/officeDocument/2006/customXml" ds:itemID="{3129D4AA-F953-4D93-816D-638926B83246}">
  <ds:schemaRefs/>
</ds:datastoreItem>
</file>

<file path=customXml/itemProps7.xml><?xml version="1.0" encoding="utf-8"?>
<ds:datastoreItem xmlns:ds="http://schemas.openxmlformats.org/officeDocument/2006/customXml" ds:itemID="{BFE9FF97-B769-41EF-A107-F74DDE5871F0}">
  <ds:schemaRefs/>
</ds:datastoreItem>
</file>

<file path=customXml/itemProps8.xml><?xml version="1.0" encoding="utf-8"?>
<ds:datastoreItem xmlns:ds="http://schemas.openxmlformats.org/officeDocument/2006/customXml" ds:itemID="{5B294778-E136-4D47-9F86-4A7ED4380399}">
  <ds:schemaRefs/>
</ds:datastoreItem>
</file>

<file path=customXml/itemProps9.xml><?xml version="1.0" encoding="utf-8"?>
<ds:datastoreItem xmlns:ds="http://schemas.openxmlformats.org/officeDocument/2006/customXml" ds:itemID="{94E36F07-31B6-4DD1-89A6-B42C637497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 dataset</vt:lpstr>
      <vt:lpstr>customer</vt:lpstr>
      <vt:lpstr>orders</vt:lpstr>
      <vt:lpstr>product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kumar</dc:creator>
  <cp:lastModifiedBy>manoj kumar</cp:lastModifiedBy>
  <dcterms:created xsi:type="dcterms:W3CDTF">2025-02-19T07:54:07Z</dcterms:created>
  <dcterms:modified xsi:type="dcterms:W3CDTF">2025-03-25T15:30:03Z</dcterms:modified>
</cp:coreProperties>
</file>