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aven\OneDrive\Desktop\"/>
    </mc:Choice>
  </mc:AlternateContent>
  <xr:revisionPtr revIDLastSave="0" documentId="8_{7575692C-694F-4E16-869D-49AE4D2319EF}" xr6:coauthVersionLast="47" xr6:coauthVersionMax="47" xr10:uidLastSave="{00000000-0000-0000-0000-000000000000}"/>
  <bookViews>
    <workbookView xWindow="-108" yWindow="-108" windowWidth="23256" windowHeight="12456" activeTab="1" xr2:uid="{F0CCE01B-7936-48E3-989C-BC332170628C}"/>
  </bookViews>
  <sheets>
    <sheet name="Pivot Report" sheetId="1" r:id="rId1"/>
    <sheet name="Dashboard" sheetId="2" r:id="rId2"/>
    <sheet name="Daily ER Patient Data" sheetId="3" r:id="rId3"/>
    <sheet name="Daily Avg Wait Time" sheetId="5" r:id="rId4"/>
    <sheet name="Patient Satas Score" sheetId="6" r:id="rId5"/>
  </sheets>
  <definedNames>
    <definedName name="Slicer_Date__Month">#N/A</definedName>
    <definedName name="Slicer_Date__Year">#N/A</definedName>
  </definedNames>
  <calcPr calcId="191029"/>
  <pivotCaches>
    <pivotCache cacheId="4265" r:id="rId6"/>
    <pivotCache cacheId="4268" r:id="rId7"/>
    <pivotCache cacheId="4271" r:id="rId8"/>
    <pivotCache cacheId="4274" r:id="rId9"/>
    <pivotCache cacheId="4277" r:id="rId10"/>
    <pivotCache cacheId="4280" r:id="rId11"/>
    <pivotCache cacheId="4283" r:id="rId12"/>
    <pivotCache cacheId="4286" r:id="rId13"/>
    <pivotCache cacheId="4289" r:id="rId14"/>
    <pivotCache cacheId="4292" r:id="rId15"/>
    <pivotCache cacheId="4295" r:id="rId16"/>
    <pivotCache cacheId="4298" r:id="rId17"/>
  </pivotCaches>
  <fileRecoveryPr repairLoad="1"/>
  <extLst>
    <ext xmlns:x14="http://schemas.microsoft.com/office/spreadsheetml/2009/9/main" uri="{876F7934-8845-4945-9796-88D515C7AA90}">
      <x14:pivotCaches>
        <pivotCache cacheId="20"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f2e5c71-8078-485f-bac6-12beb777ab14" name="Hospital Emergency Room Data" connection="Query - Hospital Emergency Room Data"/>
          <x15:modelTable id="Calendar_table_1d48846b-e1ac-4107-bc9f-826fc5b761d7"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8" i="1" l="1"/>
  <c r="E48" i="1"/>
  <c r="F48" i="1"/>
  <c r="D49" i="1"/>
  <c r="E49" i="1"/>
  <c r="F49" i="1"/>
  <c r="D55" i="1"/>
  <c r="E55" i="1"/>
  <c r="F55" i="1"/>
  <c r="D54" i="1"/>
  <c r="E54" i="1"/>
  <c r="F5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49DB0A-2B78-4FF9-8837-93C4857D2D49}" name="Query - Calendar_table" description="Connection to the 'Calendar_table' query in the workbook." type="100" refreshedVersion="8" minRefreshableVersion="5">
    <extLst>
      <ext xmlns:x15="http://schemas.microsoft.com/office/spreadsheetml/2010/11/main" uri="{DE250136-89BD-433C-8126-D09CA5730AF9}">
        <x15:connection id="ed3a5703-45b5-4f52-bb8b-701025d1ffeb"/>
      </ext>
    </extLst>
  </connection>
  <connection id="2" xr16:uid="{48C9C28F-DE70-4C5A-A01B-F50FE80564D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2f13510-e150-431f-a840-38cb5ec7383d"/>
      </ext>
    </extLst>
  </connection>
  <connection id="3" xr16:uid="{3BB348BB-E3C4-40C4-99D5-593A9AA0E23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<sst xmlns="http://schemas.openxmlformats.org/spreadsheetml/2006/main" count="161" uniqueCount="79">
  <si>
    <t>Grand Total</t>
  </si>
  <si>
    <t>Row Labels</t>
  </si>
  <si>
    <t>Distinct Count of Patient Id</t>
  </si>
  <si>
    <t>NO. Of patient</t>
  </si>
  <si>
    <t>Average of Patient Waittime</t>
  </si>
  <si>
    <t>Average of Patient Satisfaction Score</t>
  </si>
  <si>
    <t>No Of Patients</t>
  </si>
  <si>
    <t>Average Wait Time</t>
  </si>
  <si>
    <t>Pateint Satisfaction Score</t>
  </si>
  <si>
    <t>0-09</t>
  </si>
  <si>
    <t>10-19</t>
  </si>
  <si>
    <t>20-29</t>
  </si>
  <si>
    <t>30-39</t>
  </si>
  <si>
    <t>40-49</t>
  </si>
  <si>
    <t>50-59</t>
  </si>
  <si>
    <t>60-69</t>
  </si>
  <si>
    <t>70-79</t>
  </si>
  <si>
    <t>Count of Age Group</t>
  </si>
  <si>
    <t>Age Group of Analysys</t>
  </si>
  <si>
    <t>Delay</t>
  </si>
  <si>
    <t>On Time</t>
  </si>
  <si>
    <t>Count of Calculated Column 1</t>
  </si>
  <si>
    <t>patient Attent Status</t>
  </si>
  <si>
    <t>Male</t>
  </si>
  <si>
    <t>None</t>
  </si>
  <si>
    <t>Female</t>
  </si>
  <si>
    <t>General Practice</t>
  </si>
  <si>
    <t>Orthopedics</t>
  </si>
  <si>
    <t>Physiotherapy</t>
  </si>
  <si>
    <t>Cardiology</t>
  </si>
  <si>
    <t>Neurology</t>
  </si>
  <si>
    <t>Gastroenterology</t>
  </si>
  <si>
    <t>Renal</t>
  </si>
  <si>
    <t>Count of Patient Gender</t>
  </si>
  <si>
    <t>Count of Department Referral</t>
  </si>
  <si>
    <t>Qtr3</t>
  </si>
  <si>
    <t>Admitted</t>
  </si>
  <si>
    <t>Not Admitted</t>
  </si>
  <si>
    <t>Count of Patient Admission Flag</t>
  </si>
  <si>
    <t>Count of Patient Admission Flag2</t>
  </si>
  <si>
    <t>Admission Status</t>
  </si>
  <si>
    <t>% Status</t>
  </si>
  <si>
    <t xml:space="preserve"> Patients</t>
  </si>
  <si>
    <t>Admisson Status</t>
  </si>
  <si>
    <t>No .of Patients</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</si>
  <si>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</si>
  <si>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</si>
  <si>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</si>
  <si>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</si>
  <si>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</si>
  <si>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</si>
  <si>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</si>
  <si>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</si>
  <si>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</si>
  <si>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</si>
  <si>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</si>
  <si>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</si>
  <si>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</si>
  <si>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</si>
  <si>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</si>
  <si>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</si>
  <si>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</si>
  <si>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</si>
  <si>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</si>
  <si>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</si>
  <si>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</si>
  <si>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</si>
  <si>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</si>
  <si>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</si>
  <si>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</si>
  <si>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</si>
  <si>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</si>
  <si>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</si>
  <si>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</si>
  <si>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</si>
  <si>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</si>
  <si>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Jul</t>
  </si>
  <si>
    <t>2023</t>
  </si>
  <si>
    <t>Number of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</si>
</sst>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3"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3" borderId="0" xfId="0" applyFill="1"/>
    <xf numFmtId="0" fontId="0" fillId="0" borderId="0" xfId="0" applyAlignment="1">
      <alignment horizontal="left" indent="1"/>
    </xf>
    <xf numFmtId="1" fontId="0" fillId="0" borderId="0" xfId="0" applyNumberFormat="1"/>
    <xf numFmtId="0" fontId="0" fillId="0" borderId="0" xfId="0" applyAlignment="1">
      <alignment horizontal="left" indent="2"/>
    </xf>
    <xf numFmtId="14" fontId="0" fillId="0" borderId="0" xfId="0" applyNumberFormat="1" applyAlignment="1">
      <alignment horizontal="left" indent="3"/>
    </xf>
    <xf numFmtId="10" fontId="0" fillId="0" borderId="0" xfId="0" applyNumberFormat="1"/>
    <xf numFmtId="0" fontId="2" fillId="4" borderId="0" xfId="0" applyFont="1" applyFill="1"/>
    <xf numFmtId="0" fontId="0" fillId="5" borderId="0" xfId="0" applyFill="1"/>
    <xf numFmtId="9" fontId="0" fillId="5" borderId="0" xfId="1" applyFont="1" applyFill="1"/>
    <xf numFmtId="0" fontId="0" fillId="4" borderId="0" xfId="0" applyFill="1"/>
    <xf numFmtId="0" fontId="0" fillId="6" borderId="0" xfId="0" applyFill="1"/>
    <xf numFmtId="0" fontId="0" fillId="6" borderId="0" xfId="0" applyFill="1" applyAlignment="1">
      <alignment horizontal="center"/>
    </xf>
    <xf numFmtId="0" fontId="0" fillId="4" borderId="0" xfId="0" applyFill="1" applyAlignment="1">
      <alignment horizontal="center"/>
    </xf>
    <xf numFmtId="9" fontId="0" fillId="6" borderId="0" xfId="1" applyFont="1" applyFill="1" applyAlignment="1">
      <alignment horizontal="center"/>
    </xf>
    <xf numFmtId="0" fontId="0" fillId="0" borderId="0" xfId="0" applyNumberFormat="1"/>
  </cellXfs>
  <cellStyles count="2">
    <cellStyle name="Normal" xfId="0" builtinId="0"/>
    <cellStyle name="Percent" xfId="1" builtinId="5"/>
  </cellStyles>
  <dxfs count="769">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3DC5ACAB-DD26-4A25-807F-565932250C7D}">
      <tableStyleElement type="wholeTable" dxfId="768"/>
      <tableStyleElement type="headerRow" dxfId="76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 excel.xlsx]Pivot Report!PivotTable12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3"/>
        <c:spPr>
          <a:solidFill>
            <a:schemeClr val="accent1"/>
          </a:solidFill>
          <a:ln>
            <a:noFill/>
          </a:ln>
          <a:effectLst/>
        </c:spPr>
        <c:dLbl>
          <c:idx val="0"/>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18316583004654"/>
          <c:y val="2.8349332228131019E-2"/>
          <c:w val="0.88869851758694884"/>
          <c:h val="0.7921048969937059"/>
        </c:manualLayout>
      </c:layout>
      <c:barChart>
        <c:barDir val="bar"/>
        <c:grouping val="clustered"/>
        <c:varyColors val="0"/>
        <c:ser>
          <c:idx val="0"/>
          <c:order val="0"/>
          <c:tx>
            <c:strRef>
              <c:f>'Pivot Report'!$F$41:$F$42</c:f>
              <c:strCache>
                <c:ptCount val="1"/>
                <c:pt idx="0">
                  <c:v>Count of Patient Admission Flag</c:v>
                </c:pt>
              </c:strCache>
            </c:strRef>
          </c:tx>
          <c:spPr>
            <a:solidFill>
              <a:schemeClr val="accent1"/>
            </a:solidFill>
            <a:ln>
              <a:noFill/>
            </a:ln>
            <a:effectLst/>
          </c:spPr>
          <c:invertIfNegative val="0"/>
          <c:dLbls>
            <c:dLbl>
              <c:idx val="0"/>
              <c:showLegendKey val="0"/>
              <c:showVal val="0"/>
              <c:showCatName val="0"/>
              <c:showSerName val="0"/>
              <c:showPercent val="0"/>
              <c:showBubbleSize val="0"/>
              <c:extLst>
                <c:ext xmlns:c15="http://schemas.microsoft.com/office/drawing/2012/chart" uri="{CE6537A1-D6FC-4f65-9D91-7224C49458BB}">
                  <c15:showDataLabelsRange val="1"/>
                </c:ext>
              </c:extLst>
            </c:dLbl>
            <c:dLbl>
              <c:idx val="1"/>
              <c:showLegendKey val="0"/>
              <c:showVal val="0"/>
              <c:showCatName val="0"/>
              <c:showSerName val="0"/>
              <c:showPercent val="0"/>
              <c:showBubbleSize val="0"/>
              <c:extLst>
                <c:ext xmlns:c15="http://schemas.microsoft.com/office/drawing/2012/chart" uri="{CE6537A1-D6FC-4f65-9D91-7224C49458BB}">
                  <c15:showDataLabelsRange val="1"/>
                </c:ext>
              </c:extLst>
            </c:dLbl>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Report'!$F$41:$F$42</c:f>
              <c:strCache>
                <c:ptCount val="2"/>
                <c:pt idx="0">
                  <c:v>Admitted</c:v>
                </c:pt>
                <c:pt idx="1">
                  <c:v>Not Admitted</c:v>
                </c:pt>
              </c:strCache>
            </c:strRef>
          </c:cat>
          <c:val>
            <c:numRef>
              <c:f>'Pivot Report'!$F$41:$F$42</c:f>
              <c:numCache>
                <c:formatCode>0</c:formatCode>
                <c:ptCount val="2"/>
                <c:pt idx="0">
                  <c:v>236</c:v>
                </c:pt>
                <c:pt idx="1">
                  <c:v>228</c:v>
                </c:pt>
              </c:numCache>
            </c:numRef>
          </c:val>
          <c:extLst>
            <c:ext xmlns:c16="http://schemas.microsoft.com/office/drawing/2014/chart" uri="{C3380CC4-5D6E-409C-BE32-E72D297353CC}">
              <c16:uniqueId val="{0000000E-0CF9-4116-BD53-DB8788DCA1A8}"/>
            </c:ext>
          </c:extLst>
        </c:ser>
        <c:ser>
          <c:idx val="1"/>
          <c:order val="1"/>
          <c:tx>
            <c:strRef>
              <c:f>'Pivot Report'!$F$41:$F$42</c:f>
              <c:strCache>
                <c:ptCount val="1"/>
                <c:pt idx="0">
                  <c:v>Count of Patient Admission Flag2</c:v>
                </c:pt>
              </c:strCache>
            </c:strRef>
          </c:tx>
          <c:spPr>
            <a:solidFill>
              <a:schemeClr val="accent2"/>
            </a:solidFill>
            <a:ln>
              <a:noFill/>
            </a:ln>
            <a:effectLst/>
          </c:spPr>
          <c:invertIfNegative val="0"/>
          <c:cat>
            <c:strRef>
              <c:f>'Pivot Report'!$F$41:$F$42</c:f>
              <c:strCache>
                <c:ptCount val="2"/>
                <c:pt idx="0">
                  <c:v>Admitted</c:v>
                </c:pt>
                <c:pt idx="1">
                  <c:v>Not Admitted</c:v>
                </c:pt>
              </c:strCache>
            </c:strRef>
          </c:cat>
          <c:val>
            <c:numRef>
              <c:f>'Pivot Report'!$F$41:$F$42</c:f>
              <c:numCache>
                <c:formatCode>0.00%</c:formatCode>
                <c:ptCount val="2"/>
                <c:pt idx="0">
                  <c:v>0.50862068965517238</c:v>
                </c:pt>
                <c:pt idx="1">
                  <c:v>0.49137931034482757</c:v>
                </c:pt>
              </c:numCache>
            </c:numRef>
          </c:val>
          <c:extLst>
            <c:ext xmlns:c16="http://schemas.microsoft.com/office/drawing/2014/chart" uri="{C3380CC4-5D6E-409C-BE32-E72D297353CC}">
              <c16:uniqueId val="{0000000F-0CF9-4116-BD53-DB8788DCA1A8}"/>
            </c:ext>
          </c:extLst>
        </c:ser>
        <c:dLbls>
          <c:showLegendKey val="0"/>
          <c:showVal val="0"/>
          <c:showCatName val="0"/>
          <c:showSerName val="0"/>
          <c:showPercent val="0"/>
          <c:showBubbleSize val="0"/>
        </c:dLbls>
        <c:gapWidth val="0"/>
        <c:overlap val="-100"/>
        <c:axId val="1274261455"/>
        <c:axId val="1274243215"/>
      </c:barChart>
      <c:catAx>
        <c:axId val="1274261455"/>
        <c:scaling>
          <c:orientation val="minMax"/>
        </c:scaling>
        <c:delete val="1"/>
        <c:axPos val="l"/>
        <c:numFmt formatCode="General" sourceLinked="1"/>
        <c:majorTickMark val="none"/>
        <c:minorTickMark val="none"/>
        <c:tickLblPos val="nextTo"/>
        <c:crossAx val="1274243215"/>
        <c:crosses val="autoZero"/>
        <c:auto val="1"/>
        <c:lblAlgn val="ctr"/>
        <c:lblOffset val="100"/>
        <c:noMultiLvlLbl val="0"/>
      </c:catAx>
      <c:valAx>
        <c:axId val="1274243215"/>
        <c:scaling>
          <c:orientation val="minMax"/>
        </c:scaling>
        <c:delete val="1"/>
        <c:axPos val="b"/>
        <c:numFmt formatCode="0" sourceLinked="1"/>
        <c:majorTickMark val="none"/>
        <c:minorTickMark val="none"/>
        <c:tickLblPos val="nextTo"/>
        <c:crossAx val="127426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 excel.xlsx]Pivot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943109623687739E-2"/>
          <c:y val="0"/>
          <c:w val="0.80498098525247674"/>
          <c:h val="0.72473464350355454"/>
        </c:manualLayout>
      </c:layout>
      <c:areaChart>
        <c:grouping val="standard"/>
        <c:varyColors val="0"/>
        <c:ser>
          <c:idx val="0"/>
          <c:order val="0"/>
          <c:tx>
            <c:strRef>
              <c:f>'Pivot Report'!$D$4</c:f>
              <c:strCache>
                <c:ptCount val="1"/>
                <c:pt idx="0">
                  <c:v>Total</c:v>
                </c:pt>
              </c:strCache>
            </c:strRef>
          </c:tx>
          <c:spPr>
            <a:solidFill>
              <a:schemeClr val="accent1"/>
            </a:solidFill>
            <a:ln>
              <a:solidFill>
                <a:srgbClr val="002060"/>
              </a:solidFill>
            </a:ln>
            <a:effectLst/>
          </c:spPr>
          <c:cat>
            <c:strRef>
              <c:f>'Pivot Report'!$C$5:$C$36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Report'!$D$5:$D$36</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5-96A8-4F5B-85F8-1D950B4BF154}"/>
            </c:ext>
          </c:extLst>
        </c:ser>
        <c:dLbls>
          <c:showLegendKey val="0"/>
          <c:showVal val="0"/>
          <c:showCatName val="0"/>
          <c:showSerName val="0"/>
          <c:showPercent val="0"/>
          <c:showBubbleSize val="0"/>
        </c:dLbls>
        <c:axId val="1822879935"/>
        <c:axId val="222099727"/>
      </c:areaChart>
      <c:catAx>
        <c:axId val="1822879935"/>
        <c:scaling>
          <c:orientation val="minMax"/>
        </c:scaling>
        <c:delete val="1"/>
        <c:axPos val="b"/>
        <c:numFmt formatCode="General" sourceLinked="1"/>
        <c:majorTickMark val="out"/>
        <c:minorTickMark val="none"/>
        <c:tickLblPos val="nextTo"/>
        <c:crossAx val="222099727"/>
        <c:crosses val="autoZero"/>
        <c:auto val="1"/>
        <c:lblAlgn val="ctr"/>
        <c:lblOffset val="100"/>
        <c:noMultiLvlLbl val="0"/>
      </c:catAx>
      <c:valAx>
        <c:axId val="222099727"/>
        <c:scaling>
          <c:orientation val="minMax"/>
        </c:scaling>
        <c:delete val="1"/>
        <c:axPos val="l"/>
        <c:numFmt formatCode="General" sourceLinked="1"/>
        <c:majorTickMark val="none"/>
        <c:minorTickMark val="none"/>
        <c:tickLblPos val="nextTo"/>
        <c:crossAx val="182287993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 excel.xlsx]Pivot Report!PivotTable7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071238441739108E-2"/>
          <c:y val="9.5081942666337252E-2"/>
          <c:w val="0.87259399954521744"/>
          <c:h val="0.73852465766757258"/>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Report'!$G$5:$G$36</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5-C3FA-48B4-8E23-95224BE77AE2}"/>
            </c:ext>
          </c:extLst>
        </c:ser>
        <c:dLbls>
          <c:showLegendKey val="0"/>
          <c:showVal val="0"/>
          <c:showCatName val="0"/>
          <c:showSerName val="0"/>
          <c:showPercent val="0"/>
          <c:showBubbleSize val="0"/>
        </c:dLbls>
        <c:axId val="171469472"/>
        <c:axId val="171459872"/>
      </c:areaChart>
      <c:catAx>
        <c:axId val="171469472"/>
        <c:scaling>
          <c:orientation val="minMax"/>
        </c:scaling>
        <c:delete val="1"/>
        <c:axPos val="b"/>
        <c:numFmt formatCode="General" sourceLinked="1"/>
        <c:majorTickMark val="out"/>
        <c:minorTickMark val="none"/>
        <c:tickLblPos val="nextTo"/>
        <c:crossAx val="171459872"/>
        <c:crosses val="autoZero"/>
        <c:auto val="1"/>
        <c:lblAlgn val="ctr"/>
        <c:lblOffset val="100"/>
        <c:noMultiLvlLbl val="0"/>
      </c:catAx>
      <c:valAx>
        <c:axId val="171459872"/>
        <c:scaling>
          <c:orientation val="minMax"/>
        </c:scaling>
        <c:delete val="1"/>
        <c:axPos val="l"/>
        <c:numFmt formatCode="0.00" sourceLinked="1"/>
        <c:majorTickMark val="none"/>
        <c:minorTickMark val="none"/>
        <c:tickLblPos val="nextTo"/>
        <c:crossAx val="1714694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 excel.xlsx]Pivot Report!PivotTable8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Report'!$J$5:$J$36</c:f>
              <c:numCache>
                <c:formatCode>0.00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5-CC60-4942-B974-3CF8D385D99B}"/>
            </c:ext>
          </c:extLst>
        </c:ser>
        <c:dLbls>
          <c:showLegendKey val="0"/>
          <c:showVal val="0"/>
          <c:showCatName val="0"/>
          <c:showSerName val="0"/>
          <c:showPercent val="0"/>
          <c:showBubbleSize val="0"/>
        </c:dLbls>
        <c:axId val="172186784"/>
        <c:axId val="172182944"/>
      </c:areaChart>
      <c:catAx>
        <c:axId val="172186784"/>
        <c:scaling>
          <c:orientation val="minMax"/>
        </c:scaling>
        <c:delete val="1"/>
        <c:axPos val="b"/>
        <c:numFmt formatCode="General" sourceLinked="1"/>
        <c:majorTickMark val="out"/>
        <c:minorTickMark val="none"/>
        <c:tickLblPos val="nextTo"/>
        <c:crossAx val="172182944"/>
        <c:crosses val="autoZero"/>
        <c:auto val="1"/>
        <c:lblAlgn val="ctr"/>
        <c:lblOffset val="100"/>
        <c:noMultiLvlLbl val="0"/>
      </c:catAx>
      <c:valAx>
        <c:axId val="172182944"/>
        <c:scaling>
          <c:orientation val="minMax"/>
        </c:scaling>
        <c:delete val="1"/>
        <c:axPos val="l"/>
        <c:numFmt formatCode="0.00" sourceLinked="1"/>
        <c:majorTickMark val="none"/>
        <c:minorTickMark val="none"/>
        <c:tickLblPos val="nextTo"/>
        <c:crossAx val="172186784"/>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 excel.xlsx]Pivot Report!PivotTable5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reflection blurRad="6350" stA="55000" endA="300" endPos="455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reflection blurRad="6350" stA="55000" endA="300" endPos="455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reflection blurRad="6350" stA="55000" endA="300" endPos="45500" dir="5400000" sy="-100000" algn="bl" rotWithShape="0"/>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reflection blurRad="6350" stA="55000" endA="300" endPos="45500" dir="5400000" sy="-100000" algn="bl" rotWithShape="0"/>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Report'!$A$39:$A$47</c:f>
              <c:strCache>
                <c:ptCount val="8"/>
                <c:pt idx="0">
                  <c:v>0-09</c:v>
                </c:pt>
                <c:pt idx="1">
                  <c:v>10-19</c:v>
                </c:pt>
                <c:pt idx="2">
                  <c:v>20-29</c:v>
                </c:pt>
                <c:pt idx="3">
                  <c:v>30-39</c:v>
                </c:pt>
                <c:pt idx="4">
                  <c:v>40-49</c:v>
                </c:pt>
                <c:pt idx="5">
                  <c:v>50-59</c:v>
                </c:pt>
                <c:pt idx="6">
                  <c:v>60-69</c:v>
                </c:pt>
                <c:pt idx="7">
                  <c:v>70-79</c:v>
                </c:pt>
              </c:strCache>
            </c:strRef>
          </c:cat>
          <c:val>
            <c:numRef>
              <c:f>'Pivot Report'!$B$39:$B$47</c:f>
              <c:numCache>
                <c:formatCode>0.00</c:formatCode>
                <c:ptCount val="8"/>
                <c:pt idx="0">
                  <c:v>61</c:v>
                </c:pt>
                <c:pt idx="1">
                  <c:v>53</c:v>
                </c:pt>
                <c:pt idx="2">
                  <c:v>71</c:v>
                </c:pt>
                <c:pt idx="3">
                  <c:v>59</c:v>
                </c:pt>
                <c:pt idx="4">
                  <c:v>63</c:v>
                </c:pt>
                <c:pt idx="5">
                  <c:v>63</c:v>
                </c:pt>
                <c:pt idx="6">
                  <c:v>37</c:v>
                </c:pt>
                <c:pt idx="7">
                  <c:v>57</c:v>
                </c:pt>
              </c:numCache>
            </c:numRef>
          </c:val>
          <c:extLst>
            <c:ext xmlns:c16="http://schemas.microsoft.com/office/drawing/2014/chart" uri="{C3380CC4-5D6E-409C-BE32-E72D297353CC}">
              <c16:uniqueId val="{00000005-40E4-4DA6-8850-6D60FBD0F2F2}"/>
            </c:ext>
          </c:extLst>
        </c:ser>
        <c:dLbls>
          <c:showLegendKey val="0"/>
          <c:showVal val="0"/>
          <c:showCatName val="0"/>
          <c:showSerName val="0"/>
          <c:showPercent val="0"/>
          <c:showBubbleSize val="0"/>
        </c:dLbls>
        <c:gapWidth val="219"/>
        <c:overlap val="-27"/>
        <c:axId val="1060329647"/>
        <c:axId val="1060314287"/>
      </c:barChart>
      <c:catAx>
        <c:axId val="106032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reflection blurRad="6350" stA="55000" endA="300" endPos="45500" dir="5400000" sy="-100000" algn="bl" rotWithShape="0"/>
                </a:effectLst>
                <a:latin typeface="+mn-lt"/>
                <a:ea typeface="+mn-ea"/>
                <a:cs typeface="+mn-cs"/>
              </a:defRPr>
            </a:pPr>
            <a:endParaRPr lang="en-US"/>
          </a:p>
        </c:txPr>
        <c:crossAx val="1060314287"/>
        <c:crosses val="autoZero"/>
        <c:auto val="1"/>
        <c:lblAlgn val="ctr"/>
        <c:lblOffset val="100"/>
        <c:noMultiLvlLbl val="0"/>
      </c:catAx>
      <c:valAx>
        <c:axId val="1060314287"/>
        <c:scaling>
          <c:orientation val="minMax"/>
        </c:scaling>
        <c:delete val="1"/>
        <c:axPos val="l"/>
        <c:numFmt formatCode="0.00" sourceLinked="1"/>
        <c:majorTickMark val="none"/>
        <c:minorTickMark val="none"/>
        <c:tickLblPos val="nextTo"/>
        <c:crossAx val="106032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effectLst>
            <a:reflection blurRad="6350" stA="55000" endA="300" endPos="45500" dir="5400000" sy="-100000" algn="bl" rotWithShape="0"/>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 excel.xlsx]Pivot Report!PivotTable6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3035148661976096E-2"/>
          <c:y val="7.1551714424149551E-2"/>
          <c:w val="0.56972521250599428"/>
          <c:h val="0.86882185688905911"/>
        </c:manualLayout>
      </c:layout>
      <c:pie3DChart>
        <c:varyColors val="1"/>
        <c:ser>
          <c:idx val="0"/>
          <c:order val="0"/>
          <c:tx>
            <c:strRef>
              <c:f>'Pivot Report'!$B$50</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dPt>
          <c:dLbls>
            <c:dLbl>
              <c:idx val="0"/>
              <c:dLblPos val="inEnd"/>
              <c:showLegendKey val="0"/>
              <c:showVal val="1"/>
              <c:showCatName val="0"/>
              <c:showSerName val="0"/>
              <c:showPercent val="1"/>
              <c:showBubbleSize val="0"/>
              <c:extLst>
                <c:ext xmlns:c15="http://schemas.microsoft.com/office/drawing/2012/chart" uri="{CE6537A1-D6FC-4f65-9D91-7224C49458BB}"/>
              </c:extLst>
            </c:dLbl>
            <c:dLbl>
              <c:idx val="1"/>
              <c:dLblPos val="inEnd"/>
              <c:showLegendKey val="0"/>
              <c:showVal val="1"/>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Report'!$A$51:$A$53</c:f>
              <c:strCache>
                <c:ptCount val="2"/>
                <c:pt idx="0">
                  <c:v>Delay</c:v>
                </c:pt>
                <c:pt idx="1">
                  <c:v>On Time</c:v>
                </c:pt>
              </c:strCache>
            </c:strRef>
          </c:cat>
          <c:val>
            <c:numRef>
              <c:f>'Pivot Report'!$B$51:$B$53</c:f>
              <c:numCache>
                <c:formatCode>0.00</c:formatCode>
                <c:ptCount val="2"/>
                <c:pt idx="0">
                  <c:v>267</c:v>
                </c:pt>
                <c:pt idx="1">
                  <c:v>197</c:v>
                </c:pt>
              </c:numCache>
            </c:numRef>
          </c:val>
          <c:extLst>
            <c:ext xmlns:c16="http://schemas.microsoft.com/office/drawing/2014/chart" uri="{C3380CC4-5D6E-409C-BE32-E72D297353CC}">
              <c16:uniqueId val="{00000009-8E3D-443A-9B9D-4E5FD38D8848}"/>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
          <c:y val="5.8452680090594613E-3"/>
          <c:w val="0.70421035118629527"/>
          <c:h val="0.2387586877189121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 excel.xlsx]Pivot Report!PivotTable9</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1391154664800069E-2"/>
          <c:y val="0.17684901701834169"/>
          <c:w val="0.52275795323057583"/>
          <c:h val="0.66158159303682529"/>
        </c:manualLayout>
      </c:layout>
      <c:doughnutChart>
        <c:varyColors val="1"/>
        <c:ser>
          <c:idx val="0"/>
          <c:order val="0"/>
          <c:tx>
            <c:strRef>
              <c:f>'Pivot Report'!$B$56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Report'!$A$57:$A$59</c:f>
              <c:strCache>
                <c:ptCount val="2"/>
                <c:pt idx="0">
                  <c:v>Female</c:v>
                </c:pt>
                <c:pt idx="1">
                  <c:v>Male</c:v>
                </c:pt>
              </c:strCache>
            </c:strRef>
          </c:cat>
          <c:val>
            <c:numRef>
              <c:f>'Pivot Report'!$B$57:$B$59</c:f>
              <c:numCache>
                <c:formatCode>0.00</c:formatCode>
                <c:ptCount val="2"/>
                <c:pt idx="0">
                  <c:v>228</c:v>
                </c:pt>
                <c:pt idx="1">
                  <c:v>236</c:v>
                </c:pt>
              </c:numCache>
            </c:numRef>
          </c:val>
          <c:extLst>
            <c:ext xmlns:c16="http://schemas.microsoft.com/office/drawing/2014/chart" uri="{C3380CC4-5D6E-409C-BE32-E72D297353CC}">
              <c16:uniqueId val="{00000009-D23D-4404-BE9A-0B48DEF6E46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8.3019688738569276E-3"/>
          <c:y val="5.6098726691420778E-3"/>
          <c:w val="0.6599544643318791"/>
          <c:h val="0.2300445344379923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 excel.xlsx]Pivot Report!PivotTable10</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12400112518437"/>
          <c:y val="0.1637962962962963"/>
          <c:w val="0.72487599887481557"/>
          <c:h val="0.78527777777777774"/>
        </c:manualLayout>
      </c:layout>
      <c:barChart>
        <c:barDir val="bar"/>
        <c:grouping val="clustered"/>
        <c:varyColors val="0"/>
        <c:ser>
          <c:idx val="0"/>
          <c:order val="0"/>
          <c:tx>
            <c:strRef>
              <c:f>'Pivot Report'!$B$63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Report'!$A$64:$A$72</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 Report'!$B$64:$B$72</c:f>
              <c:numCache>
                <c:formatCode>0</c:formatCode>
                <c:ptCount val="8"/>
                <c:pt idx="0">
                  <c:v>3</c:v>
                </c:pt>
                <c:pt idx="1">
                  <c:v>8</c:v>
                </c:pt>
                <c:pt idx="2">
                  <c:v>9</c:v>
                </c:pt>
                <c:pt idx="3">
                  <c:v>11</c:v>
                </c:pt>
                <c:pt idx="4">
                  <c:v>12</c:v>
                </c:pt>
                <c:pt idx="5">
                  <c:v>54</c:v>
                </c:pt>
                <c:pt idx="6">
                  <c:v>87</c:v>
                </c:pt>
                <c:pt idx="7">
                  <c:v>280</c:v>
                </c:pt>
              </c:numCache>
            </c:numRef>
          </c:val>
          <c:extLst>
            <c:ext xmlns:c16="http://schemas.microsoft.com/office/drawing/2014/chart" uri="{C3380CC4-5D6E-409C-BE32-E72D297353CC}">
              <c16:uniqueId val="{00000005-9D04-45C9-870D-8DF5DE204C1A}"/>
            </c:ext>
          </c:extLst>
        </c:ser>
        <c:dLbls>
          <c:showLegendKey val="0"/>
          <c:showVal val="0"/>
          <c:showCatName val="0"/>
          <c:showSerName val="0"/>
          <c:showPercent val="0"/>
          <c:showBubbleSize val="0"/>
        </c:dLbls>
        <c:gapWidth val="182"/>
        <c:axId val="1870688799"/>
        <c:axId val="1870689759"/>
      </c:barChart>
      <c:catAx>
        <c:axId val="1870688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870689759"/>
        <c:crosses val="autoZero"/>
        <c:auto val="1"/>
        <c:lblAlgn val="ctr"/>
        <c:lblOffset val="100"/>
        <c:noMultiLvlLbl val="0"/>
      </c:catAx>
      <c:valAx>
        <c:axId val="1870689759"/>
        <c:scaling>
          <c:orientation val="minMax"/>
        </c:scaling>
        <c:delete val="1"/>
        <c:axPos val="b"/>
        <c:numFmt formatCode="0" sourceLinked="1"/>
        <c:majorTickMark val="none"/>
        <c:minorTickMark val="none"/>
        <c:tickLblPos val="nextTo"/>
        <c:crossAx val="187068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 excel.xlsx]Pivot Report!PivotTable4</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495993432245312E-2"/>
          <c:y val="6.0716583170298065E-2"/>
          <c:w val="0.93686790452014457"/>
          <c:h val="0.83104986568514383"/>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Report'!$D$5:$D$36</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4-C905-4C59-9DBE-7DF0BB88708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3302096"/>
        <c:axId val="163303536"/>
      </c:areaChart>
      <c:catAx>
        <c:axId val="1633020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3303536"/>
        <c:crosses val="autoZero"/>
        <c:auto val="1"/>
        <c:lblAlgn val="ctr"/>
        <c:lblOffset val="100"/>
        <c:noMultiLvlLbl val="0"/>
      </c:catAx>
      <c:valAx>
        <c:axId val="163303536"/>
        <c:scaling>
          <c:orientation val="minMax"/>
        </c:scaling>
        <c:delete val="1"/>
        <c:axPos val="l"/>
        <c:numFmt formatCode="General" sourceLinked="1"/>
        <c:majorTickMark val="out"/>
        <c:minorTickMark val="none"/>
        <c:tickLblPos val="nextTo"/>
        <c:crossAx val="1633020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 excel.xlsx]Pivot Report!PivotTable7</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26981394681644E-2"/>
          <c:y val="0"/>
          <c:w val="0.9464487452362399"/>
          <c:h val="0.88932599444486915"/>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Report'!$G$5:$G$36</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4-ADB5-42C3-9774-F9B2753BCF18}"/>
            </c:ext>
          </c:extLst>
        </c:ser>
        <c:dLbls>
          <c:showLegendKey val="0"/>
          <c:showVal val="1"/>
          <c:showCatName val="0"/>
          <c:showSerName val="0"/>
          <c:showPercent val="0"/>
          <c:showBubbleSize val="0"/>
        </c:dLbls>
        <c:axId val="1822880415"/>
        <c:axId val="1822879935"/>
      </c:areaChart>
      <c:catAx>
        <c:axId val="18228804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22879935"/>
        <c:crosses val="autoZero"/>
        <c:auto val="1"/>
        <c:lblAlgn val="ctr"/>
        <c:lblOffset val="100"/>
        <c:noMultiLvlLbl val="0"/>
      </c:catAx>
      <c:valAx>
        <c:axId val="1822879935"/>
        <c:scaling>
          <c:orientation val="minMax"/>
        </c:scaling>
        <c:delete val="1"/>
        <c:axPos val="l"/>
        <c:numFmt formatCode="0.00" sourceLinked="1"/>
        <c:majorTickMark val="out"/>
        <c:minorTickMark val="none"/>
        <c:tickLblPos val="nextTo"/>
        <c:crossAx val="18228804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 excel.xlsx]Pivot Report!PivotTable8</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787976051186371E-2"/>
          <c:y val="0"/>
          <c:w val="0.92744033878295329"/>
          <c:h val="0.85328615690994425"/>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Report'!$J$5:$J$36</c:f>
              <c:numCache>
                <c:formatCode>0.00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4-5356-47FC-AABF-F6202B95B265}"/>
            </c:ext>
          </c:extLst>
        </c:ser>
        <c:dLbls>
          <c:showLegendKey val="0"/>
          <c:showVal val="1"/>
          <c:showCatName val="0"/>
          <c:showSerName val="0"/>
          <c:showPercent val="0"/>
          <c:showBubbleSize val="0"/>
        </c:dLbls>
        <c:axId val="171468992"/>
        <c:axId val="171469952"/>
      </c:areaChart>
      <c:catAx>
        <c:axId val="17146899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1469952"/>
        <c:crosses val="autoZero"/>
        <c:auto val="1"/>
        <c:lblAlgn val="ctr"/>
        <c:lblOffset val="100"/>
        <c:noMultiLvlLbl val="0"/>
      </c:catAx>
      <c:valAx>
        <c:axId val="171469952"/>
        <c:scaling>
          <c:orientation val="minMax"/>
        </c:scaling>
        <c:delete val="1"/>
        <c:axPos val="l"/>
        <c:numFmt formatCode="0.00" sourceLinked="1"/>
        <c:majorTickMark val="out"/>
        <c:minorTickMark val="none"/>
        <c:tickLblPos val="nextTo"/>
        <c:crossAx val="1714689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5.xml"/><Relationship Id="rId1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hyperlink" Target="#'Daily ER Patient Data'!A1"/><Relationship Id="rId12" Type="http://schemas.openxmlformats.org/officeDocument/2006/relationships/chart" Target="../charts/chart4.xml"/><Relationship Id="rId17" Type="http://schemas.openxmlformats.org/officeDocument/2006/relationships/image" Target="../media/image7.emf"/><Relationship Id="rId2" Type="http://schemas.openxmlformats.org/officeDocument/2006/relationships/image" Target="../media/image2.sv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Patient Satas Score'!A1"/><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hyperlink" Target="#'Daily Avg Wait Time'!A1"/><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5.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5</xdr:col>
      <xdr:colOff>616857</xdr:colOff>
      <xdr:row>52</xdr:row>
      <xdr:rowOff>136071</xdr:rowOff>
    </xdr:from>
    <xdr:to>
      <xdr:col>6</xdr:col>
      <xdr:colOff>1723571</xdr:colOff>
      <xdr:row>55</xdr:row>
      <xdr:rowOff>45357</xdr:rowOff>
    </xdr:to>
    <xdr:graphicFrame macro="">
      <xdr:nvGraphicFramePr>
        <xdr:cNvPr id="2" name="Chart 1">
          <a:extLst>
            <a:ext uri="{FF2B5EF4-FFF2-40B4-BE49-F238E27FC236}">
              <a16:creationId xmlns:a16="http://schemas.microsoft.com/office/drawing/2014/main" id="{4C8CA8D8-40CD-0D9B-39E9-F4BC2B90C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1778000</xdr:colOff>
      <xdr:row>32</xdr:row>
      <xdr:rowOff>15240</xdr:rowOff>
    </xdr:to>
    <xdr:sp macro="" textlink="">
      <xdr:nvSpPr>
        <xdr:cNvPr id="2" name="Rectangle 1">
          <a:extLst>
            <a:ext uri="{FF2B5EF4-FFF2-40B4-BE49-F238E27FC236}">
              <a16:creationId xmlns:a16="http://schemas.microsoft.com/office/drawing/2014/main" id="{27B3C55A-CD8C-0ADE-9A36-FB694DD05415}"/>
            </a:ext>
          </a:extLst>
        </xdr:cNvPr>
        <xdr:cNvSpPr/>
      </xdr:nvSpPr>
      <xdr:spPr>
        <a:xfrm>
          <a:off x="0" y="0"/>
          <a:ext cx="11578897" cy="5901033"/>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53339</xdr:colOff>
      <xdr:row>0</xdr:row>
      <xdr:rowOff>76200</xdr:rowOff>
    </xdr:from>
    <xdr:to>
      <xdr:col>6</xdr:col>
      <xdr:colOff>571499</xdr:colOff>
      <xdr:row>5</xdr:row>
      <xdr:rowOff>148897</xdr:rowOff>
    </xdr:to>
    <xdr:sp macro="" textlink="">
      <xdr:nvSpPr>
        <xdr:cNvPr id="3" name="Rectangle: Rounded Corners 2">
          <a:extLst>
            <a:ext uri="{FF2B5EF4-FFF2-40B4-BE49-F238E27FC236}">
              <a16:creationId xmlns:a16="http://schemas.microsoft.com/office/drawing/2014/main" id="{122A9A59-FF9A-D2C7-96C1-9E0A65C20113}"/>
            </a:ext>
          </a:extLst>
        </xdr:cNvPr>
        <xdr:cNvSpPr/>
      </xdr:nvSpPr>
      <xdr:spPr>
        <a:xfrm>
          <a:off x="53339" y="76200"/>
          <a:ext cx="4941993" cy="972280"/>
        </a:xfrm>
        <a:prstGeom prst="roundRect">
          <a:avLst>
            <a:gd name="adj" fmla="val 687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3522</xdr:colOff>
      <xdr:row>0</xdr:row>
      <xdr:rowOff>87014</xdr:rowOff>
    </xdr:from>
    <xdr:to>
      <xdr:col>10</xdr:col>
      <xdr:colOff>22149</xdr:colOff>
      <xdr:row>5</xdr:row>
      <xdr:rowOff>150628</xdr:rowOff>
    </xdr:to>
    <xdr:sp macro="" textlink="">
      <xdr:nvSpPr>
        <xdr:cNvPr id="4" name="Rectangle: Rounded Corners 3">
          <a:extLst>
            <a:ext uri="{FF2B5EF4-FFF2-40B4-BE49-F238E27FC236}">
              <a16:creationId xmlns:a16="http://schemas.microsoft.com/office/drawing/2014/main" id="{F0E4A798-FA4F-FB04-22D5-DCA66CE83E8B}"/>
            </a:ext>
          </a:extLst>
        </xdr:cNvPr>
        <xdr:cNvSpPr/>
      </xdr:nvSpPr>
      <xdr:spPr>
        <a:xfrm>
          <a:off x="5027406" y="87014"/>
          <a:ext cx="1888185" cy="993963"/>
        </a:xfrm>
        <a:prstGeom prst="roundRect">
          <a:avLst>
            <a:gd name="adj" fmla="val 990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editAs="absolute">
    <xdr:from>
      <xdr:col>10</xdr:col>
      <xdr:colOff>71642</xdr:colOff>
      <xdr:row>0</xdr:row>
      <xdr:rowOff>61576</xdr:rowOff>
    </xdr:from>
    <xdr:to>
      <xdr:col>13</xdr:col>
      <xdr:colOff>332827</xdr:colOff>
      <xdr:row>13</xdr:row>
      <xdr:rowOff>8759</xdr:rowOff>
    </xdr:to>
    <xdr:sp macro="" textlink="">
      <xdr:nvSpPr>
        <xdr:cNvPr id="5" name="Rectangle: Rounded Corners 4">
          <a:extLst>
            <a:ext uri="{FF2B5EF4-FFF2-40B4-BE49-F238E27FC236}">
              <a16:creationId xmlns:a16="http://schemas.microsoft.com/office/drawing/2014/main" id="{33A4E339-9A8D-BD5F-7CB3-86E7336A4925}"/>
            </a:ext>
          </a:extLst>
        </xdr:cNvPr>
        <xdr:cNvSpPr/>
      </xdr:nvSpPr>
      <xdr:spPr>
        <a:xfrm>
          <a:off x="6929642" y="61576"/>
          <a:ext cx="2078968" cy="2334171"/>
        </a:xfrm>
        <a:prstGeom prst="roundRect">
          <a:avLst>
            <a:gd name="adj" fmla="val 609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385379</xdr:colOff>
      <xdr:row>0</xdr:row>
      <xdr:rowOff>61576</xdr:rowOff>
    </xdr:from>
    <xdr:to>
      <xdr:col>15</xdr:col>
      <xdr:colOff>1471447</xdr:colOff>
      <xdr:row>13</xdr:row>
      <xdr:rowOff>8759</xdr:rowOff>
    </xdr:to>
    <xdr:sp macro="" textlink="">
      <xdr:nvSpPr>
        <xdr:cNvPr id="13" name="Rectangle: Rounded Corners 12">
          <a:extLst>
            <a:ext uri="{FF2B5EF4-FFF2-40B4-BE49-F238E27FC236}">
              <a16:creationId xmlns:a16="http://schemas.microsoft.com/office/drawing/2014/main" id="{AC312150-8DC7-7EC4-F27E-39E405821107}"/>
            </a:ext>
          </a:extLst>
        </xdr:cNvPr>
        <xdr:cNvSpPr/>
      </xdr:nvSpPr>
      <xdr:spPr>
        <a:xfrm>
          <a:off x="9137796" y="61576"/>
          <a:ext cx="2176151" cy="2286100"/>
        </a:xfrm>
        <a:prstGeom prst="roundRect">
          <a:avLst>
            <a:gd name="adj" fmla="val 499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74083</xdr:colOff>
      <xdr:row>6</xdr:row>
      <xdr:rowOff>25179</xdr:rowOff>
    </xdr:from>
    <xdr:to>
      <xdr:col>1</xdr:col>
      <xdr:colOff>10584</xdr:colOff>
      <xdr:row>30</xdr:row>
      <xdr:rowOff>113862</xdr:rowOff>
    </xdr:to>
    <xdr:sp macro="" textlink="">
      <xdr:nvSpPr>
        <xdr:cNvPr id="14" name="Rectangle: Rounded Corners 13">
          <a:extLst>
            <a:ext uri="{FF2B5EF4-FFF2-40B4-BE49-F238E27FC236}">
              <a16:creationId xmlns:a16="http://schemas.microsoft.com/office/drawing/2014/main" id="{19FD8825-16D3-AECF-6F55-D833F0E16721}"/>
            </a:ext>
          </a:extLst>
        </xdr:cNvPr>
        <xdr:cNvSpPr/>
      </xdr:nvSpPr>
      <xdr:spPr>
        <a:xfrm>
          <a:off x="74083" y="1128765"/>
          <a:ext cx="1294087" cy="4503028"/>
        </a:xfrm>
        <a:prstGeom prst="roundRect">
          <a:avLst>
            <a:gd name="adj" fmla="val 863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56444</xdr:colOff>
      <xdr:row>6</xdr:row>
      <xdr:rowOff>15289</xdr:rowOff>
    </xdr:from>
    <xdr:to>
      <xdr:col>3</xdr:col>
      <xdr:colOff>546561</xdr:colOff>
      <xdr:row>14</xdr:row>
      <xdr:rowOff>39983</xdr:rowOff>
    </xdr:to>
    <xdr:sp macro="" textlink="">
      <xdr:nvSpPr>
        <xdr:cNvPr id="15" name="Rectangle: Rounded Corners 14">
          <a:extLst>
            <a:ext uri="{FF2B5EF4-FFF2-40B4-BE49-F238E27FC236}">
              <a16:creationId xmlns:a16="http://schemas.microsoft.com/office/drawing/2014/main" id="{CAD04366-048F-1476-5515-AEF3BA141E7A}"/>
            </a:ext>
          </a:extLst>
        </xdr:cNvPr>
        <xdr:cNvSpPr/>
      </xdr:nvSpPr>
      <xdr:spPr>
        <a:xfrm>
          <a:off x="1411111" y="1115956"/>
          <a:ext cx="1703672" cy="1492249"/>
        </a:xfrm>
        <a:prstGeom prst="roundRect">
          <a:avLst>
            <a:gd name="adj" fmla="val 8112"/>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592667</xdr:colOff>
      <xdr:row>6</xdr:row>
      <xdr:rowOff>31750</xdr:rowOff>
    </xdr:from>
    <xdr:to>
      <xdr:col>6</xdr:col>
      <xdr:colOff>569567</xdr:colOff>
      <xdr:row>14</xdr:row>
      <xdr:rowOff>47037</xdr:rowOff>
    </xdr:to>
    <xdr:sp macro="" textlink="">
      <xdr:nvSpPr>
        <xdr:cNvPr id="16" name="Rectangle: Rounded Corners 15">
          <a:extLst>
            <a:ext uri="{FF2B5EF4-FFF2-40B4-BE49-F238E27FC236}">
              <a16:creationId xmlns:a16="http://schemas.microsoft.com/office/drawing/2014/main" id="{260AE2A3-849C-91FF-8E3C-04335EF189D7}"/>
            </a:ext>
          </a:extLst>
        </xdr:cNvPr>
        <xdr:cNvSpPr/>
      </xdr:nvSpPr>
      <xdr:spPr>
        <a:xfrm>
          <a:off x="3170297" y="1104194"/>
          <a:ext cx="1811344" cy="1445213"/>
        </a:xfrm>
        <a:prstGeom prst="roundRect">
          <a:avLst>
            <a:gd name="adj" fmla="val 8868"/>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427</xdr:colOff>
      <xdr:row>6</xdr:row>
      <xdr:rowOff>30427</xdr:rowOff>
    </xdr:from>
    <xdr:to>
      <xdr:col>10</xdr:col>
      <xdr:colOff>17774</xdr:colOff>
      <xdr:row>14</xdr:row>
      <xdr:rowOff>25724</xdr:rowOff>
    </xdr:to>
    <xdr:sp macro="" textlink="">
      <xdr:nvSpPr>
        <xdr:cNvPr id="19" name="Rectangle: Rounded Corners 18">
          <a:extLst>
            <a:ext uri="{FF2B5EF4-FFF2-40B4-BE49-F238E27FC236}">
              <a16:creationId xmlns:a16="http://schemas.microsoft.com/office/drawing/2014/main" id="{592B0330-89C7-CA08-0170-CAB5D1575AD5}"/>
            </a:ext>
          </a:extLst>
        </xdr:cNvPr>
        <xdr:cNvSpPr/>
      </xdr:nvSpPr>
      <xdr:spPr>
        <a:xfrm>
          <a:off x="5001052" y="1101990"/>
          <a:ext cx="1874722" cy="1424047"/>
        </a:xfrm>
        <a:prstGeom prst="roundRect">
          <a:avLst>
            <a:gd name="adj" fmla="val 9572"/>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62096</xdr:colOff>
      <xdr:row>19</xdr:row>
      <xdr:rowOff>53162</xdr:rowOff>
    </xdr:from>
    <xdr:to>
      <xdr:col>10</xdr:col>
      <xdr:colOff>27994</xdr:colOff>
      <xdr:row>30</xdr:row>
      <xdr:rowOff>158076</xdr:rowOff>
    </xdr:to>
    <xdr:sp macro="" textlink="">
      <xdr:nvSpPr>
        <xdr:cNvPr id="23" name="Rectangle: Rounded Corners 22">
          <a:extLst>
            <a:ext uri="{FF2B5EF4-FFF2-40B4-BE49-F238E27FC236}">
              <a16:creationId xmlns:a16="http://schemas.microsoft.com/office/drawing/2014/main" id="{1D48E330-BCF6-A1D0-CFB0-DBA00B971EC1}"/>
            </a:ext>
          </a:extLst>
        </xdr:cNvPr>
        <xdr:cNvSpPr/>
      </xdr:nvSpPr>
      <xdr:spPr>
        <a:xfrm>
          <a:off x="1417747" y="3588488"/>
          <a:ext cx="5503689" cy="2151681"/>
        </a:xfrm>
        <a:prstGeom prst="roundRect">
          <a:avLst>
            <a:gd name="adj" fmla="val 769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87587</xdr:colOff>
      <xdr:row>13</xdr:row>
      <xdr:rowOff>61312</xdr:rowOff>
    </xdr:from>
    <xdr:to>
      <xdr:col>15</xdr:col>
      <xdr:colOff>1481668</xdr:colOff>
      <xdr:row>30</xdr:row>
      <xdr:rowOff>163286</xdr:rowOff>
    </xdr:to>
    <xdr:sp macro="" textlink="">
      <xdr:nvSpPr>
        <xdr:cNvPr id="28" name="Rectangle: Rounded Corners 27">
          <a:extLst>
            <a:ext uri="{FF2B5EF4-FFF2-40B4-BE49-F238E27FC236}">
              <a16:creationId xmlns:a16="http://schemas.microsoft.com/office/drawing/2014/main" id="{F4D83E2E-D88B-CD98-7D8C-22C70A5B5003}"/>
            </a:ext>
          </a:extLst>
        </xdr:cNvPr>
        <xdr:cNvSpPr/>
      </xdr:nvSpPr>
      <xdr:spPr>
        <a:xfrm>
          <a:off x="6998504" y="2400229"/>
          <a:ext cx="4325664" cy="3160557"/>
        </a:xfrm>
        <a:prstGeom prst="roundRect">
          <a:avLst>
            <a:gd name="adj" fmla="val 561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1068918</xdr:colOff>
      <xdr:row>1</xdr:row>
      <xdr:rowOff>84666</xdr:rowOff>
    </xdr:from>
    <xdr:to>
      <xdr:col>6</xdr:col>
      <xdr:colOff>522270</xdr:colOff>
      <xdr:row>3</xdr:row>
      <xdr:rowOff>116417</xdr:rowOff>
    </xdr:to>
    <xdr:sp macro="" textlink="">
      <xdr:nvSpPr>
        <xdr:cNvPr id="29" name="TextBox 28">
          <a:extLst>
            <a:ext uri="{FF2B5EF4-FFF2-40B4-BE49-F238E27FC236}">
              <a16:creationId xmlns:a16="http://schemas.microsoft.com/office/drawing/2014/main" id="{7227716E-208B-3986-0BC2-8AEF0D66A85E}"/>
            </a:ext>
          </a:extLst>
        </xdr:cNvPr>
        <xdr:cNvSpPr txBox="1"/>
      </xdr:nvSpPr>
      <xdr:spPr>
        <a:xfrm>
          <a:off x="1068918" y="264464"/>
          <a:ext cx="3845554" cy="391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000"/>
            <a:t>Hospital</a:t>
          </a:r>
          <a:r>
            <a:rPr lang="en-IN" sz="1800" baseline="0"/>
            <a:t> Emergency Room Dashboard</a:t>
          </a:r>
          <a:endParaRPr lang="en-IN" sz="1800"/>
        </a:p>
      </xdr:txBody>
    </xdr:sp>
    <xdr:clientData/>
  </xdr:twoCellAnchor>
  <xdr:twoCellAnchor>
    <xdr:from>
      <xdr:col>2</xdr:col>
      <xdr:colOff>51728</xdr:colOff>
      <xdr:row>3</xdr:row>
      <xdr:rowOff>33296</xdr:rowOff>
    </xdr:from>
    <xdr:to>
      <xdr:col>5</xdr:col>
      <xdr:colOff>19978</xdr:colOff>
      <xdr:row>5</xdr:row>
      <xdr:rowOff>42704</xdr:rowOff>
    </xdr:to>
    <xdr:sp macro="" textlink="">
      <xdr:nvSpPr>
        <xdr:cNvPr id="34" name="TextBox 33">
          <a:extLst>
            <a:ext uri="{FF2B5EF4-FFF2-40B4-BE49-F238E27FC236}">
              <a16:creationId xmlns:a16="http://schemas.microsoft.com/office/drawing/2014/main" id="{2BCCD4D2-B23E-2966-B880-87FEC9FA8C8F}"/>
            </a:ext>
          </a:extLst>
        </xdr:cNvPr>
        <xdr:cNvSpPr txBox="1"/>
      </xdr:nvSpPr>
      <xdr:spPr>
        <a:xfrm>
          <a:off x="2012380" y="572689"/>
          <a:ext cx="1791913" cy="369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Monthly Report</a:t>
          </a:r>
        </a:p>
      </xdr:txBody>
    </xdr:sp>
    <xdr:clientData/>
  </xdr:twoCellAnchor>
  <xdr:twoCellAnchor>
    <xdr:from>
      <xdr:col>1</xdr:col>
      <xdr:colOff>234009</xdr:colOff>
      <xdr:row>9</xdr:row>
      <xdr:rowOff>92898</xdr:rowOff>
    </xdr:from>
    <xdr:to>
      <xdr:col>3</xdr:col>
      <xdr:colOff>413927</xdr:colOff>
      <xdr:row>11</xdr:row>
      <xdr:rowOff>29397</xdr:rowOff>
    </xdr:to>
    <xdr:sp macro="" textlink="">
      <xdr:nvSpPr>
        <xdr:cNvPr id="37" name="TextBox 36">
          <a:extLst>
            <a:ext uri="{FF2B5EF4-FFF2-40B4-BE49-F238E27FC236}">
              <a16:creationId xmlns:a16="http://schemas.microsoft.com/office/drawing/2014/main" id="{3F034D48-4863-E8FC-8DC9-7B66155E9703}"/>
            </a:ext>
          </a:extLst>
        </xdr:cNvPr>
        <xdr:cNvSpPr txBox="1"/>
      </xdr:nvSpPr>
      <xdr:spPr>
        <a:xfrm>
          <a:off x="1588676" y="1701565"/>
          <a:ext cx="1402881" cy="293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No . of Patient</a:t>
          </a:r>
        </a:p>
      </xdr:txBody>
    </xdr:sp>
    <xdr:clientData/>
  </xdr:twoCellAnchor>
  <xdr:twoCellAnchor>
    <xdr:from>
      <xdr:col>4</xdr:col>
      <xdr:colOff>131704</xdr:colOff>
      <xdr:row>9</xdr:row>
      <xdr:rowOff>92898</xdr:rowOff>
    </xdr:from>
    <xdr:to>
      <xdr:col>6</xdr:col>
      <xdr:colOff>508002</xdr:colOff>
      <xdr:row>11</xdr:row>
      <xdr:rowOff>84667</xdr:rowOff>
    </xdr:to>
    <xdr:sp macro="" textlink="">
      <xdr:nvSpPr>
        <xdr:cNvPr id="38" name="TextBox 37">
          <a:extLst>
            <a:ext uri="{FF2B5EF4-FFF2-40B4-BE49-F238E27FC236}">
              <a16:creationId xmlns:a16="http://schemas.microsoft.com/office/drawing/2014/main" id="{0A37EDD6-E06A-9D85-484A-AAD16B6C5444}"/>
            </a:ext>
          </a:extLst>
        </xdr:cNvPr>
        <xdr:cNvSpPr txBox="1"/>
      </xdr:nvSpPr>
      <xdr:spPr>
        <a:xfrm>
          <a:off x="3320815" y="1701565"/>
          <a:ext cx="1599261"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Average</a:t>
          </a:r>
          <a:r>
            <a:rPr lang="en-IN" sz="1400" baseline="0"/>
            <a:t> Wait Time</a:t>
          </a:r>
          <a:endParaRPr lang="en-IN" sz="1400"/>
        </a:p>
      </xdr:txBody>
    </xdr:sp>
    <xdr:clientData/>
  </xdr:twoCellAnchor>
  <xdr:twoCellAnchor>
    <xdr:from>
      <xdr:col>7</xdr:col>
      <xdr:colOff>9407</xdr:colOff>
      <xdr:row>9</xdr:row>
      <xdr:rowOff>92898</xdr:rowOff>
    </xdr:from>
    <xdr:to>
      <xdr:col>9</xdr:col>
      <xdr:colOff>639704</xdr:colOff>
      <xdr:row>11</xdr:row>
      <xdr:rowOff>47037</xdr:rowOff>
    </xdr:to>
    <xdr:sp macro="" textlink="">
      <xdr:nvSpPr>
        <xdr:cNvPr id="39" name="TextBox 38">
          <a:extLst>
            <a:ext uri="{FF2B5EF4-FFF2-40B4-BE49-F238E27FC236}">
              <a16:creationId xmlns:a16="http://schemas.microsoft.com/office/drawing/2014/main" id="{27E7CB18-272C-8FBF-8739-94CDBB821B59}"/>
            </a:ext>
          </a:extLst>
        </xdr:cNvPr>
        <xdr:cNvSpPr txBox="1"/>
      </xdr:nvSpPr>
      <xdr:spPr>
        <a:xfrm>
          <a:off x="5032963" y="1701565"/>
          <a:ext cx="1853260" cy="311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60"/>
            <a:t>Patient Satisfaction Score</a:t>
          </a:r>
        </a:p>
      </xdr:txBody>
    </xdr:sp>
    <xdr:clientData/>
  </xdr:twoCellAnchor>
  <xdr:twoCellAnchor>
    <xdr:from>
      <xdr:col>1</xdr:col>
      <xdr:colOff>488010</xdr:colOff>
      <xdr:row>7</xdr:row>
      <xdr:rowOff>130527</xdr:rowOff>
    </xdr:from>
    <xdr:to>
      <xdr:col>3</xdr:col>
      <xdr:colOff>1</xdr:colOff>
      <xdr:row>9</xdr:row>
      <xdr:rowOff>112888</xdr:rowOff>
    </xdr:to>
    <xdr:sp macro="" textlink="'Pivot Report'!A5">
      <xdr:nvSpPr>
        <xdr:cNvPr id="40" name="TextBox 39">
          <a:extLst>
            <a:ext uri="{FF2B5EF4-FFF2-40B4-BE49-F238E27FC236}">
              <a16:creationId xmlns:a16="http://schemas.microsoft.com/office/drawing/2014/main" id="{A95B8E6E-6AB5-D6E7-2428-52DC4174688B}"/>
            </a:ext>
          </a:extLst>
        </xdr:cNvPr>
        <xdr:cNvSpPr txBox="1"/>
      </xdr:nvSpPr>
      <xdr:spPr>
        <a:xfrm>
          <a:off x="1842677" y="1381712"/>
          <a:ext cx="734954" cy="33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12D73D-9D87-4136-9A7E-D15288841DB5}" type="TxLink">
            <a:rPr lang="en-US" sz="2000" b="0" i="0" u="none" strike="noStrike">
              <a:solidFill>
                <a:srgbClr val="000000"/>
              </a:solidFill>
              <a:latin typeface="Calibri"/>
              <a:ea typeface="Calibri"/>
              <a:cs typeface="Calibri"/>
            </a:rPr>
            <a:pPr/>
            <a:t>464</a:t>
          </a:fld>
          <a:endParaRPr lang="en-IN" sz="2000"/>
        </a:p>
      </xdr:txBody>
    </xdr:sp>
    <xdr:clientData/>
  </xdr:twoCellAnchor>
  <xdr:twoCellAnchor>
    <xdr:from>
      <xdr:col>4</xdr:col>
      <xdr:colOff>469548</xdr:colOff>
      <xdr:row>7</xdr:row>
      <xdr:rowOff>168510</xdr:rowOff>
    </xdr:from>
    <xdr:to>
      <xdr:col>7</xdr:col>
      <xdr:colOff>37984</xdr:colOff>
      <xdr:row>9</xdr:row>
      <xdr:rowOff>105008</xdr:rowOff>
    </xdr:to>
    <xdr:sp macro="" textlink="'Pivot Report'!A8">
      <xdr:nvSpPr>
        <xdr:cNvPr id="41" name="TextBox 40">
          <a:extLst>
            <a:ext uri="{FF2B5EF4-FFF2-40B4-BE49-F238E27FC236}">
              <a16:creationId xmlns:a16="http://schemas.microsoft.com/office/drawing/2014/main" id="{7EEFA4ED-2220-E92C-85D4-91A4B883B938}"/>
            </a:ext>
          </a:extLst>
        </xdr:cNvPr>
        <xdr:cNvSpPr txBox="1"/>
      </xdr:nvSpPr>
      <xdr:spPr>
        <a:xfrm>
          <a:off x="3650898" y="1435335"/>
          <a:ext cx="1397236" cy="298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49169E-FDB3-4CBD-AE37-9E75FA08215E}" type="TxLink">
            <a:rPr lang="en-US" sz="1800" b="0" i="0" u="none" strike="noStrike">
              <a:solidFill>
                <a:srgbClr val="000000"/>
              </a:solidFill>
              <a:latin typeface="Calibri"/>
              <a:ea typeface="Calibri"/>
              <a:cs typeface="Calibri"/>
            </a:rPr>
            <a:pPr/>
            <a:t>34.72</a:t>
          </a:fld>
          <a:endParaRPr lang="en-IN" sz="1800"/>
        </a:p>
      </xdr:txBody>
    </xdr:sp>
    <xdr:clientData/>
  </xdr:twoCellAnchor>
  <xdr:twoCellAnchor>
    <xdr:from>
      <xdr:col>7</xdr:col>
      <xdr:colOff>600900</xdr:colOff>
      <xdr:row>7</xdr:row>
      <xdr:rowOff>130527</xdr:rowOff>
    </xdr:from>
    <xdr:to>
      <xdr:col>9</xdr:col>
      <xdr:colOff>1</xdr:colOff>
      <xdr:row>9</xdr:row>
      <xdr:rowOff>75258</xdr:rowOff>
    </xdr:to>
    <xdr:sp macro="" textlink="'Pivot Report'!A11">
      <xdr:nvSpPr>
        <xdr:cNvPr id="42" name="TextBox 41">
          <a:extLst>
            <a:ext uri="{FF2B5EF4-FFF2-40B4-BE49-F238E27FC236}">
              <a16:creationId xmlns:a16="http://schemas.microsoft.com/office/drawing/2014/main" id="{F5BC7F9C-488D-9DB7-9785-70BAC39D0FD0}"/>
            </a:ext>
          </a:extLst>
        </xdr:cNvPr>
        <xdr:cNvSpPr txBox="1"/>
      </xdr:nvSpPr>
      <xdr:spPr>
        <a:xfrm>
          <a:off x="5624456" y="1381712"/>
          <a:ext cx="622064" cy="302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11C947-DAE0-4653-B76C-41EE752FAF75}" type="TxLink">
            <a:rPr lang="en-US" sz="1800" b="0" i="0" u="none" strike="noStrike">
              <a:solidFill>
                <a:srgbClr val="000000"/>
              </a:solidFill>
              <a:latin typeface="Calibri"/>
              <a:ea typeface="Calibri"/>
              <a:cs typeface="Calibri"/>
            </a:rPr>
            <a:pPr/>
            <a:t>4.99</a:t>
          </a:fld>
          <a:endParaRPr lang="en-IN" sz="1800"/>
        </a:p>
      </xdr:txBody>
    </xdr:sp>
    <xdr:clientData/>
  </xdr:twoCellAnchor>
  <xdr:twoCellAnchor editAs="oneCell">
    <xdr:from>
      <xdr:col>3</xdr:col>
      <xdr:colOff>49446</xdr:colOff>
      <xdr:row>6</xdr:row>
      <xdr:rowOff>78494</xdr:rowOff>
    </xdr:from>
    <xdr:to>
      <xdr:col>3</xdr:col>
      <xdr:colOff>536224</xdr:colOff>
      <xdr:row>9</xdr:row>
      <xdr:rowOff>27873</xdr:rowOff>
    </xdr:to>
    <xdr:pic>
      <xdr:nvPicPr>
        <xdr:cNvPr id="44" name="Graphic 43" descr="Male profile with solid fill">
          <a:extLst>
            <a:ext uri="{FF2B5EF4-FFF2-40B4-BE49-F238E27FC236}">
              <a16:creationId xmlns:a16="http://schemas.microsoft.com/office/drawing/2014/main" id="{59E30E6D-395C-BCA5-31EE-CACE51828EB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17668" y="1179161"/>
          <a:ext cx="486778" cy="499712"/>
        </a:xfrm>
        <a:prstGeom prst="rect">
          <a:avLst/>
        </a:prstGeom>
      </xdr:spPr>
    </xdr:pic>
    <xdr:clientData/>
  </xdr:twoCellAnchor>
  <xdr:twoCellAnchor editAs="oneCell">
    <xdr:from>
      <xdr:col>6</xdr:col>
      <xdr:colOff>173492</xdr:colOff>
      <xdr:row>6</xdr:row>
      <xdr:rowOff>136072</xdr:rowOff>
    </xdr:from>
    <xdr:to>
      <xdr:col>6</xdr:col>
      <xdr:colOff>528828</xdr:colOff>
      <xdr:row>8</xdr:row>
      <xdr:rowOff>134628</xdr:rowOff>
    </xdr:to>
    <xdr:pic>
      <xdr:nvPicPr>
        <xdr:cNvPr id="46" name="Graphic 45" descr="Hourglass Finished with solid fill">
          <a:extLst>
            <a:ext uri="{FF2B5EF4-FFF2-40B4-BE49-F238E27FC236}">
              <a16:creationId xmlns:a16="http://schemas.microsoft.com/office/drawing/2014/main" id="{865DA82F-402C-C8AE-DD9E-64A66F74C1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73167" y="1234644"/>
          <a:ext cx="355336" cy="364747"/>
        </a:xfrm>
        <a:prstGeom prst="rect">
          <a:avLst/>
        </a:prstGeom>
      </xdr:spPr>
    </xdr:pic>
    <xdr:clientData/>
  </xdr:twoCellAnchor>
  <xdr:twoCellAnchor editAs="oneCell">
    <xdr:from>
      <xdr:col>9</xdr:col>
      <xdr:colOff>107156</xdr:colOff>
      <xdr:row>6</xdr:row>
      <xdr:rowOff>23812</xdr:rowOff>
    </xdr:from>
    <xdr:to>
      <xdr:col>9</xdr:col>
      <xdr:colOff>619124</xdr:colOff>
      <xdr:row>9</xdr:row>
      <xdr:rowOff>6550</xdr:rowOff>
    </xdr:to>
    <xdr:pic>
      <xdr:nvPicPr>
        <xdr:cNvPr id="48" name="Graphic 47" descr="Customer review with solid fill">
          <a:extLst>
            <a:ext uri="{FF2B5EF4-FFF2-40B4-BE49-F238E27FC236}">
              <a16:creationId xmlns:a16="http://schemas.microsoft.com/office/drawing/2014/main" id="{3AFAFB63-F296-2E70-3751-A66BF0F7ACA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22219" y="1095375"/>
          <a:ext cx="511968" cy="511968"/>
        </a:xfrm>
        <a:prstGeom prst="rect">
          <a:avLst/>
        </a:prstGeom>
      </xdr:spPr>
    </xdr:pic>
    <xdr:clientData/>
  </xdr:twoCellAnchor>
  <xdr:twoCellAnchor editAs="oneCell">
    <xdr:from>
      <xdr:col>0</xdr:col>
      <xdr:colOff>183928</xdr:colOff>
      <xdr:row>6</xdr:row>
      <xdr:rowOff>105103</xdr:rowOff>
    </xdr:from>
    <xdr:to>
      <xdr:col>0</xdr:col>
      <xdr:colOff>1331309</xdr:colOff>
      <xdr:row>29</xdr:row>
      <xdr:rowOff>175172</xdr:rowOff>
    </xdr:to>
    <mc:AlternateContent xmlns:mc="http://schemas.openxmlformats.org/markup-compatibility/2006" xmlns:a14="http://schemas.microsoft.com/office/drawing/2010/main">
      <mc:Choice Requires="a14">
        <xdr:graphicFrame macro="">
          <xdr:nvGraphicFramePr>
            <xdr:cNvPr id="50" name="Date (Month)">
              <a:extLst>
                <a:ext uri="{FF2B5EF4-FFF2-40B4-BE49-F238E27FC236}">
                  <a16:creationId xmlns:a16="http://schemas.microsoft.com/office/drawing/2014/main" id="{AAD9873A-3E65-4448-BAD2-A86AE25908D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83928" y="1208689"/>
              <a:ext cx="1147381" cy="4300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1243726</xdr:colOff>
      <xdr:row>10</xdr:row>
      <xdr:rowOff>61310</xdr:rowOff>
    </xdr:from>
    <xdr:to>
      <xdr:col>4</xdr:col>
      <xdr:colOff>192689</xdr:colOff>
      <xdr:row>15</xdr:row>
      <xdr:rowOff>175171</xdr:rowOff>
    </xdr:to>
    <xdr:graphicFrame macro="">
      <xdr:nvGraphicFramePr>
        <xdr:cNvPr id="51" name="Chart 50">
          <a:hlinkClick xmlns:r="http://schemas.openxmlformats.org/officeDocument/2006/relationships" r:id="rId7"/>
          <a:extLst>
            <a:ext uri="{FF2B5EF4-FFF2-40B4-BE49-F238E27FC236}">
              <a16:creationId xmlns:a16="http://schemas.microsoft.com/office/drawing/2014/main" id="{607F39C7-FB4E-400E-902E-7E8549ADD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385381</xdr:colOff>
      <xdr:row>9</xdr:row>
      <xdr:rowOff>96345</xdr:rowOff>
    </xdr:from>
    <xdr:to>
      <xdr:col>7</xdr:col>
      <xdr:colOff>26275</xdr:colOff>
      <xdr:row>15</xdr:row>
      <xdr:rowOff>61310</xdr:rowOff>
    </xdr:to>
    <xdr:graphicFrame macro="">
      <xdr:nvGraphicFramePr>
        <xdr:cNvPr id="53" name="Chart 52">
          <a:hlinkClick xmlns:r="http://schemas.openxmlformats.org/officeDocument/2006/relationships" r:id="rId9"/>
          <a:extLst>
            <a:ext uri="{FF2B5EF4-FFF2-40B4-BE49-F238E27FC236}">
              <a16:creationId xmlns:a16="http://schemas.microsoft.com/office/drawing/2014/main" id="{2790DAAF-A95F-45F2-AC93-B90854FB2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472965</xdr:colOff>
      <xdr:row>9</xdr:row>
      <xdr:rowOff>96343</xdr:rowOff>
    </xdr:from>
    <xdr:to>
      <xdr:col>10</xdr:col>
      <xdr:colOff>175172</xdr:colOff>
      <xdr:row>15</xdr:row>
      <xdr:rowOff>35033</xdr:rowOff>
    </xdr:to>
    <xdr:graphicFrame macro="">
      <xdr:nvGraphicFramePr>
        <xdr:cNvPr id="54" name="Chart 53">
          <a:hlinkClick xmlns:r="http://schemas.openxmlformats.org/officeDocument/2006/relationships" r:id="rId11"/>
          <a:extLst>
            <a:ext uri="{FF2B5EF4-FFF2-40B4-BE49-F238E27FC236}">
              <a16:creationId xmlns:a16="http://schemas.microsoft.com/office/drawing/2014/main" id="{771B4B87-19B6-473B-AC0C-914A3678D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52552</xdr:colOff>
      <xdr:row>20</xdr:row>
      <xdr:rowOff>24588</xdr:rowOff>
    </xdr:from>
    <xdr:to>
      <xdr:col>10</xdr:col>
      <xdr:colOff>105103</xdr:colOff>
      <xdr:row>28</xdr:row>
      <xdr:rowOff>103415</xdr:rowOff>
    </xdr:to>
    <xdr:graphicFrame macro="">
      <xdr:nvGraphicFramePr>
        <xdr:cNvPr id="6" name="Chart 5">
          <a:extLst>
            <a:ext uri="{FF2B5EF4-FFF2-40B4-BE49-F238E27FC236}">
              <a16:creationId xmlns:a16="http://schemas.microsoft.com/office/drawing/2014/main" id="{0EE3B3D1-B969-4B52-A8C6-A1BD72575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0</xdr:colOff>
      <xdr:row>37</xdr:row>
      <xdr:rowOff>0</xdr:rowOff>
    </xdr:from>
    <xdr:to>
      <xdr:col>4</xdr:col>
      <xdr:colOff>0</xdr:colOff>
      <xdr:row>39</xdr:row>
      <xdr:rowOff>114300</xdr:rowOff>
    </xdr:to>
    <xdr:sp macro="" textlink="">
      <xdr:nvSpPr>
        <xdr:cNvPr id="1025" name="Text Box 1">
          <a:extLst>
            <a:ext uri="{FF2B5EF4-FFF2-40B4-BE49-F238E27FC236}">
              <a16:creationId xmlns:a16="http://schemas.microsoft.com/office/drawing/2014/main" id="{CB6EA75F-0433-3CF5-B13A-6D0BF2798929}"/>
            </a:ext>
          </a:extLst>
        </xdr:cNvPr>
        <xdr:cNvSpPr txBox="1">
          <a:spLocks noChangeArrowheads="1"/>
        </xdr:cNvSpPr>
      </xdr:nvSpPr>
      <xdr:spPr bwMode="auto">
        <a:xfrm>
          <a:off x="2575560" y="6766560"/>
          <a:ext cx="609600" cy="48006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10</xdr:col>
      <xdr:colOff>73446</xdr:colOff>
      <xdr:row>0</xdr:row>
      <xdr:rowOff>137712</xdr:rowOff>
    </xdr:from>
    <xdr:to>
      <xdr:col>15</xdr:col>
      <xdr:colOff>55084</xdr:colOff>
      <xdr:row>12</xdr:row>
      <xdr:rowOff>64267</xdr:rowOff>
    </xdr:to>
    <xdr:graphicFrame macro="">
      <xdr:nvGraphicFramePr>
        <xdr:cNvPr id="8" name="Chart 7">
          <a:extLst>
            <a:ext uri="{FF2B5EF4-FFF2-40B4-BE49-F238E27FC236}">
              <a16:creationId xmlns:a16="http://schemas.microsoft.com/office/drawing/2014/main" id="{E7D2402F-9422-4383-BF0B-124191AC9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440675</xdr:colOff>
      <xdr:row>0</xdr:row>
      <xdr:rowOff>36723</xdr:rowOff>
    </xdr:from>
    <xdr:to>
      <xdr:col>17</xdr:col>
      <xdr:colOff>9180</xdr:colOff>
      <xdr:row>12</xdr:row>
      <xdr:rowOff>45904</xdr:rowOff>
    </xdr:to>
    <xdr:graphicFrame macro="">
      <xdr:nvGraphicFramePr>
        <xdr:cNvPr id="9" name="Chart 8">
          <a:extLst>
            <a:ext uri="{FF2B5EF4-FFF2-40B4-BE49-F238E27FC236}">
              <a16:creationId xmlns:a16="http://schemas.microsoft.com/office/drawing/2014/main" id="{5599EE1E-89DF-4401-BDC4-0D261D368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140504</xdr:colOff>
      <xdr:row>11</xdr:row>
      <xdr:rowOff>110169</xdr:rowOff>
    </xdr:from>
    <xdr:to>
      <xdr:col>15</xdr:col>
      <xdr:colOff>1450554</xdr:colOff>
      <xdr:row>29</xdr:row>
      <xdr:rowOff>39687</xdr:rowOff>
    </xdr:to>
    <xdr:graphicFrame macro="">
      <xdr:nvGraphicFramePr>
        <xdr:cNvPr id="12" name="Chart 11">
          <a:extLst>
            <a:ext uri="{FF2B5EF4-FFF2-40B4-BE49-F238E27FC236}">
              <a16:creationId xmlns:a16="http://schemas.microsoft.com/office/drawing/2014/main" id="{B12D0F74-4E87-45E9-9DD6-904BD0F22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7</xdr:col>
      <xdr:colOff>16657</xdr:colOff>
      <xdr:row>2</xdr:row>
      <xdr:rowOff>123960</xdr:rowOff>
    </xdr:from>
    <xdr:to>
      <xdr:col>9</xdr:col>
      <xdr:colOff>633457</xdr:colOff>
      <xdr:row>5</xdr:row>
      <xdr:rowOff>35775</xdr:rowOff>
    </xdr:to>
    <mc:AlternateContent xmlns:mc="http://schemas.openxmlformats.org/markup-compatibility/2006" xmlns:a14="http://schemas.microsoft.com/office/drawing/2010/main">
      <mc:Choice Requires="a14">
        <xdr:graphicFrame macro="">
          <xdr:nvGraphicFramePr>
            <xdr:cNvPr id="17" name="Date (Year)">
              <a:extLst>
                <a:ext uri="{FF2B5EF4-FFF2-40B4-BE49-F238E27FC236}">
                  <a16:creationId xmlns:a16="http://schemas.microsoft.com/office/drawing/2014/main" id="{69A64982-D8C6-4A0F-9BA2-AE2260F8B8C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040541" y="496100"/>
              <a:ext cx="1839544" cy="470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285749</xdr:colOff>
      <xdr:row>28</xdr:row>
      <xdr:rowOff>141767</xdr:rowOff>
    </xdr:from>
    <xdr:to>
      <xdr:col>8</xdr:col>
      <xdr:colOff>327835</xdr:colOff>
      <xdr:row>30</xdr:row>
      <xdr:rowOff>62023</xdr:rowOff>
    </xdr:to>
    <xdr:sp macro="" textlink="">
      <xdr:nvSpPr>
        <xdr:cNvPr id="10" name="TextBox 9">
          <a:extLst>
            <a:ext uri="{FF2B5EF4-FFF2-40B4-BE49-F238E27FC236}">
              <a16:creationId xmlns:a16="http://schemas.microsoft.com/office/drawing/2014/main" id="{44F58EAF-C87C-BD15-5DDE-DAFAFC48D9BC}"/>
            </a:ext>
          </a:extLst>
        </xdr:cNvPr>
        <xdr:cNvSpPr txBox="1"/>
      </xdr:nvSpPr>
      <xdr:spPr>
        <a:xfrm>
          <a:off x="2865437" y="5253517"/>
          <a:ext cx="3098023" cy="285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No</a:t>
          </a:r>
          <a:r>
            <a:rPr lang="en-IN" sz="1400" baseline="0"/>
            <a:t> . Of Patients by age Group</a:t>
          </a:r>
          <a:endParaRPr lang="en-IN" sz="1400"/>
        </a:p>
      </xdr:txBody>
    </xdr:sp>
    <xdr:clientData/>
  </xdr:twoCellAnchor>
  <xdr:twoCellAnchor>
    <xdr:from>
      <xdr:col>10</xdr:col>
      <xdr:colOff>159004</xdr:colOff>
      <xdr:row>10</xdr:row>
      <xdr:rowOff>178897</xdr:rowOff>
    </xdr:from>
    <xdr:to>
      <xdr:col>13</xdr:col>
      <xdr:colOff>285303</xdr:colOff>
      <xdr:row>12</xdr:row>
      <xdr:rowOff>99153</xdr:rowOff>
    </xdr:to>
    <xdr:sp macro="" textlink="">
      <xdr:nvSpPr>
        <xdr:cNvPr id="11" name="TextBox 10">
          <a:extLst>
            <a:ext uri="{FF2B5EF4-FFF2-40B4-BE49-F238E27FC236}">
              <a16:creationId xmlns:a16="http://schemas.microsoft.com/office/drawing/2014/main" id="{DD338770-AC15-000E-3B4A-FB16DC6E3ED9}"/>
            </a:ext>
          </a:extLst>
        </xdr:cNvPr>
        <xdr:cNvSpPr txBox="1"/>
      </xdr:nvSpPr>
      <xdr:spPr>
        <a:xfrm>
          <a:off x="7058473" y="1993183"/>
          <a:ext cx="1961320" cy="283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Patients attended within Time</a:t>
          </a:r>
        </a:p>
      </xdr:txBody>
    </xdr:sp>
    <xdr:clientData/>
  </xdr:twoCellAnchor>
  <xdr:twoCellAnchor>
    <xdr:from>
      <xdr:col>13</xdr:col>
      <xdr:colOff>559837</xdr:colOff>
      <xdr:row>10</xdr:row>
      <xdr:rowOff>170699</xdr:rowOff>
    </xdr:from>
    <xdr:to>
      <xdr:col>15</xdr:col>
      <xdr:colOff>1292965</xdr:colOff>
      <xdr:row>12</xdr:row>
      <xdr:rowOff>90955</xdr:rowOff>
    </xdr:to>
    <xdr:sp macro="" textlink="">
      <xdr:nvSpPr>
        <xdr:cNvPr id="18" name="TextBox 17">
          <a:extLst>
            <a:ext uri="{FF2B5EF4-FFF2-40B4-BE49-F238E27FC236}">
              <a16:creationId xmlns:a16="http://schemas.microsoft.com/office/drawing/2014/main" id="{DA838DB0-C3A4-2D20-BB8E-E9F41B865162}"/>
            </a:ext>
          </a:extLst>
        </xdr:cNvPr>
        <xdr:cNvSpPr txBox="1"/>
      </xdr:nvSpPr>
      <xdr:spPr>
        <a:xfrm>
          <a:off x="9294327" y="1984985"/>
          <a:ext cx="1816516" cy="283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 Of Patients by Gender</a:t>
          </a:r>
        </a:p>
      </xdr:txBody>
    </xdr:sp>
    <xdr:clientData/>
  </xdr:twoCellAnchor>
  <xdr:twoCellAnchor>
    <xdr:from>
      <xdr:col>11</xdr:col>
      <xdr:colOff>86020</xdr:colOff>
      <xdr:row>28</xdr:row>
      <xdr:rowOff>117954</xdr:rowOff>
    </xdr:from>
    <xdr:to>
      <xdr:col>15</xdr:col>
      <xdr:colOff>1031875</xdr:colOff>
      <xdr:row>30</xdr:row>
      <xdr:rowOff>38210</xdr:rowOff>
    </xdr:to>
    <xdr:sp macro="" textlink="">
      <xdr:nvSpPr>
        <xdr:cNvPr id="21" name="TextBox 20">
          <a:extLst>
            <a:ext uri="{FF2B5EF4-FFF2-40B4-BE49-F238E27FC236}">
              <a16:creationId xmlns:a16="http://schemas.microsoft.com/office/drawing/2014/main" id="{825F8937-A1F8-03CD-4EB0-604E78D1C503}"/>
            </a:ext>
          </a:extLst>
        </xdr:cNvPr>
        <xdr:cNvSpPr txBox="1"/>
      </xdr:nvSpPr>
      <xdr:spPr>
        <a:xfrm>
          <a:off x="7594895" y="5229704"/>
          <a:ext cx="3255668" cy="285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No . Of Patients by Department Referal</a:t>
          </a:r>
        </a:p>
      </xdr:txBody>
    </xdr:sp>
    <xdr:clientData/>
  </xdr:twoCellAnchor>
  <xdr:twoCellAnchor>
    <xdr:from>
      <xdr:col>20</xdr:col>
      <xdr:colOff>159488</xdr:colOff>
      <xdr:row>10</xdr:row>
      <xdr:rowOff>124046</xdr:rowOff>
    </xdr:from>
    <xdr:to>
      <xdr:col>22</xdr:col>
      <xdr:colOff>602511</xdr:colOff>
      <xdr:row>12</xdr:row>
      <xdr:rowOff>44302</xdr:rowOff>
    </xdr:to>
    <xdr:sp macro="" textlink="">
      <xdr:nvSpPr>
        <xdr:cNvPr id="22" name="TextBox 21">
          <a:extLst>
            <a:ext uri="{FF2B5EF4-FFF2-40B4-BE49-F238E27FC236}">
              <a16:creationId xmlns:a16="http://schemas.microsoft.com/office/drawing/2014/main" id="{527E4B6D-A5F6-AEA1-2AB4-5FAD14BC1348}"/>
            </a:ext>
          </a:extLst>
        </xdr:cNvPr>
        <xdr:cNvSpPr txBox="1"/>
      </xdr:nvSpPr>
      <xdr:spPr>
        <a:xfrm>
          <a:off x="14566604" y="1984744"/>
          <a:ext cx="1665767" cy="2923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354418</xdr:colOff>
      <xdr:row>0</xdr:row>
      <xdr:rowOff>159489</xdr:rowOff>
    </xdr:from>
    <xdr:to>
      <xdr:col>9</xdr:col>
      <xdr:colOff>398721</xdr:colOff>
      <xdr:row>2</xdr:row>
      <xdr:rowOff>70884</xdr:rowOff>
    </xdr:to>
    <xdr:sp macro="" textlink="">
      <xdr:nvSpPr>
        <xdr:cNvPr id="24" name="TextBox 23">
          <a:extLst>
            <a:ext uri="{FF2B5EF4-FFF2-40B4-BE49-F238E27FC236}">
              <a16:creationId xmlns:a16="http://schemas.microsoft.com/office/drawing/2014/main" id="{E2605FB3-66F7-A7C5-8A53-42CD95BA7304}"/>
            </a:ext>
          </a:extLst>
        </xdr:cNvPr>
        <xdr:cNvSpPr txBox="1"/>
      </xdr:nvSpPr>
      <xdr:spPr>
        <a:xfrm>
          <a:off x="5378302" y="159489"/>
          <a:ext cx="1267047" cy="283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Aptos Narrow" panose="020B0004020202020204" pitchFamily="34" charset="0"/>
            </a:rPr>
            <a:t>Select</a:t>
          </a:r>
          <a:r>
            <a:rPr lang="en-IN" sz="1800">
              <a:latin typeface="Aptos Narrow" panose="020B0004020202020204" pitchFamily="34" charset="0"/>
            </a:rPr>
            <a:t> </a:t>
          </a:r>
          <a:r>
            <a:rPr lang="en-IN" sz="1600">
              <a:latin typeface="Aptos Narrow" panose="020B0004020202020204" pitchFamily="34" charset="0"/>
            </a:rPr>
            <a:t>Year</a:t>
          </a:r>
        </a:p>
      </xdr:txBody>
    </xdr:sp>
    <xdr:clientData/>
  </xdr:twoCellAnchor>
  <mc:AlternateContent xmlns:mc="http://schemas.openxmlformats.org/markup-compatibility/2006">
    <mc:Choice xmlns:a14="http://schemas.microsoft.com/office/drawing/2010/main" Requires="a14">
      <xdr:twoCellAnchor editAs="oneCell">
        <xdr:from>
          <xdr:col>1</xdr:col>
          <xdr:colOff>73068</xdr:colOff>
          <xdr:row>14</xdr:row>
          <xdr:rowOff>114821</xdr:rowOff>
        </xdr:from>
        <xdr:to>
          <xdr:col>10</xdr:col>
          <xdr:colOff>12838</xdr:colOff>
          <xdr:row>19</xdr:row>
          <xdr:rowOff>10751</xdr:rowOff>
        </xdr:to>
        <xdr:pic>
          <xdr:nvPicPr>
            <xdr:cNvPr id="27" name="Picture 26">
              <a:extLst>
                <a:ext uri="{FF2B5EF4-FFF2-40B4-BE49-F238E27FC236}">
                  <a16:creationId xmlns:a16="http://schemas.microsoft.com/office/drawing/2014/main" id="{848AEC99-4026-EB98-9928-E440EF950D08}"/>
                </a:ext>
              </a:extLst>
            </xdr:cNvPr>
            <xdr:cNvPicPr>
              <a:picLocks noChangeAspect="1" noChangeArrowheads="1"/>
              <a:extLst>
                <a:ext uri="{84589F7E-364E-4C9E-8A38-B11213B215E9}">
                  <a14:cameraTool cellRange="'Pivot Report'!$D$53:$G$55" spid="_x0000_s1048"/>
                </a:ext>
              </a:extLst>
            </xdr:cNvPicPr>
          </xdr:nvPicPr>
          <xdr:blipFill>
            <a:blip xmlns:r="http://schemas.openxmlformats.org/officeDocument/2006/relationships" r:embed="rId17"/>
            <a:srcRect/>
            <a:stretch>
              <a:fillRect/>
            </a:stretch>
          </xdr:blipFill>
          <xdr:spPr bwMode="auto">
            <a:xfrm>
              <a:off x="1430054" y="2745287"/>
              <a:ext cx="5430346" cy="835382"/>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editAs="oneCell">
    <xdr:from>
      <xdr:col>0</xdr:col>
      <xdr:colOff>0</xdr:colOff>
      <xdr:row>0</xdr:row>
      <xdr:rowOff>0</xdr:rowOff>
    </xdr:from>
    <xdr:to>
      <xdr:col>1</xdr:col>
      <xdr:colOff>9524</xdr:colOff>
      <xdr:row>6</xdr:row>
      <xdr:rowOff>47549</xdr:rowOff>
    </xdr:to>
    <xdr:pic>
      <xdr:nvPicPr>
        <xdr:cNvPr id="35" name="Picture 34">
          <a:extLst>
            <a:ext uri="{FF2B5EF4-FFF2-40B4-BE49-F238E27FC236}">
              <a16:creationId xmlns:a16="http://schemas.microsoft.com/office/drawing/2014/main" id="{D1D705EA-8DA1-1DA7-F195-C9406617F32F}"/>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0" y="0"/>
          <a:ext cx="1362074" cy="1133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84518</xdr:colOff>
      <xdr:row>0</xdr:row>
      <xdr:rowOff>106751</xdr:rowOff>
    </xdr:from>
    <xdr:to>
      <xdr:col>14</xdr:col>
      <xdr:colOff>473673</xdr:colOff>
      <xdr:row>20</xdr:row>
      <xdr:rowOff>164758</xdr:rowOff>
    </xdr:to>
    <xdr:graphicFrame macro="">
      <xdr:nvGraphicFramePr>
        <xdr:cNvPr id="3" name="Chart 2">
          <a:extLst>
            <a:ext uri="{FF2B5EF4-FFF2-40B4-BE49-F238E27FC236}">
              <a16:creationId xmlns:a16="http://schemas.microsoft.com/office/drawing/2014/main" id="{8F4D1589-5622-49EE-B231-7775B9E22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164757</xdr:colOff>
      <xdr:row>2</xdr:row>
      <xdr:rowOff>48054</xdr:rowOff>
    </xdr:from>
    <xdr:to>
      <xdr:col>1</xdr:col>
      <xdr:colOff>308919</xdr:colOff>
      <xdr:row>6</xdr:row>
      <xdr:rowOff>61784</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98D257D4-02A2-75AE-1A94-542A4618B83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4757" y="418757"/>
          <a:ext cx="755135" cy="75513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60960</xdr:colOff>
      <xdr:row>0</xdr:row>
      <xdr:rowOff>121920</xdr:rowOff>
    </xdr:from>
    <xdr:to>
      <xdr:col>17</xdr:col>
      <xdr:colOff>15240</xdr:colOff>
      <xdr:row>22</xdr:row>
      <xdr:rowOff>22860</xdr:rowOff>
    </xdr:to>
    <xdr:graphicFrame macro="">
      <xdr:nvGraphicFramePr>
        <xdr:cNvPr id="2" name="Chart 1">
          <a:extLst>
            <a:ext uri="{FF2B5EF4-FFF2-40B4-BE49-F238E27FC236}">
              <a16:creationId xmlns:a16="http://schemas.microsoft.com/office/drawing/2014/main" id="{14A3E8CA-21CA-476D-8551-893E2848C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114300</xdr:colOff>
      <xdr:row>2</xdr:row>
      <xdr:rowOff>91440</xdr:rowOff>
    </xdr:from>
    <xdr:to>
      <xdr:col>3</xdr:col>
      <xdr:colOff>99060</xdr:colOff>
      <xdr:row>5</xdr:row>
      <xdr:rowOff>137160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C484317D-FC89-A77B-4ED7-BF78436E99C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33500" y="457200"/>
          <a:ext cx="594360" cy="5943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198120</xdr:colOff>
      <xdr:row>0</xdr:row>
      <xdr:rowOff>121920</xdr:rowOff>
    </xdr:from>
    <xdr:to>
      <xdr:col>13</xdr:col>
      <xdr:colOff>373380</xdr:colOff>
      <xdr:row>20</xdr:row>
      <xdr:rowOff>15240</xdr:rowOff>
    </xdr:to>
    <xdr:graphicFrame macro="">
      <xdr:nvGraphicFramePr>
        <xdr:cNvPr id="2" name="Chart 1">
          <a:extLst>
            <a:ext uri="{FF2B5EF4-FFF2-40B4-BE49-F238E27FC236}">
              <a16:creationId xmlns:a16="http://schemas.microsoft.com/office/drawing/2014/main" id="{EFF6FC31-820A-47B0-82BA-AA68B0B57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579120</xdr:colOff>
      <xdr:row>2</xdr:row>
      <xdr:rowOff>129540</xdr:rowOff>
    </xdr:from>
    <xdr:to>
      <xdr:col>2</xdr:col>
      <xdr:colOff>0</xdr:colOff>
      <xdr:row>6</xdr:row>
      <xdr:rowOff>38100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4A159F00-A771-AE5D-8EE0-CCBA84D463C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9120" y="495300"/>
          <a:ext cx="640080" cy="6400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 lakshmi" refreshedDate="46056.550362731483" createdVersion="5" refreshedVersion="8" minRefreshableVersion="3" recordCount="0" supportSubquery="1" supportAdvancedDrill="1" xr:uid="{179DFA04-D4B3-4C95-A9B8-04F4B5E322CC}">
  <cacheSource type="external" connectionId="3"/>
  <cacheFields count="4">
    <cacheField name="[Measures].[Distinct Count of Patient Id]" caption="Distinct Count of Patient Id" numFmtId="0" hierarchy="25" level="32767"/>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 lakshmi" refreshedDate="46056.550363078706" createdVersion="5" refreshedVersion="8" minRefreshableVersion="3" recordCount="0" supportSubquery="1" supportAdvancedDrill="1" xr:uid="{E686F70C-8F2C-4E08-B52A-7E783735644D}">
  <cacheSource type="external" connectionId="3"/>
  <cacheFields count="3">
    <cacheField name="[Measures].[Distinct Count of Patient Id]" caption="Distinct Count of Patient Id"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 lakshmi" refreshedDate="46056.550363310183" createdVersion="5" refreshedVersion="8" minRefreshableVersion="3" recordCount="0" supportSubquery="1" supportAdvancedDrill="1" xr:uid="{974578DB-C8ED-4D68-89EE-3FB3490FE7CA}">
  <cacheSource type="external" connectionId="3"/>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 lakshmi" refreshedDate="46056.550363657407" createdVersion="5" refreshedVersion="8" minRefreshableVersion="3" recordCount="0" supportSubquery="1" supportAdvancedDrill="1" xr:uid="{8A171ED2-3F7A-40F4-B581-AD72ABCF577C}">
  <cacheSource type="external" connectionId="3"/>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 lakshmi" refreshedDate="46056.550364236115" createdVersion="5" refreshedVersion="8" minRefreshableVersion="3" recordCount="0" supportSubquery="1" supportAdvancedDrill="1" xr:uid="{E491E59D-6B7F-4566-BDB7-EEF15FEC965A}">
  <cacheSource type="external" connectionId="3"/>
  <cacheFields count="4">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 lakshmi" refreshedDate="46056.550364930554" createdVersion="5" refreshedVersion="8" minRefreshableVersion="3" recordCount="0" supportSubquery="1" supportAdvancedDrill="1" xr:uid="{CD951BFC-086F-4FA6-8834-E714809AEEFD}">
  <cacheSource type="external" connectionId="3"/>
  <cacheFields count="4">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 lakshmi" refreshedDate="46056.550365625" createdVersion="5" refreshedVersion="8" minRefreshableVersion="3" recordCount="0" supportSubquery="1" supportAdvancedDrill="1" xr:uid="{8722D44C-2780-4096-881B-B53351773CCC}">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7"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 lakshmi" refreshedDate="46056.550366203701" createdVersion="5" refreshedVersion="8" minRefreshableVersion="3" recordCount="0" supportSubquery="1" supportAdvancedDrill="1" xr:uid="{380E042C-2EB2-428D-AD8E-410D61A1F4B1}">
  <cacheSource type="external" connectionId="3"/>
  <cacheFields count="4">
    <cacheField name="[Calendar_table].[Date (Month)].[Date (Month)]" caption="Date (Month)" numFmtId="0" hierarchy="1" level="1">
      <sharedItems containsSemiMixedTypes="0" containsNonDate="0" containsString="0"/>
    </cacheField>
    <cacheField name="[Hospital Emergency Room Data].[Calculated Column 1].[Calculated Column 1]" caption="Calculated Column 1" numFmtId="0" hierarchy="18" level="1">
      <sharedItems count="2">
        <s v="Delay"/>
        <s v="On Time"/>
      </sharedItems>
    </cacheField>
    <cacheField name="[Measures].[Count of Calculated Column 1]" caption="Count of Calculated Column 1" numFmtId="0" hierarchy="32"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 lakshmi" refreshedDate="46056.550366782409" createdVersion="5" refreshedVersion="8" minRefreshableVersion="3" recordCount="0" supportSubquery="1" supportAdvancedDrill="1" xr:uid="{C1388108-16BE-4208-B67A-88B5C31DF27B}">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 lakshmi" refreshedDate="46056.550367476855" createdVersion="5" refreshedVersion="8" minRefreshableVersion="3" recordCount="0" supportSubquery="1" supportAdvancedDrill="1" xr:uid="{FADB82F4-E0C1-4390-9821-714C48D1CAED}">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 lakshmi" refreshedDate="46056.550368402779" createdVersion="5" refreshedVersion="8" minRefreshableVersion="3" recordCount="0" supportSubquery="1" supportAdvancedDrill="1" xr:uid="{8CAD0660-D0CF-4BA7-95D0-238468859AC8}">
  <cacheSource type="external" connectionId="3"/>
  <cacheFields count="4">
    <cacheField name="[Calendar_table].[Date (Month)].[Date (Month)]" caption="Date (Month)" numFmtId="0" hierarchy="1" level="1">
      <sharedItems count="1">
        <s v="Jul"/>
      </sharedItems>
    </cacheField>
    <cacheField name="[Calendar_table].[Date].[Date]" caption="Date" numFmtId="0" level="1">
      <sharedItems containsSemiMixedTypes="0" containsNonDate="0" containsDate="1" containsString="0" minDate="2023-07-01T00:00:00" maxDate="2023-08-01T00:00:00" count="31">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3"/>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 lakshmi" refreshedDate="46056.55036898148" createdVersion="5" refreshedVersion="8" minRefreshableVersion="3" recordCount="0" supportSubquery="1" supportAdvancedDrill="1" xr:uid="{5662C494-72CF-4382-AB9E-7229E4E0215C}">
  <cacheSource type="external" connectionId="3"/>
  <cacheFields count="5">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5" level="32767"/>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oneField="1" hidden="1">
      <fieldsUsage count="1">
        <fieldUsage x="3"/>
      </fieldsUsage>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 lakshmi" refreshedDate="46056.437304050924" createdVersion="3" refreshedVersion="8" minRefreshableVersion="3" recordCount="0" supportSubquery="1" supportAdvancedDrill="1" xr:uid="{4E3BBF28-EF94-4489-94AB-BF235147B46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167583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501F58-C766-4D82-AEBB-5FD5600570BC}" name="PivotTable12" cacheId="4298" applyNumberFormats="0" applyBorderFormats="0" applyFontFormats="0" applyPatternFormats="0" applyAlignmentFormats="0" applyWidthHeightFormats="1" dataCaption="Values" tag="d5f167f8-920b-4138-b38a-3f417561d70c" updatedVersion="8" minRefreshableVersion="3" subtotalHiddenItems="1" itemPrintTitles="1" createdVersion="5" indent="0" outline="1" outlineData="1" multipleFieldFilters="0" chartFormat="9">
  <location ref="D40:F43" firstHeaderRow="0"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3"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3" uniqueName="[__Xl2].[Measures].[Count of Patient Admission Flag]"/>
        </ext>
      </extLst>
    </dataField>
  </dataFields>
  <formats count="4">
    <format dxfId="754">
      <pivotArea outline="0" collapsedLevelsAreSubtotals="1" fieldPosition="0"/>
    </format>
    <format dxfId="755">
      <pivotArea collapsedLevelsAreSubtotals="1" fieldPosition="0">
        <references count="1">
          <reference field="2" count="1">
            <x v="0"/>
          </reference>
        </references>
      </pivotArea>
    </format>
    <format dxfId="756">
      <pivotArea collapsedLevelsAreSubtotals="1" fieldPosition="0">
        <references count="1">
          <reference field="2" count="1">
            <x v="1"/>
          </reference>
        </references>
      </pivotArea>
    </format>
    <format dxfId="757">
      <pivotArea outline="0" fieldPosition="0">
        <references count="1">
          <reference field="4294967294" count="1">
            <x v="1"/>
          </reference>
        </references>
      </pivotArea>
    </format>
  </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pivotArea type="data" outline="0" fieldPosition="0">
        <references count="2">
          <reference field="4294967294" count="1" selected="0">
            <x v="0"/>
          </reference>
          <reference field="2" count="1" selected="0">
            <x v="1"/>
          </reference>
        </references>
      </pivotArea>
    </chartFormat>
    <chartFormat chart="8" format="3">
      <pivotArea type="data" outline="0" fieldPosition="0">
        <references count="2">
          <reference field="4294967294" count="1" selected="0">
            <x v="0"/>
          </reference>
          <reference field="2" count="1" selected="0">
            <x v="0"/>
          </reference>
        </references>
      </pivotArea>
    </chartFormat>
  </chartFormats>
  <pivotHierarchies count="37">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EB265B-5C6A-42E8-9BFF-2B1D992A3F5B}" name="PivotTable5" cacheId="4283" applyNumberFormats="0" applyBorderFormats="0" applyFontFormats="0" applyPatternFormats="0" applyAlignmentFormats="0" applyWidthHeightFormats="1" dataCaption="Values" tag="2db33120-d7a0-4e9d-99cd-1e5dd001e99a" updatedVersion="8" minRefreshableVersion="3" subtotalHiddenItems="1" itemPrintTitles="1" createdVersion="5" indent="0" outline="1" outlineData="1" multipleFieldFilters="0" chartFormat="3">
  <location ref="A38:B4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76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578696-5286-497A-A510-1D1592C3C88A}" name="PivotTable1" cacheId="4268" applyNumberFormats="0" applyBorderFormats="0" applyFontFormats="0" applyPatternFormats="0" applyAlignmentFormats="0" applyWidthHeightFormats="1" dataCaption="Values" tag="52713a9d-fdf3-4702-b655-7db560217dd0"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F7C5DC-2099-419D-8C52-E6E987142556}" name="PivotTable3" cacheId="4274" applyNumberFormats="0" applyBorderFormats="0" applyFontFormats="0" applyPatternFormats="0" applyAlignmentFormats="0" applyWidthHeightFormats="1" dataCaption="Values" tag="139a3352-5e85-450c-ade6-cc87d21f52c4"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765">
      <pivotArea outline="0" collapsedLevelsAreSubtotals="1" fieldPosition="0"/>
    </format>
  </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85CE59-119D-4A61-AA8C-A5448E757253}" name="PivotTable11" cacheId="4295" applyNumberFormats="0" applyBorderFormats="0" applyFontFormats="0" applyPatternFormats="0" applyAlignmentFormats="0" applyWidthHeightFormats="1" dataCaption="Values" tag="2bd11dbd-f60e-4e7f-8224-b074bc4e2c62" updatedVersion="8" minRefreshableVersion="3" subtotalHiddenItems="1" itemPrintTitles="1" createdVersion="5" indent="0" outline="1" outlineData="1" multipleFieldFilters="0" chartFormat="17">
  <location ref="A76:A111"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s>
  <rowFields count="4">
    <field x="3"/>
    <field x="2"/>
    <field x="0"/>
    <field x="1"/>
  </rowFields>
  <rowItems count="35">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t="grand">
      <x/>
    </i>
  </rowItems>
  <formats count="1">
    <format dxfId="758">
      <pivotArea outline="0" collapsedLevelsAreSubtotals="1"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1BE4F0-18FE-4023-88C4-367470B4FCF6}" name="PivotTable9" cacheId="4289" applyNumberFormats="0" applyBorderFormats="0" applyFontFormats="0" applyPatternFormats="0" applyAlignmentFormats="0" applyWidthHeightFormats="1" dataCaption="Values" tag="85ec6fb6-2d70-4b9c-a66e-aca627b421ec" updatedVersion="8" minRefreshableVersion="3" subtotalHiddenItems="1" itemPrintTitles="1" createdVersion="5" indent="0" outline="1" outlineData="1" multipleFieldFilters="0" chartFormat="6">
  <location ref="A56: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760">
      <pivotArea outline="0" collapsedLevelsAreSubtotals="1"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C38654-619F-4E6E-8809-264A4751F274}" name="PivotTable7" cacheId="4277" applyNumberFormats="0" applyBorderFormats="0" applyFontFormats="0" applyPatternFormats="0" applyAlignmentFormats="0" applyWidthHeightFormats="1" dataCaption="Values" tag="3e01eb02-59ba-456c-8ea5-af8c8b1db2d0" updatedVersion="8" minRefreshableVersion="3" subtotalHiddenItems="1" itemPrintTitles="1" createdVersion="5" indent="0" outline="1" outlineData="1" multipleFieldFilters="0" chartFormat="23">
  <location ref="F4:G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764">
      <pivotArea outline="0" collapsedLevelsAreSubtotals="1" fieldPosition="0"/>
    </format>
  </formats>
  <chartFormats count="3">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6ABFA2-B607-4EC4-9C5B-B17F63BBEBB6}" name="PivotTable2" cacheId="4271" applyNumberFormats="0" applyBorderFormats="0" applyFontFormats="0" applyPatternFormats="0" applyAlignmentFormats="0" applyWidthHeightFormats="1" dataCaption="Values" tag="0dd9410c-9490-4767-9b9f-4a637c2d4219"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66">
      <pivotArea outline="0" collapsedLevelsAreSubtotals="1" fieldPosition="0"/>
    </format>
  </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2645EA-239A-4A07-AD27-69C376AF3F6D}" name="PivotTable6" cacheId="4286" applyNumberFormats="0" applyBorderFormats="0" applyFontFormats="0" applyPatternFormats="0" applyAlignmentFormats="0" applyWidthHeightFormats="1" dataCaption="Values" tag="a6f0facd-b298-4b98-bab1-9fb59cec4c5b" updatedVersion="8" minRefreshableVersion="3" subtotalHiddenItems="1" itemPrintTitles="1" createdVersion="5" indent="0" outline="1" outlineData="1" multipleFieldFilters="0" chartFormat="8">
  <location ref="A50:B5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Calculated Column 1" fld="2" subtotal="count" baseField="0" baseItem="0"/>
  </dataFields>
  <formats count="1">
    <format dxfId="761">
      <pivotArea outline="0" collapsedLevelsAreSubtotals="1" fieldPosition="0"/>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5B7379-83BD-4FB7-9B35-E591091CE71B}" name="PivotTable10" cacheId="4292" applyNumberFormats="0" applyBorderFormats="0" applyFontFormats="0" applyPatternFormats="0" applyAlignmentFormats="0" applyWidthHeightFormats="1" dataCaption="Values" tag="e527ef0c-2946-4dfa-9879-c105151b8020" updatedVersion="8" minRefreshableVersion="3" subtotalHiddenItems="1" itemPrintTitles="1" createdVersion="5" indent="0" outline="1" outlineData="1" multipleFieldFilters="0" chartFormat="17">
  <location ref="A63:B7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v="6"/>
    </i>
    <i>
      <x/>
    </i>
    <i>
      <x v="5"/>
    </i>
    <i>
      <x v="2"/>
    </i>
    <i>
      <x v="4"/>
    </i>
    <i t="grand">
      <x/>
    </i>
  </rowItems>
  <colItems count="1">
    <i/>
  </colItems>
  <dataFields count="1">
    <dataField name="Count of Department Referral" fld="2" subtotal="count" baseField="0" baseItem="0" numFmtId="1"/>
  </dataFields>
  <formats count="1">
    <format dxfId="759">
      <pivotArea outline="0" collapsedLevelsAreSubtotals="1" fieldPosition="0"/>
    </format>
  </formats>
  <chartFormats count="5">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60C067-91C5-4E25-947C-38114355684B}" name="PivotTable4" cacheId="4265" applyNumberFormats="0" applyBorderFormats="0" applyFontFormats="0" applyPatternFormats="0" applyAlignmentFormats="0" applyWidthHeightFormats="1" dataCaption="Values" tag="238ef865-fd91-4f24-9a7b-4a3eacad0e5f" updatedVersion="8" minRefreshableVersion="3" subtotalHiddenItems="1" itemPrintTitles="1" createdVersion="5" indent="0" outline="1" outlineData="1" multipleFieldFilters="0" chartFormat="15">
  <location ref="C4: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1B3F5F1-3E4F-498E-810D-F5A6D5536F2D}" name="PivotTable8" cacheId="4280" applyNumberFormats="0" applyBorderFormats="0" applyFontFormats="0" applyPatternFormats="0" applyAlignmentFormats="0" applyWidthHeightFormats="1" dataCaption="Values" tag="b9993cd0-4fbf-4f89-bd14-1ad846d0c5be" updatedVersion="8" minRefreshableVersion="3" subtotalHiddenItems="1" itemPrintTitles="1" createdVersion="5" indent="0" outline="1" outlineData="1" multipleFieldFilters="0" chartFormat="25">
  <location ref="I4: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763">
      <pivotArea outline="0" collapsedLevelsAreSubtotals="1" fieldPosition="0"/>
    </format>
  </formats>
  <chartFormats count="4">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CE93829-1C0C-4344-A9E0-657DC8859902}" sourceName="[Calendar_table].[Date (Month)]">
  <pivotTables>
    <pivotTable tabId="1" name="PivotTable4"/>
    <pivotTable tabId="1" name="PivotTable1"/>
    <pivotTable tabId="1" name="PivotTable2"/>
    <pivotTable tabId="1" name="PivotTable3"/>
    <pivotTable tabId="1" name="PivotTable7"/>
    <pivotTable tabId="1" name="PivotTable8"/>
    <pivotTable tabId="1" name="PivotTable5"/>
    <pivotTable tabId="1" name="PivotTable6"/>
    <pivotTable tabId="1" name="PivotTable9"/>
    <pivotTable tabId="1" name="PivotTable10"/>
    <pivotTable tabId="1" name="PivotTable11"/>
    <pivotTable tabId="1" name="PivotTable12"/>
  </pivotTables>
  <data>
    <olap pivotCacheId="816758386">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F84B1B8-23D5-4528-A6B7-AFF69534C196}" sourceName="[Calendar_table].[Date (Year)]">
  <pivotTables>
    <pivotTable tabId="1" name="PivotTable11"/>
    <pivotTable tabId="1" name="PivotTable1"/>
    <pivotTable tabId="1" name="PivotTable10"/>
    <pivotTable tabId="1" name="PivotTable7"/>
    <pivotTable tabId="1" name="PivotTable8"/>
    <pivotTable tabId="1" name="PivotTable9"/>
    <pivotTable tabId="1" name="PivotTable2"/>
    <pivotTable tabId="1" name="PivotTable3"/>
    <pivotTable tabId="1" name="PivotTable4"/>
    <pivotTable tabId="1" name="PivotTable5"/>
    <pivotTable tabId="1" name="PivotTable6"/>
    <pivotTable tabId="1" name="PivotTable12"/>
  </pivotTables>
  <data>
    <olap pivotCacheId="81675838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E282542-3B74-4AB6-800D-E2E9CBA178DC}" cache="Slicer_Date__Month" caption="Date (Month)" showCaption="0" level="1" style="my style" rowHeight="324000"/>
  <slicer name="Date (Year)" xr10:uid="{A2F37927-E72E-44FB-8916-994967FF7E26}" cache="Slicer_Date__Year" caption="Date (Year)" columnCount="2" showCaption="0" level="1" style="my style"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AD38A-503C-4B8E-8BA9-7BEEAE54200B}">
  <dimension ref="A3:J111"/>
  <sheetViews>
    <sheetView zoomScale="84" zoomScaleNormal="202" workbookViewId="0">
      <selection activeCell="D53" sqref="D53:G55"/>
    </sheetView>
  </sheetViews>
  <sheetFormatPr defaultRowHeight="14.4" x14ac:dyDescent="0.3"/>
  <cols>
    <col min="1" max="1" width="33.109375" customWidth="1"/>
    <col min="2" max="2" width="26.5546875" customWidth="1"/>
    <col min="3" max="3" width="23.88671875" customWidth="1"/>
    <col min="4" max="4" width="19.109375" customWidth="1"/>
    <col min="5" max="5" width="21" customWidth="1"/>
    <col min="6" max="6" width="20" customWidth="1"/>
    <col min="7" max="7" width="25.44140625" customWidth="1"/>
    <col min="8" max="8" width="15.5546875" bestFit="1" customWidth="1"/>
    <col min="9" max="9" width="22.44140625" customWidth="1"/>
    <col min="10" max="12" width="15.5546875" bestFit="1" customWidth="1"/>
    <col min="13" max="13" width="10.77734375" bestFit="1" customWidth="1"/>
    <col min="14" max="24" width="15.5546875" bestFit="1" customWidth="1"/>
    <col min="25" max="25" width="10.77734375" bestFit="1" customWidth="1"/>
    <col min="26" max="731" width="15.5546875" bestFit="1" customWidth="1"/>
    <col min="732" max="732" width="10.77734375" bestFit="1" customWidth="1"/>
  </cols>
  <sheetData>
    <row r="3" spans="1:10" x14ac:dyDescent="0.3">
      <c r="A3" t="s">
        <v>3</v>
      </c>
      <c r="C3" t="s">
        <v>6</v>
      </c>
      <c r="F3" t="s">
        <v>7</v>
      </c>
      <c r="I3" t="s">
        <v>8</v>
      </c>
    </row>
    <row r="4" spans="1:10" x14ac:dyDescent="0.3">
      <c r="A4" t="s">
        <v>2</v>
      </c>
      <c r="C4" s="1" t="s">
        <v>1</v>
      </c>
      <c r="D4" t="s">
        <v>2</v>
      </c>
      <c r="F4" s="1" t="s">
        <v>1</v>
      </c>
      <c r="G4" t="s">
        <v>4</v>
      </c>
      <c r="I4" s="1" t="s">
        <v>1</v>
      </c>
      <c r="J4" t="s">
        <v>5</v>
      </c>
    </row>
    <row r="5" spans="1:10" x14ac:dyDescent="0.3">
      <c r="A5" s="19">
        <v>464</v>
      </c>
      <c r="C5" s="2" t="s">
        <v>45</v>
      </c>
      <c r="D5" s="19">
        <v>15</v>
      </c>
      <c r="F5" s="2" t="s">
        <v>45</v>
      </c>
      <c r="G5" s="3">
        <v>38.200000000000003</v>
      </c>
      <c r="I5" s="2" t="s">
        <v>45</v>
      </c>
      <c r="J5" s="3">
        <v>2</v>
      </c>
    </row>
    <row r="6" spans="1:10" x14ac:dyDescent="0.3">
      <c r="C6" s="2" t="s">
        <v>46</v>
      </c>
      <c r="D6" s="19">
        <v>9</v>
      </c>
      <c r="F6" s="2" t="s">
        <v>46</v>
      </c>
      <c r="G6" s="3">
        <v>32.444444444444443</v>
      </c>
      <c r="I6" s="2" t="s">
        <v>46</v>
      </c>
      <c r="J6" s="3">
        <v>6.5</v>
      </c>
    </row>
    <row r="7" spans="1:10" x14ac:dyDescent="0.3">
      <c r="A7" t="s">
        <v>4</v>
      </c>
      <c r="C7" s="2" t="s">
        <v>47</v>
      </c>
      <c r="D7" s="19">
        <v>16</v>
      </c>
      <c r="F7" s="2" t="s">
        <v>47</v>
      </c>
      <c r="G7" s="3">
        <v>37.875</v>
      </c>
      <c r="I7" s="2" t="s">
        <v>47</v>
      </c>
      <c r="J7" s="3">
        <v>2.5</v>
      </c>
    </row>
    <row r="8" spans="1:10" x14ac:dyDescent="0.3">
      <c r="A8" s="3">
        <v>34.719827586206897</v>
      </c>
      <c r="C8" s="2" t="s">
        <v>48</v>
      </c>
      <c r="D8" s="19">
        <v>16</v>
      </c>
      <c r="F8" s="2" t="s">
        <v>48</v>
      </c>
      <c r="G8" s="3">
        <v>34.125</v>
      </c>
      <c r="I8" s="2" t="s">
        <v>48</v>
      </c>
      <c r="J8" s="3">
        <v>2</v>
      </c>
    </row>
    <row r="9" spans="1:10" x14ac:dyDescent="0.3">
      <c r="C9" s="2" t="s">
        <v>49</v>
      </c>
      <c r="D9" s="19">
        <v>8</v>
      </c>
      <c r="F9" s="2" t="s">
        <v>49</v>
      </c>
      <c r="G9" s="3">
        <v>24.5</v>
      </c>
      <c r="I9" s="2" t="s">
        <v>49</v>
      </c>
      <c r="J9" s="3">
        <v>2</v>
      </c>
    </row>
    <row r="10" spans="1:10" x14ac:dyDescent="0.3">
      <c r="A10" t="s">
        <v>5</v>
      </c>
      <c r="C10" s="2" t="s">
        <v>50</v>
      </c>
      <c r="D10" s="19">
        <v>12</v>
      </c>
      <c r="F10" s="2" t="s">
        <v>50</v>
      </c>
      <c r="G10" s="3">
        <v>34.666666666666664</v>
      </c>
      <c r="I10" s="2" t="s">
        <v>50</v>
      </c>
      <c r="J10" s="3">
        <v>6</v>
      </c>
    </row>
    <row r="11" spans="1:10" x14ac:dyDescent="0.3">
      <c r="A11" s="3">
        <v>4.9913043478260866</v>
      </c>
      <c r="C11" s="2" t="s">
        <v>51</v>
      </c>
      <c r="D11" s="19">
        <v>15</v>
      </c>
      <c r="F11" s="2" t="s">
        <v>51</v>
      </c>
      <c r="G11" s="3">
        <v>38.333333333333336</v>
      </c>
      <c r="I11" s="2" t="s">
        <v>51</v>
      </c>
      <c r="J11" s="3">
        <v>4.5714285714285712</v>
      </c>
    </row>
    <row r="12" spans="1:10" x14ac:dyDescent="0.3">
      <c r="C12" s="2" t="s">
        <v>52</v>
      </c>
      <c r="D12" s="19">
        <v>12</v>
      </c>
      <c r="F12" s="2" t="s">
        <v>52</v>
      </c>
      <c r="G12" s="3">
        <v>43.833333333333336</v>
      </c>
      <c r="I12" s="2" t="s">
        <v>52</v>
      </c>
      <c r="J12" s="3">
        <v>4.333333333333333</v>
      </c>
    </row>
    <row r="13" spans="1:10" x14ac:dyDescent="0.3">
      <c r="C13" s="2" t="s">
        <v>53</v>
      </c>
      <c r="D13" s="19">
        <v>16</v>
      </c>
      <c r="F13" s="2" t="s">
        <v>53</v>
      </c>
      <c r="G13" s="3">
        <v>30.9375</v>
      </c>
      <c r="I13" s="2" t="s">
        <v>53</v>
      </c>
      <c r="J13" s="3">
        <v>7</v>
      </c>
    </row>
    <row r="14" spans="1:10" x14ac:dyDescent="0.3">
      <c r="C14" s="2" t="s">
        <v>54</v>
      </c>
      <c r="D14" s="19">
        <v>17</v>
      </c>
      <c r="F14" s="2" t="s">
        <v>54</v>
      </c>
      <c r="G14" s="3">
        <v>34.941176470588232</v>
      </c>
      <c r="I14" s="2" t="s">
        <v>54</v>
      </c>
      <c r="J14" s="3">
        <v>7.666666666666667</v>
      </c>
    </row>
    <row r="15" spans="1:10" x14ac:dyDescent="0.3">
      <c r="C15" s="2" t="s">
        <v>55</v>
      </c>
      <c r="D15" s="19">
        <v>17</v>
      </c>
      <c r="F15" s="2" t="s">
        <v>55</v>
      </c>
      <c r="G15" s="3">
        <v>30.294117647058822</v>
      </c>
      <c r="I15" s="2" t="s">
        <v>55</v>
      </c>
      <c r="J15" s="3">
        <v>4.5</v>
      </c>
    </row>
    <row r="16" spans="1:10" x14ac:dyDescent="0.3">
      <c r="C16" s="2" t="s">
        <v>56</v>
      </c>
      <c r="D16" s="19">
        <v>14</v>
      </c>
      <c r="F16" s="2" t="s">
        <v>56</v>
      </c>
      <c r="G16" s="3">
        <v>32.428571428571431</v>
      </c>
      <c r="I16" s="2" t="s">
        <v>56</v>
      </c>
      <c r="J16" s="3">
        <v>4</v>
      </c>
    </row>
    <row r="17" spans="3:10" x14ac:dyDescent="0.3">
      <c r="C17" s="2" t="s">
        <v>57</v>
      </c>
      <c r="D17" s="19">
        <v>20</v>
      </c>
      <c r="F17" s="2" t="s">
        <v>57</v>
      </c>
      <c r="G17" s="3">
        <v>31.1</v>
      </c>
      <c r="I17" s="2" t="s">
        <v>57</v>
      </c>
      <c r="J17" s="3">
        <v>5.25</v>
      </c>
    </row>
    <row r="18" spans="3:10" x14ac:dyDescent="0.3">
      <c r="C18" s="2" t="s">
        <v>58</v>
      </c>
      <c r="D18" s="19">
        <v>15</v>
      </c>
      <c r="F18" s="2" t="s">
        <v>58</v>
      </c>
      <c r="G18" s="3">
        <v>34.333333333333336</v>
      </c>
      <c r="I18" s="2" t="s">
        <v>58</v>
      </c>
      <c r="J18" s="3">
        <v>3.5</v>
      </c>
    </row>
    <row r="19" spans="3:10" x14ac:dyDescent="0.3">
      <c r="C19" s="2" t="s">
        <v>59</v>
      </c>
      <c r="D19" s="19">
        <v>15</v>
      </c>
      <c r="F19" s="2" t="s">
        <v>59</v>
      </c>
      <c r="G19" s="3">
        <v>28.6</v>
      </c>
      <c r="I19" s="2" t="s">
        <v>59</v>
      </c>
      <c r="J19" s="3">
        <v>8.3333333333333339</v>
      </c>
    </row>
    <row r="20" spans="3:10" x14ac:dyDescent="0.3">
      <c r="C20" s="2" t="s">
        <v>60</v>
      </c>
      <c r="D20" s="19">
        <v>14</v>
      </c>
      <c r="F20" s="2" t="s">
        <v>60</v>
      </c>
      <c r="G20" s="3">
        <v>32</v>
      </c>
      <c r="I20" s="2" t="s">
        <v>60</v>
      </c>
      <c r="J20" s="3">
        <v>4.5</v>
      </c>
    </row>
    <row r="21" spans="3:10" x14ac:dyDescent="0.3">
      <c r="C21" s="2" t="s">
        <v>61</v>
      </c>
      <c r="D21" s="19">
        <v>16</v>
      </c>
      <c r="F21" s="2" t="s">
        <v>61</v>
      </c>
      <c r="G21" s="3">
        <v>37.625</v>
      </c>
      <c r="I21" s="2" t="s">
        <v>61</v>
      </c>
      <c r="J21" s="3">
        <v>5</v>
      </c>
    </row>
    <row r="22" spans="3:10" x14ac:dyDescent="0.3">
      <c r="C22" s="2" t="s">
        <v>62</v>
      </c>
      <c r="D22" s="19">
        <v>14</v>
      </c>
      <c r="F22" s="2" t="s">
        <v>62</v>
      </c>
      <c r="G22" s="3">
        <v>37.785714285714285</v>
      </c>
      <c r="I22" s="2" t="s">
        <v>62</v>
      </c>
      <c r="J22" s="3">
        <v>1</v>
      </c>
    </row>
    <row r="23" spans="3:10" x14ac:dyDescent="0.3">
      <c r="C23" s="2" t="s">
        <v>63</v>
      </c>
      <c r="D23" s="19">
        <v>16</v>
      </c>
      <c r="F23" s="2" t="s">
        <v>63</v>
      </c>
      <c r="G23" s="3">
        <v>36.375</v>
      </c>
      <c r="I23" s="2" t="s">
        <v>63</v>
      </c>
      <c r="J23" s="3">
        <v>5.6</v>
      </c>
    </row>
    <row r="24" spans="3:10" x14ac:dyDescent="0.3">
      <c r="C24" s="2" t="s">
        <v>64</v>
      </c>
      <c r="D24" s="19">
        <v>14</v>
      </c>
      <c r="F24" s="2" t="s">
        <v>64</v>
      </c>
      <c r="G24" s="3">
        <v>38.857142857142854</v>
      </c>
      <c r="I24" s="2" t="s">
        <v>64</v>
      </c>
      <c r="J24" s="3">
        <v>3</v>
      </c>
    </row>
    <row r="25" spans="3:10" x14ac:dyDescent="0.3">
      <c r="C25" s="2" t="s">
        <v>65</v>
      </c>
      <c r="D25" s="19">
        <v>13</v>
      </c>
      <c r="F25" s="2" t="s">
        <v>65</v>
      </c>
      <c r="G25" s="3">
        <v>37</v>
      </c>
      <c r="I25" s="2" t="s">
        <v>65</v>
      </c>
      <c r="J25" s="3">
        <v>5.666666666666667</v>
      </c>
    </row>
    <row r="26" spans="3:10" x14ac:dyDescent="0.3">
      <c r="C26" s="2" t="s">
        <v>66</v>
      </c>
      <c r="D26" s="19">
        <v>19</v>
      </c>
      <c r="F26" s="2" t="s">
        <v>66</v>
      </c>
      <c r="G26" s="3">
        <v>33</v>
      </c>
      <c r="I26" s="2" t="s">
        <v>66</v>
      </c>
      <c r="J26" s="3">
        <v>5.5</v>
      </c>
    </row>
    <row r="27" spans="3:10" x14ac:dyDescent="0.3">
      <c r="C27" s="2" t="s">
        <v>67</v>
      </c>
      <c r="D27" s="19">
        <v>15</v>
      </c>
      <c r="F27" s="2" t="s">
        <v>67</v>
      </c>
      <c r="G27" s="3">
        <v>33.333333333333336</v>
      </c>
      <c r="I27" s="2" t="s">
        <v>67</v>
      </c>
      <c r="J27" s="3">
        <v>5.2</v>
      </c>
    </row>
    <row r="28" spans="3:10" x14ac:dyDescent="0.3">
      <c r="C28" s="2" t="s">
        <v>68</v>
      </c>
      <c r="D28" s="19">
        <v>18</v>
      </c>
      <c r="F28" s="2" t="s">
        <v>68</v>
      </c>
      <c r="G28" s="3">
        <v>36.944444444444443</v>
      </c>
      <c r="I28" s="2" t="s">
        <v>68</v>
      </c>
      <c r="J28" s="3">
        <v>4</v>
      </c>
    </row>
    <row r="29" spans="3:10" x14ac:dyDescent="0.3">
      <c r="C29" s="2" t="s">
        <v>69</v>
      </c>
      <c r="D29" s="19">
        <v>14</v>
      </c>
      <c r="F29" s="2" t="s">
        <v>69</v>
      </c>
      <c r="G29" s="3">
        <v>34.357142857142854</v>
      </c>
      <c r="I29" s="2" t="s">
        <v>69</v>
      </c>
      <c r="J29" s="3">
        <v>4.75</v>
      </c>
    </row>
    <row r="30" spans="3:10" x14ac:dyDescent="0.3">
      <c r="C30" s="2" t="s">
        <v>70</v>
      </c>
      <c r="D30" s="19">
        <v>16</v>
      </c>
      <c r="F30" s="2" t="s">
        <v>70</v>
      </c>
      <c r="G30" s="3">
        <v>39</v>
      </c>
      <c r="I30" s="2" t="s">
        <v>70</v>
      </c>
      <c r="J30" s="3">
        <v>4.75</v>
      </c>
    </row>
    <row r="31" spans="3:10" x14ac:dyDescent="0.3">
      <c r="C31" s="2" t="s">
        <v>71</v>
      </c>
      <c r="D31" s="19">
        <v>13</v>
      </c>
      <c r="F31" s="2" t="s">
        <v>71</v>
      </c>
      <c r="G31" s="3">
        <v>32</v>
      </c>
      <c r="I31" s="2" t="s">
        <v>71</v>
      </c>
      <c r="J31" s="3">
        <v>6.5</v>
      </c>
    </row>
    <row r="32" spans="3:10" x14ac:dyDescent="0.3">
      <c r="C32" s="2" t="s">
        <v>72</v>
      </c>
      <c r="D32" s="19">
        <v>12</v>
      </c>
      <c r="F32" s="2" t="s">
        <v>72</v>
      </c>
      <c r="G32" s="3">
        <v>33.5</v>
      </c>
      <c r="I32" s="2" t="s">
        <v>72</v>
      </c>
      <c r="J32" s="3">
        <v>5</v>
      </c>
    </row>
    <row r="33" spans="1:10" x14ac:dyDescent="0.3">
      <c r="C33" s="2" t="s">
        <v>73</v>
      </c>
      <c r="D33" s="19">
        <v>19</v>
      </c>
      <c r="F33" s="2" t="s">
        <v>73</v>
      </c>
      <c r="G33" s="3">
        <v>37.89473684210526</v>
      </c>
      <c r="I33" s="2" t="s">
        <v>73</v>
      </c>
      <c r="J33" s="3">
        <v>6.333333333333333</v>
      </c>
    </row>
    <row r="34" spans="1:10" x14ac:dyDescent="0.3">
      <c r="C34" s="2" t="s">
        <v>74</v>
      </c>
      <c r="D34" s="19">
        <v>19</v>
      </c>
      <c r="F34" s="2" t="s">
        <v>74</v>
      </c>
      <c r="G34" s="3">
        <v>32</v>
      </c>
      <c r="I34" s="2" t="s">
        <v>74</v>
      </c>
      <c r="J34" s="3">
        <v>6</v>
      </c>
    </row>
    <row r="35" spans="1:10" x14ac:dyDescent="0.3">
      <c r="C35" s="2" t="s">
        <v>75</v>
      </c>
      <c r="D35" s="19">
        <v>15</v>
      </c>
      <c r="F35" s="2" t="s">
        <v>75</v>
      </c>
      <c r="G35" s="3">
        <v>35.133333333333333</v>
      </c>
      <c r="I35" s="2" t="s">
        <v>75</v>
      </c>
      <c r="J35" s="3">
        <v>8.1666666666666661</v>
      </c>
    </row>
    <row r="36" spans="1:10" x14ac:dyDescent="0.3">
      <c r="C36" s="2" t="s">
        <v>0</v>
      </c>
      <c r="D36" s="19">
        <v>464</v>
      </c>
      <c r="F36" s="2" t="s">
        <v>0</v>
      </c>
      <c r="G36" s="3">
        <v>34.719827586206897</v>
      </c>
      <c r="I36" s="2" t="s">
        <v>0</v>
      </c>
      <c r="J36" s="3">
        <v>4.9913043478260866</v>
      </c>
    </row>
    <row r="37" spans="1:10" x14ac:dyDescent="0.3">
      <c r="A37" t="s">
        <v>18</v>
      </c>
    </row>
    <row r="38" spans="1:10" x14ac:dyDescent="0.3">
      <c r="A38" s="1" t="s">
        <v>1</v>
      </c>
      <c r="B38" t="s">
        <v>17</v>
      </c>
    </row>
    <row r="39" spans="1:10" x14ac:dyDescent="0.3">
      <c r="A39" s="2" t="s">
        <v>9</v>
      </c>
      <c r="B39" s="3">
        <v>61</v>
      </c>
    </row>
    <row r="40" spans="1:10" x14ac:dyDescent="0.3">
      <c r="A40" s="2" t="s">
        <v>10</v>
      </c>
      <c r="B40" s="3">
        <v>53</v>
      </c>
      <c r="D40" s="1" t="s">
        <v>1</v>
      </c>
      <c r="E40" t="s">
        <v>38</v>
      </c>
      <c r="F40" t="s">
        <v>39</v>
      </c>
    </row>
    <row r="41" spans="1:10" x14ac:dyDescent="0.3">
      <c r="A41" s="2" t="s">
        <v>11</v>
      </c>
      <c r="B41" s="3">
        <v>71</v>
      </c>
      <c r="D41" s="2" t="s">
        <v>36</v>
      </c>
      <c r="E41" s="7">
        <v>236</v>
      </c>
      <c r="F41" s="10">
        <v>0.50862068965517238</v>
      </c>
    </row>
    <row r="42" spans="1:10" x14ac:dyDescent="0.3">
      <c r="A42" s="2" t="s">
        <v>12</v>
      </c>
      <c r="B42" s="3">
        <v>59</v>
      </c>
      <c r="D42" s="2" t="s">
        <v>37</v>
      </c>
      <c r="E42" s="7">
        <v>228</v>
      </c>
      <c r="F42" s="10">
        <v>0.49137931034482757</v>
      </c>
    </row>
    <row r="43" spans="1:10" x14ac:dyDescent="0.3">
      <c r="A43" s="2" t="s">
        <v>13</v>
      </c>
      <c r="B43" s="3">
        <v>63</v>
      </c>
      <c r="D43" s="2" t="s">
        <v>0</v>
      </c>
      <c r="E43" s="3">
        <v>464</v>
      </c>
      <c r="F43" s="10">
        <v>1</v>
      </c>
    </row>
    <row r="44" spans="1:10" x14ac:dyDescent="0.3">
      <c r="A44" s="2" t="s">
        <v>14</v>
      </c>
      <c r="B44" s="3">
        <v>63</v>
      </c>
    </row>
    <row r="45" spans="1:10" x14ac:dyDescent="0.3">
      <c r="A45" s="2" t="s">
        <v>15</v>
      </c>
      <c r="B45" s="3">
        <v>37</v>
      </c>
    </row>
    <row r="46" spans="1:10" x14ac:dyDescent="0.3">
      <c r="A46" s="2" t="s">
        <v>16</v>
      </c>
      <c r="B46" s="3">
        <v>57</v>
      </c>
    </row>
    <row r="47" spans="1:10" x14ac:dyDescent="0.3">
      <c r="A47" s="2" t="s">
        <v>0</v>
      </c>
      <c r="B47" s="3">
        <v>464</v>
      </c>
      <c r="D47" s="11" t="s">
        <v>40</v>
      </c>
      <c r="E47" s="11" t="s">
        <v>42</v>
      </c>
      <c r="F47" s="11" t="s">
        <v>41</v>
      </c>
      <c r="G47" s="11"/>
      <c r="H47" s="11"/>
    </row>
    <row r="48" spans="1:10" x14ac:dyDescent="0.3">
      <c r="D48" s="12" t="str">
        <f t="shared" ref="D48:F49" si="0">D41</f>
        <v>Admitted</v>
      </c>
      <c r="E48" s="12">
        <f t="shared" si="0"/>
        <v>236</v>
      </c>
      <c r="F48" s="13">
        <f t="shared" si="0"/>
        <v>0.50862068965517238</v>
      </c>
      <c r="G48" s="12"/>
      <c r="H48" s="12"/>
    </row>
    <row r="49" spans="1:8" x14ac:dyDescent="0.3">
      <c r="A49" s="2" t="s">
        <v>22</v>
      </c>
      <c r="D49" s="12" t="str">
        <f t="shared" si="0"/>
        <v>Not Admitted</v>
      </c>
      <c r="E49" s="12">
        <f t="shared" si="0"/>
        <v>228</v>
      </c>
      <c r="F49" s="13">
        <f t="shared" si="0"/>
        <v>0.49137931034482757</v>
      </c>
      <c r="G49" s="12"/>
      <c r="H49" s="12"/>
    </row>
    <row r="50" spans="1:8" x14ac:dyDescent="0.3">
      <c r="A50" s="1" t="s">
        <v>1</v>
      </c>
      <c r="B50" t="s">
        <v>21</v>
      </c>
      <c r="D50" s="12"/>
      <c r="E50" s="12"/>
      <c r="F50" s="12"/>
      <c r="G50" s="12"/>
      <c r="H50" s="12"/>
    </row>
    <row r="51" spans="1:8" x14ac:dyDescent="0.3">
      <c r="A51" s="2" t="s">
        <v>19</v>
      </c>
      <c r="B51" s="3">
        <v>267</v>
      </c>
    </row>
    <row r="52" spans="1:8" x14ac:dyDescent="0.3">
      <c r="A52" s="2" t="s">
        <v>20</v>
      </c>
      <c r="B52" s="3">
        <v>197</v>
      </c>
    </row>
    <row r="53" spans="1:8" ht="20.399999999999999" customHeight="1" x14ac:dyDescent="0.3">
      <c r="A53" s="2" t="s">
        <v>0</v>
      </c>
      <c r="B53" s="3">
        <v>464</v>
      </c>
      <c r="D53" s="17" t="s">
        <v>43</v>
      </c>
      <c r="E53" s="17" t="s">
        <v>44</v>
      </c>
      <c r="F53" s="17" t="s">
        <v>41</v>
      </c>
      <c r="G53" s="14"/>
    </row>
    <row r="54" spans="1:8" ht="19.8" customHeight="1" x14ac:dyDescent="0.3">
      <c r="D54" s="16" t="str">
        <f>D41</f>
        <v>Admitted</v>
      </c>
      <c r="E54" s="16">
        <f>E41</f>
        <v>236</v>
      </c>
      <c r="F54" s="18">
        <f>F41</f>
        <v>0.50862068965517238</v>
      </c>
      <c r="G54" s="15"/>
    </row>
    <row r="55" spans="1:8" ht="23.4" customHeight="1" x14ac:dyDescent="0.3">
      <c r="D55" s="16" t="str">
        <f>D42</f>
        <v>Not Admitted</v>
      </c>
      <c r="E55" s="16">
        <f>E42</f>
        <v>228</v>
      </c>
      <c r="F55" s="18">
        <f>F42</f>
        <v>0.49137931034482757</v>
      </c>
      <c r="G55" s="15"/>
    </row>
    <row r="56" spans="1:8" ht="19.2" customHeight="1" x14ac:dyDescent="0.3">
      <c r="A56" s="1" t="s">
        <v>1</v>
      </c>
      <c r="B56" t="s">
        <v>33</v>
      </c>
    </row>
    <row r="57" spans="1:8" x14ac:dyDescent="0.3">
      <c r="A57" s="2" t="s">
        <v>25</v>
      </c>
      <c r="B57" s="3">
        <v>228</v>
      </c>
    </row>
    <row r="58" spans="1:8" x14ac:dyDescent="0.3">
      <c r="A58" s="2" t="s">
        <v>23</v>
      </c>
      <c r="B58" s="3">
        <v>236</v>
      </c>
    </row>
    <row r="59" spans="1:8" x14ac:dyDescent="0.3">
      <c r="A59" s="2" t="s">
        <v>0</v>
      </c>
      <c r="B59" s="3">
        <v>464</v>
      </c>
    </row>
    <row r="63" spans="1:8" x14ac:dyDescent="0.3">
      <c r="A63" s="1" t="s">
        <v>1</v>
      </c>
      <c r="B63" t="s">
        <v>34</v>
      </c>
    </row>
    <row r="64" spans="1:8" x14ac:dyDescent="0.3">
      <c r="A64" s="2" t="s">
        <v>32</v>
      </c>
      <c r="B64" s="7">
        <v>3</v>
      </c>
    </row>
    <row r="65" spans="1:2" x14ac:dyDescent="0.3">
      <c r="A65" s="2" t="s">
        <v>31</v>
      </c>
      <c r="B65" s="7">
        <v>8</v>
      </c>
    </row>
    <row r="66" spans="1:2" x14ac:dyDescent="0.3">
      <c r="A66" s="2" t="s">
        <v>30</v>
      </c>
      <c r="B66" s="7">
        <v>9</v>
      </c>
    </row>
    <row r="67" spans="1:2" x14ac:dyDescent="0.3">
      <c r="A67" s="2" t="s">
        <v>28</v>
      </c>
      <c r="B67" s="7">
        <v>11</v>
      </c>
    </row>
    <row r="68" spans="1:2" x14ac:dyDescent="0.3">
      <c r="A68" s="2" t="s">
        <v>29</v>
      </c>
      <c r="B68" s="7">
        <v>12</v>
      </c>
    </row>
    <row r="69" spans="1:2" x14ac:dyDescent="0.3">
      <c r="A69" s="2" t="s">
        <v>27</v>
      </c>
      <c r="B69" s="7">
        <v>54</v>
      </c>
    </row>
    <row r="70" spans="1:2" x14ac:dyDescent="0.3">
      <c r="A70" s="2" t="s">
        <v>26</v>
      </c>
      <c r="B70" s="7">
        <v>87</v>
      </c>
    </row>
    <row r="71" spans="1:2" x14ac:dyDescent="0.3">
      <c r="A71" s="2" t="s">
        <v>24</v>
      </c>
      <c r="B71" s="7">
        <v>280</v>
      </c>
    </row>
    <row r="72" spans="1:2" x14ac:dyDescent="0.3">
      <c r="A72" s="2" t="s">
        <v>0</v>
      </c>
      <c r="B72" s="7">
        <v>464</v>
      </c>
    </row>
    <row r="76" spans="1:2" x14ac:dyDescent="0.3">
      <c r="A76" s="1" t="s">
        <v>1</v>
      </c>
    </row>
    <row r="77" spans="1:2" x14ac:dyDescent="0.3">
      <c r="A77" s="2" t="s">
        <v>77</v>
      </c>
    </row>
    <row r="78" spans="1:2" x14ac:dyDescent="0.3">
      <c r="A78" s="6" t="s">
        <v>35</v>
      </c>
    </row>
    <row r="79" spans="1:2" x14ac:dyDescent="0.3">
      <c r="A79" s="8" t="s">
        <v>76</v>
      </c>
    </row>
    <row r="80" spans="1:2" x14ac:dyDescent="0.3">
      <c r="A80" s="9">
        <v>45108</v>
      </c>
    </row>
    <row r="81" spans="1:1" x14ac:dyDescent="0.3">
      <c r="A81" s="9">
        <v>45109</v>
      </c>
    </row>
    <row r="82" spans="1:1" x14ac:dyDescent="0.3">
      <c r="A82" s="9">
        <v>45110</v>
      </c>
    </row>
    <row r="83" spans="1:1" x14ac:dyDescent="0.3">
      <c r="A83" s="9">
        <v>45111</v>
      </c>
    </row>
    <row r="84" spans="1:1" x14ac:dyDescent="0.3">
      <c r="A84" s="9">
        <v>45112</v>
      </c>
    </row>
    <row r="85" spans="1:1" x14ac:dyDescent="0.3">
      <c r="A85" s="9">
        <v>45113</v>
      </c>
    </row>
    <row r="86" spans="1:1" x14ac:dyDescent="0.3">
      <c r="A86" s="9">
        <v>45114</v>
      </c>
    </row>
    <row r="87" spans="1:1" x14ac:dyDescent="0.3">
      <c r="A87" s="9">
        <v>45115</v>
      </c>
    </row>
    <row r="88" spans="1:1" x14ac:dyDescent="0.3">
      <c r="A88" s="9">
        <v>45116</v>
      </c>
    </row>
    <row r="89" spans="1:1" x14ac:dyDescent="0.3">
      <c r="A89" s="9">
        <v>45117</v>
      </c>
    </row>
    <row r="90" spans="1:1" x14ac:dyDescent="0.3">
      <c r="A90" s="9">
        <v>45118</v>
      </c>
    </row>
    <row r="91" spans="1:1" x14ac:dyDescent="0.3">
      <c r="A91" s="9">
        <v>45119</v>
      </c>
    </row>
    <row r="92" spans="1:1" x14ac:dyDescent="0.3">
      <c r="A92" s="9">
        <v>45120</v>
      </c>
    </row>
    <row r="93" spans="1:1" x14ac:dyDescent="0.3">
      <c r="A93" s="9">
        <v>45121</v>
      </c>
    </row>
    <row r="94" spans="1:1" x14ac:dyDescent="0.3">
      <c r="A94" s="9">
        <v>45122</v>
      </c>
    </row>
    <row r="95" spans="1:1" x14ac:dyDescent="0.3">
      <c r="A95" s="9">
        <v>45123</v>
      </c>
    </row>
    <row r="96" spans="1:1" x14ac:dyDescent="0.3">
      <c r="A96" s="9">
        <v>45124</v>
      </c>
    </row>
    <row r="97" spans="1:1" x14ac:dyDescent="0.3">
      <c r="A97" s="9">
        <v>45125</v>
      </c>
    </row>
    <row r="98" spans="1:1" x14ac:dyDescent="0.3">
      <c r="A98" s="9">
        <v>45126</v>
      </c>
    </row>
    <row r="99" spans="1:1" x14ac:dyDescent="0.3">
      <c r="A99" s="9">
        <v>45127</v>
      </c>
    </row>
    <row r="100" spans="1:1" x14ac:dyDescent="0.3">
      <c r="A100" s="9">
        <v>45128</v>
      </c>
    </row>
    <row r="101" spans="1:1" x14ac:dyDescent="0.3">
      <c r="A101" s="9">
        <v>45129</v>
      </c>
    </row>
    <row r="102" spans="1:1" x14ac:dyDescent="0.3">
      <c r="A102" s="9">
        <v>45130</v>
      </c>
    </row>
    <row r="103" spans="1:1" x14ac:dyDescent="0.3">
      <c r="A103" s="9">
        <v>45131</v>
      </c>
    </row>
    <row r="104" spans="1:1" x14ac:dyDescent="0.3">
      <c r="A104" s="9">
        <v>45132</v>
      </c>
    </row>
    <row r="105" spans="1:1" x14ac:dyDescent="0.3">
      <c r="A105" s="9">
        <v>45133</v>
      </c>
    </row>
    <row r="106" spans="1:1" x14ac:dyDescent="0.3">
      <c r="A106" s="9">
        <v>45134</v>
      </c>
    </row>
    <row r="107" spans="1:1" x14ac:dyDescent="0.3">
      <c r="A107" s="9">
        <v>45135</v>
      </c>
    </row>
    <row r="108" spans="1:1" x14ac:dyDescent="0.3">
      <c r="A108" s="9">
        <v>45136</v>
      </c>
    </row>
    <row r="109" spans="1:1" x14ac:dyDescent="0.3">
      <c r="A109" s="9">
        <v>45137</v>
      </c>
    </row>
    <row r="110" spans="1:1" x14ac:dyDescent="0.3">
      <c r="A110" s="9">
        <v>45138</v>
      </c>
    </row>
    <row r="111" spans="1:1" x14ac:dyDescent="0.3">
      <c r="A111" s="2" t="s">
        <v>0</v>
      </c>
    </row>
  </sheetData>
  <sortState xmlns:xlrd2="http://schemas.microsoft.com/office/spreadsheetml/2017/richdata2" ref="D54:F55">
    <sortCondition descending="1" ref="D54:D55"/>
  </sortState>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DD1B7-56BC-46DB-950D-AE09C2250E1B}">
  <dimension ref="S9"/>
  <sheetViews>
    <sheetView tabSelected="1" zoomScale="84" zoomScaleNormal="73" workbookViewId="0"/>
  </sheetViews>
  <sheetFormatPr defaultRowHeight="14.4" x14ac:dyDescent="0.3"/>
  <cols>
    <col min="1" max="1" width="19.77734375" customWidth="1"/>
    <col min="2" max="9" width="8.88671875" customWidth="1"/>
    <col min="10" max="10" width="9.44140625" customWidth="1"/>
    <col min="15" max="15" width="6.88671875" customWidth="1"/>
    <col min="16" max="16" width="22.6640625" customWidth="1"/>
    <col min="19" max="19" width="17.6640625" customWidth="1"/>
  </cols>
  <sheetData>
    <row r="9" spans="19:19" x14ac:dyDescent="0.3">
      <c r="S9"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DA507-77F2-40B5-8C54-99582BA4199B}">
  <dimension ref="A1:R33"/>
  <sheetViews>
    <sheetView zoomScale="111" workbookViewId="0"/>
  </sheetViews>
  <sheetFormatPr defaultRowHeight="14.4" x14ac:dyDescent="0.3"/>
  <cols>
    <col min="11" max="11" width="12.44140625" customWidth="1"/>
  </cols>
  <sheetData>
    <row r="1" spans="1:18" x14ac:dyDescent="0.3">
      <c r="A1" s="5"/>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A3" s="5"/>
      <c r="B3" s="5"/>
      <c r="C3" s="5"/>
      <c r="D3" s="5"/>
      <c r="E3" s="5"/>
      <c r="F3" s="5"/>
      <c r="G3" s="5"/>
      <c r="H3" s="5"/>
      <c r="I3" s="5"/>
      <c r="J3" s="5"/>
      <c r="K3" s="5"/>
      <c r="L3" s="5"/>
      <c r="M3" s="5"/>
      <c r="N3" s="5"/>
      <c r="O3" s="5"/>
      <c r="P3" s="5"/>
      <c r="Q3" s="5"/>
      <c r="R3" s="5"/>
    </row>
    <row r="4" spans="1:18" x14ac:dyDescent="0.3">
      <c r="A4" s="5"/>
      <c r="B4" s="5"/>
      <c r="C4" s="5"/>
      <c r="D4" s="5"/>
      <c r="E4" s="5"/>
      <c r="F4" s="5"/>
      <c r="G4" s="5"/>
      <c r="H4" s="5"/>
      <c r="I4" s="5"/>
      <c r="J4" s="5"/>
      <c r="K4" s="5"/>
      <c r="L4" s="5"/>
      <c r="M4" s="5"/>
      <c r="N4" s="5"/>
      <c r="O4" s="5"/>
      <c r="P4" s="5"/>
      <c r="Q4" s="5"/>
      <c r="R4" s="5"/>
    </row>
    <row r="5" spans="1:18" x14ac:dyDescent="0.3">
      <c r="A5" s="5"/>
      <c r="B5" s="5"/>
      <c r="C5" s="5"/>
      <c r="D5" s="5"/>
      <c r="E5" s="5"/>
      <c r="F5" s="5"/>
      <c r="G5" s="5"/>
      <c r="H5" s="5"/>
      <c r="I5" s="5"/>
      <c r="J5" s="5"/>
      <c r="K5" s="5"/>
      <c r="L5" s="5"/>
      <c r="M5" s="5"/>
      <c r="N5" s="5"/>
      <c r="O5" s="5"/>
      <c r="P5" s="5"/>
      <c r="Q5" s="5"/>
      <c r="R5" s="5"/>
    </row>
    <row r="6" spans="1:18" x14ac:dyDescent="0.3">
      <c r="A6" s="5"/>
      <c r="B6" s="5"/>
      <c r="C6" s="5"/>
      <c r="D6" s="5"/>
      <c r="E6" s="5"/>
      <c r="F6" s="5"/>
      <c r="G6" s="5"/>
      <c r="H6" s="5"/>
      <c r="I6" s="5"/>
      <c r="J6" s="5"/>
      <c r="K6" s="5"/>
      <c r="L6" s="5"/>
      <c r="M6" s="5"/>
      <c r="N6" s="5"/>
      <c r="O6" s="5"/>
      <c r="P6" s="5"/>
      <c r="Q6" s="5"/>
      <c r="R6" s="5"/>
    </row>
    <row r="7" spans="1:18" x14ac:dyDescent="0.3">
      <c r="A7" s="5"/>
      <c r="B7" s="5"/>
      <c r="C7" s="5"/>
      <c r="D7" s="5"/>
      <c r="E7" s="5"/>
      <c r="F7" s="5"/>
      <c r="G7" s="5"/>
      <c r="H7" s="5"/>
      <c r="I7" s="5"/>
      <c r="J7" s="5"/>
      <c r="K7" s="5"/>
      <c r="L7" s="5"/>
      <c r="M7" s="5"/>
      <c r="N7" s="5"/>
      <c r="O7" s="5"/>
      <c r="P7" s="5"/>
      <c r="Q7" s="5"/>
      <c r="R7" s="5"/>
    </row>
    <row r="8" spans="1:18" x14ac:dyDescent="0.3">
      <c r="A8" s="5"/>
      <c r="B8" s="5"/>
      <c r="C8" s="5"/>
      <c r="D8" s="5"/>
      <c r="E8" s="5"/>
      <c r="F8" s="5"/>
      <c r="G8" s="5"/>
      <c r="H8" s="5"/>
      <c r="I8" s="5"/>
      <c r="J8" s="5"/>
      <c r="K8" s="5"/>
      <c r="L8" s="5"/>
      <c r="M8" s="5"/>
      <c r="N8" s="5"/>
      <c r="O8" s="5"/>
      <c r="P8" s="5"/>
      <c r="Q8" s="5"/>
      <c r="R8" s="5"/>
    </row>
    <row r="9" spans="1:18" x14ac:dyDescent="0.3">
      <c r="A9" s="5"/>
      <c r="B9" s="5"/>
      <c r="C9" s="5"/>
      <c r="D9" s="5"/>
      <c r="E9" s="5"/>
      <c r="F9" s="5"/>
      <c r="G9" s="5"/>
      <c r="H9" s="5"/>
      <c r="I9" s="5"/>
      <c r="J9" s="5"/>
      <c r="K9" s="5"/>
      <c r="L9" s="5"/>
      <c r="M9" s="5"/>
      <c r="N9" s="5"/>
      <c r="O9" s="5"/>
      <c r="P9" s="5"/>
      <c r="Q9" s="5"/>
      <c r="R9" s="5"/>
    </row>
    <row r="10" spans="1:18" x14ac:dyDescent="0.3">
      <c r="A10" s="5"/>
      <c r="B10" s="5"/>
      <c r="C10" s="5"/>
      <c r="D10" s="5"/>
      <c r="E10" s="5"/>
      <c r="F10" s="5"/>
      <c r="G10" s="5"/>
      <c r="H10" s="5"/>
      <c r="I10" s="5"/>
      <c r="J10" s="5"/>
      <c r="K10" s="5"/>
      <c r="L10" s="5"/>
      <c r="M10" s="5"/>
      <c r="N10" s="5"/>
      <c r="O10" s="5"/>
      <c r="P10" s="5"/>
      <c r="Q10" s="5"/>
      <c r="R10" s="5"/>
    </row>
    <row r="11" spans="1:18" x14ac:dyDescent="0.3">
      <c r="A11" s="5"/>
      <c r="B11" s="5"/>
      <c r="C11" s="5"/>
      <c r="D11" s="5"/>
      <c r="E11" s="5"/>
      <c r="F11" s="5"/>
      <c r="G11" s="5"/>
      <c r="H11" s="5"/>
      <c r="I11" s="5"/>
      <c r="J11" s="5"/>
      <c r="K11" s="5"/>
      <c r="L11" s="5"/>
      <c r="M11" s="5"/>
      <c r="N11" s="5"/>
      <c r="O11" s="5"/>
      <c r="P11" s="5"/>
      <c r="Q11" s="5"/>
      <c r="R11" s="5"/>
    </row>
    <row r="12" spans="1:18" x14ac:dyDescent="0.3">
      <c r="A12" s="5"/>
      <c r="B12" s="5"/>
      <c r="C12" s="5"/>
      <c r="D12" s="5"/>
      <c r="E12" s="5"/>
      <c r="F12" s="5"/>
      <c r="G12" s="5"/>
      <c r="H12" s="5"/>
      <c r="I12" s="5"/>
      <c r="J12" s="5"/>
      <c r="K12" s="5"/>
      <c r="L12" s="5"/>
      <c r="M12" s="5"/>
      <c r="N12" s="5"/>
      <c r="O12" s="5"/>
      <c r="P12" s="5"/>
      <c r="Q12" s="5"/>
      <c r="R12" s="5"/>
    </row>
    <row r="13" spans="1:18" x14ac:dyDescent="0.3">
      <c r="A13" s="5"/>
      <c r="B13" s="5"/>
      <c r="C13" s="5"/>
      <c r="D13" s="5"/>
      <c r="E13" s="5"/>
      <c r="F13" s="5"/>
      <c r="G13" s="5"/>
      <c r="H13" s="5"/>
      <c r="I13" s="5"/>
      <c r="J13" s="5"/>
      <c r="K13" s="5"/>
      <c r="L13" s="5"/>
      <c r="M13" s="5"/>
      <c r="N13" s="5"/>
      <c r="O13" s="5"/>
      <c r="P13" s="5"/>
      <c r="Q13" s="5"/>
      <c r="R13" s="5"/>
    </row>
    <row r="14" spans="1:18" x14ac:dyDescent="0.3">
      <c r="A14" s="5"/>
      <c r="B14" s="5"/>
      <c r="C14" s="5"/>
      <c r="D14" s="5"/>
      <c r="E14" s="5"/>
      <c r="F14" s="5"/>
      <c r="G14" s="5"/>
      <c r="H14" s="5"/>
      <c r="I14" s="5"/>
      <c r="J14" s="5"/>
      <c r="K14" s="5"/>
      <c r="L14" s="5"/>
      <c r="M14" s="5"/>
      <c r="N14" s="5"/>
      <c r="O14" s="5"/>
      <c r="P14" s="5"/>
      <c r="Q14" s="5"/>
      <c r="R14" s="5"/>
    </row>
    <row r="15" spans="1:18" x14ac:dyDescent="0.3">
      <c r="A15" s="5"/>
      <c r="B15" s="5"/>
      <c r="C15" s="5"/>
      <c r="D15" s="5"/>
      <c r="E15" s="5"/>
      <c r="F15" s="5"/>
      <c r="G15" s="5"/>
      <c r="H15" s="5"/>
      <c r="I15" s="5"/>
      <c r="J15" s="5"/>
      <c r="K15" s="5"/>
      <c r="L15" s="5"/>
      <c r="M15" s="5"/>
      <c r="N15" s="5"/>
      <c r="O15" s="5"/>
      <c r="P15" s="5"/>
      <c r="Q15" s="5"/>
      <c r="R15" s="5"/>
    </row>
    <row r="16" spans="1:18" x14ac:dyDescent="0.3">
      <c r="A16" s="5"/>
      <c r="B16" s="5"/>
      <c r="C16" s="5"/>
      <c r="D16" s="5"/>
      <c r="E16" s="5"/>
      <c r="F16" s="5"/>
      <c r="G16" s="5"/>
      <c r="H16" s="5"/>
      <c r="I16" s="5"/>
      <c r="J16" s="5"/>
      <c r="K16" s="5"/>
      <c r="L16" s="5"/>
      <c r="M16" s="5"/>
      <c r="N16" s="5"/>
      <c r="O16" s="5"/>
      <c r="P16" s="5"/>
      <c r="Q16" s="5"/>
      <c r="R16" s="5"/>
    </row>
    <row r="17" spans="1:18" x14ac:dyDescent="0.3">
      <c r="A17" s="5"/>
      <c r="B17" s="5"/>
      <c r="C17" s="5"/>
      <c r="D17" s="5"/>
      <c r="E17" s="5"/>
      <c r="F17" s="5"/>
      <c r="G17" s="5"/>
      <c r="H17" s="5"/>
      <c r="I17" s="5"/>
      <c r="J17" s="5"/>
      <c r="K17" s="5"/>
      <c r="L17" s="5"/>
      <c r="M17" s="5"/>
      <c r="N17" s="5"/>
      <c r="O17" s="5"/>
      <c r="P17" s="5"/>
      <c r="Q17" s="5"/>
      <c r="R17" s="5"/>
    </row>
    <row r="18" spans="1:18" x14ac:dyDescent="0.3">
      <c r="A18" s="5"/>
      <c r="B18" s="5"/>
      <c r="C18" s="5"/>
      <c r="D18" s="5"/>
      <c r="E18" s="5"/>
      <c r="F18" s="5"/>
      <c r="G18" s="5"/>
      <c r="H18" s="5"/>
      <c r="I18" s="5"/>
      <c r="J18" s="5"/>
      <c r="K18" s="5"/>
      <c r="L18" s="5"/>
      <c r="M18" s="5"/>
      <c r="N18" s="5"/>
      <c r="O18" s="5"/>
      <c r="P18" s="5"/>
      <c r="Q18" s="5"/>
      <c r="R18" s="5"/>
    </row>
    <row r="19" spans="1:18" x14ac:dyDescent="0.3">
      <c r="A19" s="5"/>
      <c r="B19" s="5"/>
      <c r="C19" s="5"/>
      <c r="D19" s="5"/>
      <c r="E19" s="5"/>
      <c r="F19" s="5"/>
      <c r="G19" s="5"/>
      <c r="H19" s="5"/>
      <c r="I19" s="5"/>
      <c r="J19" s="5"/>
      <c r="K19" s="5"/>
      <c r="L19" s="5"/>
      <c r="M19" s="5"/>
      <c r="N19" s="5"/>
      <c r="O19" s="5"/>
      <c r="P19" s="5"/>
      <c r="Q19" s="5"/>
      <c r="R19" s="5"/>
    </row>
    <row r="20" spans="1:18" x14ac:dyDescent="0.3">
      <c r="A20" s="5"/>
      <c r="B20" s="5"/>
      <c r="C20" s="5"/>
      <c r="D20" s="5"/>
      <c r="E20" s="5"/>
      <c r="F20" s="5"/>
      <c r="G20" s="5"/>
      <c r="H20" s="5"/>
      <c r="I20" s="5"/>
      <c r="J20" s="5"/>
      <c r="K20" s="5"/>
      <c r="L20" s="5"/>
      <c r="M20" s="5"/>
      <c r="N20" s="5"/>
      <c r="O20" s="5"/>
      <c r="P20" s="5"/>
      <c r="Q20" s="5"/>
      <c r="R20" s="5"/>
    </row>
    <row r="21" spans="1:18" x14ac:dyDescent="0.3">
      <c r="A21" s="5"/>
      <c r="B21" s="5"/>
      <c r="C21" s="5"/>
      <c r="D21" s="5"/>
      <c r="E21" s="5"/>
      <c r="F21" s="5"/>
      <c r="G21" s="5"/>
      <c r="H21" s="5"/>
      <c r="I21" s="5"/>
      <c r="J21" s="5"/>
      <c r="K21" s="5"/>
      <c r="L21" s="5"/>
      <c r="M21" s="5"/>
      <c r="N21" s="5"/>
      <c r="O21" s="5"/>
      <c r="P21" s="5"/>
      <c r="Q21" s="5"/>
      <c r="R21" s="5"/>
    </row>
    <row r="22" spans="1:18" x14ac:dyDescent="0.3">
      <c r="A22" s="5"/>
      <c r="B22" s="5"/>
      <c r="C22" s="5"/>
      <c r="D22" s="5"/>
      <c r="E22" s="5"/>
      <c r="F22" s="5"/>
      <c r="G22" s="5"/>
      <c r="H22" s="5"/>
      <c r="I22" s="5"/>
      <c r="J22" s="5"/>
      <c r="K22" s="5"/>
      <c r="L22" s="5"/>
      <c r="M22" s="5"/>
      <c r="N22" s="5"/>
      <c r="O22" s="5"/>
      <c r="P22" s="5"/>
      <c r="Q22" s="5"/>
      <c r="R22" s="5"/>
    </row>
    <row r="23" spans="1:18" x14ac:dyDescent="0.3">
      <c r="A23" s="5"/>
      <c r="B23" s="5"/>
      <c r="C23" s="5"/>
      <c r="D23" s="5"/>
      <c r="E23" s="5"/>
      <c r="F23" s="5"/>
      <c r="G23" s="5"/>
      <c r="H23" s="5" t="s">
        <v>78</v>
      </c>
      <c r="I23" s="5"/>
      <c r="J23" s="5"/>
      <c r="K23" s="5"/>
      <c r="L23" s="5"/>
      <c r="M23" s="5"/>
      <c r="N23" s="5"/>
      <c r="O23" s="5"/>
      <c r="P23" s="5"/>
      <c r="Q23" s="5"/>
      <c r="R23" s="5"/>
    </row>
    <row r="24" spans="1:18" x14ac:dyDescent="0.3">
      <c r="A24" s="5"/>
      <c r="B24" s="5"/>
      <c r="C24" s="5"/>
      <c r="D24" s="5"/>
      <c r="E24" s="5"/>
      <c r="F24" s="5"/>
      <c r="G24" s="5"/>
      <c r="H24" s="5"/>
      <c r="I24" s="5"/>
      <c r="J24" s="5"/>
      <c r="K24" s="5"/>
      <c r="L24" s="5"/>
      <c r="M24" s="5"/>
      <c r="N24" s="5"/>
      <c r="O24" s="5"/>
      <c r="P24" s="5"/>
      <c r="Q24" s="5"/>
      <c r="R24" s="5"/>
    </row>
    <row r="25" spans="1:18" x14ac:dyDescent="0.3">
      <c r="A25" s="5"/>
      <c r="B25" s="5"/>
      <c r="C25" s="5"/>
      <c r="D25" s="5"/>
      <c r="E25" s="5"/>
      <c r="F25" s="5"/>
      <c r="G25" s="5"/>
      <c r="H25" s="5"/>
      <c r="I25" s="5"/>
      <c r="J25" s="5"/>
      <c r="K25" s="5"/>
      <c r="L25" s="5"/>
      <c r="M25" s="5"/>
      <c r="N25" s="5"/>
      <c r="O25" s="5"/>
      <c r="P25" s="5"/>
      <c r="Q25" s="5"/>
      <c r="R25" s="5"/>
    </row>
    <row r="26" spans="1:18" x14ac:dyDescent="0.3">
      <c r="A26" s="5"/>
      <c r="B26" s="5"/>
      <c r="C26" s="5"/>
      <c r="D26" s="5"/>
      <c r="E26" s="5"/>
      <c r="F26" s="5"/>
      <c r="G26" s="5"/>
      <c r="H26" s="5"/>
      <c r="I26" s="5"/>
      <c r="J26" s="5"/>
      <c r="K26" s="5"/>
      <c r="L26" s="5"/>
      <c r="M26" s="5"/>
      <c r="N26" s="5"/>
      <c r="O26" s="5"/>
      <c r="P26" s="5"/>
      <c r="Q26" s="5"/>
      <c r="R26" s="5"/>
    </row>
    <row r="27" spans="1:18" x14ac:dyDescent="0.3">
      <c r="A27" s="5"/>
      <c r="B27" s="5"/>
      <c r="C27" s="5"/>
      <c r="D27" s="5"/>
      <c r="E27" s="5"/>
      <c r="F27" s="5"/>
      <c r="G27" s="5"/>
      <c r="H27" s="5"/>
      <c r="I27" s="5"/>
      <c r="J27" s="5"/>
      <c r="K27" s="5"/>
      <c r="L27" s="5"/>
      <c r="M27" s="5"/>
      <c r="N27" s="5"/>
      <c r="O27" s="5"/>
      <c r="P27" s="5"/>
      <c r="Q27" s="5"/>
      <c r="R27" s="5"/>
    </row>
    <row r="28" spans="1:18" x14ac:dyDescent="0.3">
      <c r="A28" s="5"/>
      <c r="B28" s="5"/>
      <c r="C28" s="5"/>
      <c r="D28" s="5"/>
      <c r="E28" s="5"/>
      <c r="F28" s="5"/>
      <c r="G28" s="5"/>
      <c r="H28" s="5"/>
      <c r="I28" s="5"/>
      <c r="J28" s="5"/>
      <c r="K28" s="5"/>
      <c r="L28" s="5"/>
      <c r="M28" s="5"/>
      <c r="N28" s="5"/>
      <c r="O28" s="5"/>
      <c r="P28" s="5"/>
      <c r="Q28" s="5"/>
      <c r="R28" s="5"/>
    </row>
    <row r="29" spans="1:18" x14ac:dyDescent="0.3">
      <c r="A29" s="5"/>
      <c r="B29" s="5"/>
      <c r="C29" s="5"/>
      <c r="D29" s="5"/>
      <c r="E29" s="5"/>
      <c r="F29" s="5"/>
      <c r="G29" s="5"/>
      <c r="H29" s="5"/>
      <c r="I29" s="5"/>
      <c r="J29" s="5"/>
      <c r="K29" s="5"/>
      <c r="L29" s="5"/>
      <c r="M29" s="5"/>
      <c r="N29" s="5"/>
      <c r="O29" s="5"/>
      <c r="P29" s="5"/>
      <c r="Q29" s="5"/>
      <c r="R29" s="5"/>
    </row>
    <row r="30" spans="1:18" x14ac:dyDescent="0.3">
      <c r="A30" s="5"/>
      <c r="B30" s="5"/>
      <c r="C30" s="5"/>
      <c r="D30" s="5"/>
      <c r="E30" s="5"/>
      <c r="F30" s="5"/>
      <c r="G30" s="5"/>
      <c r="H30" s="5"/>
      <c r="I30" s="5"/>
      <c r="J30" s="5"/>
      <c r="K30" s="5"/>
      <c r="L30" s="5"/>
      <c r="M30" s="5"/>
      <c r="N30" s="5"/>
      <c r="O30" s="5"/>
      <c r="P30" s="5"/>
      <c r="Q30" s="5"/>
      <c r="R30" s="5"/>
    </row>
    <row r="31" spans="1:18" x14ac:dyDescent="0.3">
      <c r="A31" s="5"/>
      <c r="B31" s="5"/>
      <c r="C31" s="5"/>
      <c r="D31" s="5"/>
      <c r="E31" s="5"/>
      <c r="F31" s="5"/>
      <c r="G31" s="5"/>
      <c r="H31" s="5"/>
      <c r="I31" s="5"/>
      <c r="J31" s="5"/>
      <c r="K31" s="5"/>
      <c r="L31" s="5"/>
      <c r="M31" s="5"/>
      <c r="N31" s="5"/>
      <c r="O31" s="5"/>
      <c r="P31" s="5"/>
      <c r="Q31" s="5"/>
      <c r="R31" s="5"/>
    </row>
    <row r="32" spans="1:18" x14ac:dyDescent="0.3">
      <c r="A32" s="5"/>
      <c r="B32" s="5"/>
      <c r="C32" s="5"/>
      <c r="D32" s="5"/>
      <c r="E32" s="5"/>
      <c r="F32" s="5"/>
      <c r="G32" s="5"/>
      <c r="H32" s="5"/>
      <c r="I32" s="5"/>
      <c r="J32" s="5"/>
      <c r="K32" s="5"/>
      <c r="L32" s="5"/>
      <c r="M32" s="5"/>
      <c r="N32" s="5"/>
      <c r="O32" s="5"/>
      <c r="P32" s="5"/>
      <c r="Q32" s="5"/>
      <c r="R32" s="5"/>
    </row>
    <row r="33" spans="1:18" x14ac:dyDescent="0.3">
      <c r="A33" s="5"/>
      <c r="B33" s="5"/>
      <c r="C33" s="5"/>
      <c r="D33" s="5"/>
      <c r="E33" s="5"/>
      <c r="F33" s="5"/>
      <c r="G33" s="5"/>
      <c r="H33" s="5"/>
      <c r="I33" s="5"/>
      <c r="J33" s="5"/>
      <c r="K33" s="5"/>
      <c r="L33" s="5"/>
      <c r="M33" s="5"/>
      <c r="N33" s="5"/>
      <c r="O33" s="5"/>
      <c r="P33" s="5"/>
      <c r="Q33" s="5"/>
      <c r="R33"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30EA8-9227-4554-9482-A6F0EDA9D9BC}">
  <dimension ref="A1:Q28"/>
  <sheetViews>
    <sheetView workbookViewId="0"/>
  </sheetViews>
  <sheetFormatPr defaultRowHeight="14.4" x14ac:dyDescent="0.3"/>
  <sheetData>
    <row r="1" spans="1:17" x14ac:dyDescent="0.3">
      <c r="A1" s="5"/>
      <c r="B1" s="5"/>
      <c r="C1" s="5"/>
      <c r="D1" s="5"/>
      <c r="E1" s="5"/>
      <c r="F1" s="5"/>
      <c r="G1" s="5"/>
      <c r="H1" s="5"/>
      <c r="I1" s="5"/>
      <c r="J1" s="5"/>
      <c r="K1" s="5"/>
      <c r="L1" s="5"/>
      <c r="M1" s="5"/>
      <c r="N1" s="5"/>
      <c r="O1" s="5"/>
      <c r="P1" s="5"/>
      <c r="Q1" s="5"/>
    </row>
    <row r="2" spans="1:17" x14ac:dyDescent="0.3">
      <c r="A2" s="5"/>
      <c r="B2" s="5"/>
      <c r="C2" s="5"/>
      <c r="D2" s="5"/>
      <c r="E2" s="5"/>
      <c r="F2" s="5"/>
      <c r="G2" s="5"/>
      <c r="H2" s="5"/>
      <c r="I2" s="5"/>
      <c r="J2" s="5"/>
      <c r="K2" s="5"/>
      <c r="L2" s="5"/>
      <c r="M2" s="5"/>
      <c r="N2" s="5"/>
      <c r="O2" s="5"/>
      <c r="P2" s="5"/>
      <c r="Q2" s="5"/>
    </row>
    <row r="3" spans="1:17" x14ac:dyDescent="0.3">
      <c r="A3" s="5"/>
      <c r="B3" s="5"/>
      <c r="C3" s="5"/>
      <c r="D3" s="5"/>
      <c r="E3" s="5"/>
      <c r="F3" s="5"/>
      <c r="G3" s="5"/>
      <c r="H3" s="5"/>
      <c r="I3" s="5"/>
      <c r="J3" s="5"/>
      <c r="K3" s="5"/>
      <c r="L3" s="5"/>
      <c r="M3" s="5"/>
      <c r="N3" s="5"/>
      <c r="O3" s="5"/>
      <c r="P3" s="5"/>
      <c r="Q3" s="5"/>
    </row>
    <row r="4" spans="1:17" x14ac:dyDescent="0.3">
      <c r="A4" s="5"/>
      <c r="B4" s="5"/>
      <c r="C4" s="5"/>
      <c r="D4" s="5"/>
      <c r="E4" s="5"/>
      <c r="F4" s="5"/>
      <c r="G4" s="5"/>
      <c r="H4" s="5"/>
      <c r="I4" s="5"/>
      <c r="J4" s="5"/>
      <c r="K4" s="5"/>
      <c r="L4" s="5"/>
      <c r="M4" s="5"/>
      <c r="N4" s="5"/>
      <c r="O4" s="5"/>
      <c r="P4" s="5"/>
      <c r="Q4" s="5"/>
    </row>
    <row r="5" spans="1:17" x14ac:dyDescent="0.3">
      <c r="A5" s="5"/>
      <c r="B5" s="5"/>
      <c r="C5" s="5"/>
      <c r="D5" s="5"/>
      <c r="E5" s="5"/>
      <c r="F5" s="5"/>
      <c r="G5" s="5"/>
      <c r="H5" s="5"/>
      <c r="I5" s="5"/>
      <c r="J5" s="5"/>
      <c r="K5" s="5"/>
      <c r="L5" s="5"/>
      <c r="M5" s="5"/>
      <c r="N5" s="5"/>
      <c r="O5" s="5"/>
      <c r="P5" s="5"/>
      <c r="Q5" s="5"/>
    </row>
    <row r="6" spans="1:17" x14ac:dyDescent="0.3">
      <c r="A6" s="5"/>
      <c r="B6" s="5"/>
      <c r="C6" s="5"/>
      <c r="D6" s="5"/>
      <c r="E6" s="5"/>
      <c r="F6" s="5"/>
      <c r="G6" s="5"/>
      <c r="H6" s="5"/>
      <c r="I6" s="5"/>
      <c r="J6" s="5"/>
      <c r="K6" s="5"/>
      <c r="L6" s="5"/>
      <c r="M6" s="5"/>
      <c r="N6" s="5"/>
      <c r="O6" s="5"/>
      <c r="P6" s="5"/>
      <c r="Q6" s="5"/>
    </row>
    <row r="7" spans="1:17" x14ac:dyDescent="0.3">
      <c r="A7" s="5"/>
      <c r="B7" s="5"/>
      <c r="C7" s="5"/>
      <c r="D7" s="5"/>
      <c r="E7" s="5"/>
      <c r="F7" s="5"/>
      <c r="G7" s="5"/>
      <c r="H7" s="5"/>
      <c r="I7" s="5"/>
      <c r="J7" s="5"/>
      <c r="K7" s="5"/>
      <c r="L7" s="5"/>
      <c r="M7" s="5"/>
      <c r="N7" s="5"/>
      <c r="O7" s="5"/>
      <c r="P7" s="5"/>
      <c r="Q7" s="5"/>
    </row>
    <row r="8" spans="1:17" x14ac:dyDescent="0.3">
      <c r="A8" s="5"/>
      <c r="B8" s="5"/>
      <c r="C8" s="5"/>
      <c r="D8" s="5"/>
      <c r="E8" s="5"/>
      <c r="F8" s="5"/>
      <c r="G8" s="5"/>
      <c r="H8" s="5"/>
      <c r="I8" s="5"/>
      <c r="J8" s="5"/>
      <c r="K8" s="5"/>
      <c r="L8" s="5"/>
      <c r="M8" s="5"/>
      <c r="N8" s="5"/>
      <c r="O8" s="5"/>
      <c r="P8" s="5"/>
      <c r="Q8" s="5"/>
    </row>
    <row r="9" spans="1:17" x14ac:dyDescent="0.3">
      <c r="A9" s="5"/>
      <c r="B9" s="5"/>
      <c r="C9" s="5"/>
      <c r="D9" s="5"/>
      <c r="E9" s="5"/>
      <c r="F9" s="5"/>
      <c r="G9" s="5"/>
      <c r="H9" s="5"/>
      <c r="I9" s="5"/>
      <c r="J9" s="5"/>
      <c r="K9" s="5"/>
      <c r="L9" s="5"/>
      <c r="M9" s="5"/>
      <c r="N9" s="5"/>
      <c r="O9" s="5"/>
      <c r="P9" s="5"/>
      <c r="Q9" s="5"/>
    </row>
    <row r="10" spans="1:17" x14ac:dyDescent="0.3">
      <c r="A10" s="5"/>
      <c r="B10" s="5"/>
      <c r="C10" s="5"/>
      <c r="D10" s="5"/>
      <c r="E10" s="5"/>
      <c r="F10" s="5"/>
      <c r="G10" s="5"/>
      <c r="H10" s="5"/>
      <c r="I10" s="5"/>
      <c r="J10" s="5"/>
      <c r="K10" s="5"/>
      <c r="L10" s="5"/>
      <c r="M10" s="5"/>
      <c r="N10" s="5"/>
      <c r="O10" s="5"/>
      <c r="P10" s="5"/>
      <c r="Q10" s="5"/>
    </row>
    <row r="11" spans="1:17" x14ac:dyDescent="0.3">
      <c r="A11" s="5"/>
      <c r="B11" s="5"/>
      <c r="C11" s="5"/>
      <c r="D11" s="5"/>
      <c r="E11" s="5"/>
      <c r="F11" s="5"/>
      <c r="G11" s="5"/>
      <c r="H11" s="5"/>
      <c r="I11" s="5"/>
      <c r="J11" s="5"/>
      <c r="K11" s="5"/>
      <c r="L11" s="5"/>
      <c r="M11" s="5"/>
      <c r="N11" s="5"/>
      <c r="O11" s="5"/>
      <c r="P11" s="5"/>
      <c r="Q11" s="5"/>
    </row>
    <row r="12" spans="1:17" x14ac:dyDescent="0.3">
      <c r="A12" s="5"/>
      <c r="B12" s="5"/>
      <c r="C12" s="5"/>
      <c r="D12" s="5"/>
      <c r="E12" s="5"/>
      <c r="F12" s="5"/>
      <c r="G12" s="5"/>
      <c r="H12" s="5"/>
      <c r="I12" s="5"/>
      <c r="J12" s="5"/>
      <c r="K12" s="5"/>
      <c r="L12" s="5"/>
      <c r="M12" s="5"/>
      <c r="N12" s="5"/>
      <c r="O12" s="5"/>
      <c r="P12" s="5"/>
      <c r="Q12" s="5"/>
    </row>
    <row r="13" spans="1:17" x14ac:dyDescent="0.3">
      <c r="A13" s="5"/>
      <c r="B13" s="5"/>
      <c r="C13" s="5"/>
      <c r="D13" s="5"/>
      <c r="E13" s="5"/>
      <c r="F13" s="5"/>
      <c r="G13" s="5"/>
      <c r="H13" s="5"/>
      <c r="I13" s="5"/>
      <c r="J13" s="5"/>
      <c r="K13" s="5"/>
      <c r="L13" s="5"/>
      <c r="M13" s="5"/>
      <c r="N13" s="5"/>
      <c r="O13" s="5"/>
      <c r="P13" s="5"/>
      <c r="Q13" s="5"/>
    </row>
    <row r="14" spans="1:17" x14ac:dyDescent="0.3">
      <c r="A14" s="5"/>
      <c r="B14" s="5"/>
      <c r="C14" s="5"/>
      <c r="D14" s="5"/>
      <c r="E14" s="5"/>
      <c r="F14" s="5"/>
      <c r="G14" s="5"/>
      <c r="H14" s="5"/>
      <c r="I14" s="5"/>
      <c r="J14" s="5"/>
      <c r="K14" s="5"/>
      <c r="L14" s="5"/>
      <c r="M14" s="5"/>
      <c r="N14" s="5"/>
      <c r="O14" s="5"/>
      <c r="P14" s="5"/>
      <c r="Q14" s="5"/>
    </row>
    <row r="15" spans="1:17" x14ac:dyDescent="0.3">
      <c r="A15" s="5"/>
      <c r="B15" s="5"/>
      <c r="C15" s="5"/>
      <c r="D15" s="5"/>
      <c r="E15" s="5"/>
      <c r="F15" s="5"/>
      <c r="G15" s="5"/>
      <c r="H15" s="5"/>
      <c r="I15" s="5"/>
      <c r="J15" s="5"/>
      <c r="K15" s="5"/>
      <c r="L15" s="5"/>
      <c r="M15" s="5"/>
      <c r="N15" s="5"/>
      <c r="O15" s="5"/>
      <c r="P15" s="5"/>
      <c r="Q15" s="5"/>
    </row>
    <row r="16" spans="1:17" x14ac:dyDescent="0.3">
      <c r="A16" s="5"/>
      <c r="B16" s="5"/>
      <c r="C16" s="5"/>
      <c r="D16" s="5"/>
      <c r="E16" s="5"/>
      <c r="F16" s="5"/>
      <c r="G16" s="5"/>
      <c r="H16" s="5"/>
      <c r="I16" s="5"/>
      <c r="J16" s="5"/>
      <c r="K16" s="5"/>
      <c r="L16" s="5"/>
      <c r="M16" s="5"/>
      <c r="N16" s="5"/>
      <c r="O16" s="5"/>
      <c r="P16" s="5"/>
      <c r="Q16" s="5"/>
    </row>
    <row r="17" spans="1:17" x14ac:dyDescent="0.3">
      <c r="A17" s="5"/>
      <c r="B17" s="5"/>
      <c r="C17" s="5"/>
      <c r="D17" s="5"/>
      <c r="E17" s="5"/>
      <c r="F17" s="5"/>
      <c r="G17" s="5"/>
      <c r="H17" s="5"/>
      <c r="I17" s="5"/>
      <c r="J17" s="5"/>
      <c r="K17" s="5"/>
      <c r="L17" s="5"/>
      <c r="M17" s="5"/>
      <c r="N17" s="5"/>
      <c r="O17" s="5"/>
      <c r="P17" s="5"/>
      <c r="Q17" s="5"/>
    </row>
    <row r="18" spans="1:17" x14ac:dyDescent="0.3">
      <c r="A18" s="5"/>
      <c r="B18" s="5"/>
      <c r="C18" s="5"/>
      <c r="D18" s="5"/>
      <c r="E18" s="5"/>
      <c r="F18" s="5"/>
      <c r="G18" s="5"/>
      <c r="H18" s="5"/>
      <c r="I18" s="5"/>
      <c r="J18" s="5"/>
      <c r="K18" s="5"/>
      <c r="L18" s="5"/>
      <c r="M18" s="5"/>
      <c r="N18" s="5"/>
      <c r="O18" s="5"/>
      <c r="P18" s="5"/>
      <c r="Q18" s="5"/>
    </row>
    <row r="19" spans="1:17" x14ac:dyDescent="0.3">
      <c r="A19" s="5"/>
      <c r="B19" s="5"/>
      <c r="C19" s="5"/>
      <c r="D19" s="5"/>
      <c r="E19" s="5"/>
      <c r="F19" s="5"/>
      <c r="G19" s="5"/>
      <c r="H19" s="5"/>
      <c r="I19" s="5"/>
      <c r="J19" s="5"/>
      <c r="K19" s="5"/>
      <c r="L19" s="5"/>
      <c r="M19" s="5"/>
      <c r="N19" s="5"/>
      <c r="O19" s="5"/>
      <c r="P19" s="5"/>
      <c r="Q19" s="5"/>
    </row>
    <row r="20" spans="1:17" x14ac:dyDescent="0.3">
      <c r="A20" s="5"/>
      <c r="B20" s="5"/>
      <c r="C20" s="5"/>
      <c r="D20" s="5"/>
      <c r="E20" s="5"/>
      <c r="F20" s="5"/>
      <c r="G20" s="5"/>
      <c r="H20" s="5"/>
      <c r="I20" s="5"/>
      <c r="J20" s="5"/>
      <c r="K20" s="5"/>
      <c r="L20" s="5"/>
      <c r="M20" s="5"/>
      <c r="N20" s="5"/>
      <c r="O20" s="5"/>
      <c r="P20" s="5"/>
      <c r="Q20" s="5"/>
    </row>
    <row r="21" spans="1:17" x14ac:dyDescent="0.3">
      <c r="A21" s="5"/>
      <c r="B21" s="5"/>
      <c r="C21" s="5"/>
      <c r="D21" s="5"/>
      <c r="E21" s="5"/>
      <c r="F21" s="5"/>
      <c r="G21" s="5"/>
      <c r="H21" s="5"/>
      <c r="I21" s="5"/>
      <c r="J21" s="5"/>
      <c r="K21" s="5"/>
      <c r="L21" s="5"/>
      <c r="M21" s="5"/>
      <c r="N21" s="5"/>
      <c r="O21" s="5"/>
      <c r="P21" s="5"/>
      <c r="Q21" s="5"/>
    </row>
    <row r="22" spans="1:17" x14ac:dyDescent="0.3">
      <c r="A22" s="5"/>
      <c r="B22" s="5"/>
      <c r="C22" s="5"/>
      <c r="D22" s="5"/>
      <c r="E22" s="5"/>
      <c r="F22" s="5"/>
      <c r="G22" s="5"/>
      <c r="H22" s="5"/>
      <c r="I22" s="5"/>
      <c r="J22" s="5"/>
      <c r="K22" s="5"/>
      <c r="L22" s="5"/>
      <c r="M22" s="5"/>
      <c r="N22" s="5"/>
      <c r="O22" s="5"/>
      <c r="P22" s="5"/>
      <c r="Q22" s="5"/>
    </row>
    <row r="23" spans="1:17" x14ac:dyDescent="0.3">
      <c r="A23" s="5"/>
      <c r="B23" s="5"/>
      <c r="C23" s="5"/>
      <c r="D23" s="5"/>
      <c r="E23" s="5"/>
      <c r="F23" s="5"/>
      <c r="G23" s="5"/>
      <c r="H23" s="5"/>
      <c r="I23" s="5"/>
      <c r="J23" s="5"/>
      <c r="K23" s="5"/>
      <c r="L23" s="5"/>
      <c r="M23" s="5"/>
      <c r="N23" s="5"/>
      <c r="O23" s="5"/>
      <c r="P23" s="5"/>
      <c r="Q23" s="5"/>
    </row>
    <row r="24" spans="1:17" x14ac:dyDescent="0.3">
      <c r="A24" s="5"/>
      <c r="B24" s="5"/>
      <c r="C24" s="5"/>
      <c r="D24" s="5"/>
      <c r="E24" s="5"/>
      <c r="F24" s="5"/>
      <c r="G24" s="5"/>
      <c r="H24" s="5"/>
      <c r="I24" s="5"/>
      <c r="J24" s="5"/>
      <c r="K24" s="5"/>
      <c r="L24" s="5"/>
      <c r="M24" s="5"/>
      <c r="N24" s="5"/>
      <c r="O24" s="5"/>
      <c r="P24" s="5"/>
      <c r="Q24" s="5"/>
    </row>
    <row r="25" spans="1:17" x14ac:dyDescent="0.3">
      <c r="A25" s="5"/>
      <c r="B25" s="5"/>
      <c r="C25" s="5"/>
      <c r="D25" s="5"/>
      <c r="E25" s="5"/>
      <c r="F25" s="5"/>
      <c r="G25" s="5"/>
      <c r="H25" s="5"/>
      <c r="I25" s="5"/>
      <c r="J25" s="5"/>
      <c r="K25" s="5"/>
      <c r="L25" s="5"/>
      <c r="M25" s="5"/>
      <c r="N25" s="5"/>
      <c r="O25" s="5"/>
      <c r="P25" s="5"/>
      <c r="Q25" s="5"/>
    </row>
    <row r="26" spans="1:17" x14ac:dyDescent="0.3">
      <c r="A26" s="5"/>
      <c r="B26" s="5"/>
      <c r="C26" s="5"/>
      <c r="D26" s="5"/>
      <c r="E26" s="5"/>
      <c r="F26" s="5"/>
      <c r="G26" s="5"/>
      <c r="H26" s="5"/>
      <c r="I26" s="5"/>
      <c r="J26" s="5"/>
      <c r="K26" s="5"/>
      <c r="L26" s="5"/>
      <c r="M26" s="5"/>
      <c r="N26" s="5"/>
      <c r="O26" s="5"/>
      <c r="P26" s="5"/>
      <c r="Q26" s="5"/>
    </row>
    <row r="27" spans="1:17" x14ac:dyDescent="0.3">
      <c r="A27" s="5"/>
      <c r="B27" s="5"/>
      <c r="C27" s="5"/>
      <c r="D27" s="5"/>
      <c r="E27" s="5"/>
      <c r="F27" s="5"/>
      <c r="G27" s="5"/>
      <c r="H27" s="5"/>
      <c r="I27" s="5"/>
      <c r="J27" s="5"/>
      <c r="K27" s="5"/>
      <c r="L27" s="5"/>
      <c r="M27" s="5"/>
      <c r="N27" s="5"/>
      <c r="O27" s="5"/>
      <c r="P27" s="5"/>
      <c r="Q27" s="5"/>
    </row>
    <row r="28" spans="1:17" x14ac:dyDescent="0.3">
      <c r="A28" s="5"/>
      <c r="B28" s="5"/>
      <c r="C28" s="5"/>
      <c r="D28" s="5"/>
      <c r="E28" s="5"/>
      <c r="F28" s="5"/>
      <c r="G28" s="5"/>
      <c r="H28" s="5"/>
      <c r="I28" s="5"/>
      <c r="J28" s="5"/>
      <c r="K28" s="5"/>
      <c r="L28" s="5"/>
      <c r="M28" s="5"/>
      <c r="N28" s="5"/>
      <c r="O28" s="5"/>
      <c r="P28" s="5"/>
      <c r="Q28"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0701F-2106-4B90-ACF3-D3BFA0E03630}">
  <dimension ref="A1:N26"/>
  <sheetViews>
    <sheetView workbookViewId="0"/>
  </sheetViews>
  <sheetFormatPr defaultRowHeight="14.4" x14ac:dyDescent="0.3"/>
  <sheetData>
    <row r="1" spans="1:14" x14ac:dyDescent="0.3">
      <c r="A1" s="5"/>
      <c r="B1" s="5"/>
      <c r="C1" s="5"/>
      <c r="D1" s="5"/>
      <c r="E1" s="5"/>
      <c r="F1" s="5"/>
      <c r="G1" s="5"/>
      <c r="H1" s="5"/>
      <c r="I1" s="5"/>
      <c r="J1" s="5"/>
      <c r="K1" s="5"/>
      <c r="L1" s="5"/>
      <c r="M1" s="5"/>
      <c r="N1" s="5"/>
    </row>
    <row r="2" spans="1:14" x14ac:dyDescent="0.3">
      <c r="A2" s="5"/>
      <c r="B2" s="5"/>
      <c r="C2" s="5"/>
      <c r="D2" s="5"/>
      <c r="E2" s="5"/>
      <c r="F2" s="5"/>
      <c r="G2" s="5"/>
      <c r="H2" s="5"/>
      <c r="I2" s="5"/>
      <c r="J2" s="5"/>
      <c r="K2" s="5"/>
      <c r="L2" s="5"/>
      <c r="M2" s="5"/>
      <c r="N2" s="5"/>
    </row>
    <row r="3" spans="1:14" x14ac:dyDescent="0.3">
      <c r="A3" s="5"/>
      <c r="B3" s="5"/>
      <c r="C3" s="5"/>
      <c r="D3" s="5"/>
      <c r="E3" s="5"/>
      <c r="F3" s="5"/>
      <c r="G3" s="5"/>
      <c r="H3" s="5"/>
      <c r="I3" s="5"/>
      <c r="J3" s="5"/>
      <c r="K3" s="5"/>
      <c r="L3" s="5"/>
      <c r="M3" s="5"/>
      <c r="N3" s="5"/>
    </row>
    <row r="4" spans="1:14" x14ac:dyDescent="0.3">
      <c r="A4" s="5"/>
      <c r="B4" s="5"/>
      <c r="C4" s="5"/>
      <c r="D4" s="5"/>
      <c r="E4" s="5"/>
      <c r="F4" s="5"/>
      <c r="G4" s="5"/>
      <c r="H4" s="5"/>
      <c r="I4" s="5"/>
      <c r="J4" s="5"/>
      <c r="K4" s="5"/>
      <c r="L4" s="5"/>
      <c r="M4" s="5"/>
      <c r="N4" s="5"/>
    </row>
    <row r="5" spans="1:14" x14ac:dyDescent="0.3">
      <c r="A5" s="5"/>
      <c r="B5" s="5"/>
      <c r="C5" s="5"/>
      <c r="D5" s="5"/>
      <c r="E5" s="5"/>
      <c r="F5" s="5"/>
      <c r="G5" s="5"/>
      <c r="H5" s="5"/>
      <c r="I5" s="5"/>
      <c r="J5" s="5"/>
      <c r="K5" s="5"/>
      <c r="L5" s="5"/>
      <c r="M5" s="5"/>
      <c r="N5" s="5"/>
    </row>
    <row r="6" spans="1:14" x14ac:dyDescent="0.3">
      <c r="A6" s="5"/>
      <c r="B6" s="5"/>
      <c r="C6" s="5"/>
      <c r="D6" s="5"/>
      <c r="E6" s="5"/>
      <c r="F6" s="5"/>
      <c r="G6" s="5"/>
      <c r="H6" s="5"/>
      <c r="I6" s="5"/>
      <c r="J6" s="5"/>
      <c r="K6" s="5"/>
      <c r="L6" s="5"/>
      <c r="M6" s="5"/>
      <c r="N6" s="5"/>
    </row>
    <row r="7" spans="1:14" x14ac:dyDescent="0.3">
      <c r="A7" s="5"/>
      <c r="B7" s="5"/>
      <c r="C7" s="5"/>
      <c r="D7" s="5"/>
      <c r="E7" s="5"/>
      <c r="F7" s="5"/>
      <c r="G7" s="5"/>
      <c r="H7" s="5"/>
      <c r="I7" s="5"/>
      <c r="J7" s="5"/>
      <c r="K7" s="5"/>
      <c r="L7" s="5"/>
      <c r="M7" s="5"/>
      <c r="N7" s="5"/>
    </row>
    <row r="8" spans="1:14" x14ac:dyDescent="0.3">
      <c r="A8" s="5"/>
      <c r="B8" s="5"/>
      <c r="C8" s="5"/>
      <c r="D8" s="5"/>
      <c r="E8" s="5"/>
      <c r="F8" s="5"/>
      <c r="G8" s="5"/>
      <c r="H8" s="5"/>
      <c r="I8" s="5"/>
      <c r="J8" s="5"/>
      <c r="K8" s="5"/>
      <c r="L8" s="5"/>
      <c r="M8" s="5"/>
      <c r="N8" s="5"/>
    </row>
    <row r="9" spans="1:14" x14ac:dyDescent="0.3">
      <c r="A9" s="5"/>
      <c r="B9" s="5"/>
      <c r="C9" s="5"/>
      <c r="D9" s="5"/>
      <c r="E9" s="5"/>
      <c r="F9" s="5"/>
      <c r="G9" s="5"/>
      <c r="H9" s="5"/>
      <c r="I9" s="5"/>
      <c r="J9" s="5"/>
      <c r="K9" s="5"/>
      <c r="L9" s="5"/>
      <c r="M9" s="5"/>
      <c r="N9" s="5"/>
    </row>
    <row r="10" spans="1:14" x14ac:dyDescent="0.3">
      <c r="A10" s="5"/>
      <c r="B10" s="5"/>
      <c r="C10" s="5"/>
      <c r="D10" s="5"/>
      <c r="E10" s="5"/>
      <c r="F10" s="5"/>
      <c r="G10" s="5"/>
      <c r="H10" s="5"/>
      <c r="I10" s="5"/>
      <c r="J10" s="5"/>
      <c r="K10" s="5"/>
      <c r="L10" s="5"/>
      <c r="M10" s="5"/>
      <c r="N10" s="5"/>
    </row>
    <row r="11" spans="1:14" x14ac:dyDescent="0.3">
      <c r="A11" s="5"/>
      <c r="B11" s="5"/>
      <c r="C11" s="5"/>
      <c r="D11" s="5"/>
      <c r="E11" s="5"/>
      <c r="F11" s="5"/>
      <c r="G11" s="5"/>
      <c r="H11" s="5"/>
      <c r="I11" s="5"/>
      <c r="J11" s="5"/>
      <c r="K11" s="5"/>
      <c r="L11" s="5"/>
      <c r="M11" s="5"/>
      <c r="N11" s="5"/>
    </row>
    <row r="12" spans="1:14" x14ac:dyDescent="0.3">
      <c r="A12" s="5"/>
      <c r="B12" s="5"/>
      <c r="C12" s="5"/>
      <c r="D12" s="5"/>
      <c r="E12" s="5"/>
      <c r="F12" s="5"/>
      <c r="G12" s="5"/>
      <c r="H12" s="5"/>
      <c r="I12" s="5"/>
      <c r="J12" s="5"/>
      <c r="K12" s="5"/>
      <c r="L12" s="5"/>
      <c r="M12" s="5"/>
      <c r="N12" s="5"/>
    </row>
    <row r="13" spans="1:14" x14ac:dyDescent="0.3">
      <c r="A13" s="5"/>
      <c r="B13" s="5"/>
      <c r="C13" s="5"/>
      <c r="D13" s="5"/>
      <c r="E13" s="5"/>
      <c r="F13" s="5"/>
      <c r="G13" s="5"/>
      <c r="H13" s="5"/>
      <c r="I13" s="5"/>
      <c r="J13" s="5"/>
      <c r="K13" s="5"/>
      <c r="L13" s="5"/>
      <c r="M13" s="5"/>
      <c r="N13" s="5"/>
    </row>
    <row r="14" spans="1:14" x14ac:dyDescent="0.3">
      <c r="A14" s="5"/>
      <c r="B14" s="5"/>
      <c r="C14" s="5"/>
      <c r="D14" s="5"/>
      <c r="E14" s="5"/>
      <c r="F14" s="5"/>
      <c r="G14" s="5"/>
      <c r="H14" s="5"/>
      <c r="I14" s="5"/>
      <c r="J14" s="5"/>
      <c r="K14" s="5"/>
      <c r="L14" s="5"/>
      <c r="M14" s="5"/>
      <c r="N14" s="5"/>
    </row>
    <row r="15" spans="1:14" x14ac:dyDescent="0.3">
      <c r="A15" s="5"/>
      <c r="B15" s="5"/>
      <c r="C15" s="5"/>
      <c r="D15" s="5"/>
      <c r="E15" s="5"/>
      <c r="F15" s="5"/>
      <c r="G15" s="5"/>
      <c r="H15" s="5"/>
      <c r="I15" s="5"/>
      <c r="J15" s="5"/>
      <c r="K15" s="5"/>
      <c r="L15" s="5"/>
      <c r="M15" s="5"/>
      <c r="N15" s="5"/>
    </row>
    <row r="16" spans="1:14" x14ac:dyDescent="0.3">
      <c r="A16" s="5"/>
      <c r="B16" s="5"/>
      <c r="C16" s="5"/>
      <c r="D16" s="5"/>
      <c r="E16" s="5"/>
      <c r="F16" s="5"/>
      <c r="G16" s="5"/>
      <c r="H16" s="5"/>
      <c r="I16" s="5"/>
      <c r="J16" s="5"/>
      <c r="K16" s="5"/>
      <c r="L16" s="5"/>
      <c r="M16" s="5"/>
      <c r="N16" s="5"/>
    </row>
    <row r="17" spans="1:14" x14ac:dyDescent="0.3">
      <c r="A17" s="5"/>
      <c r="B17" s="5"/>
      <c r="C17" s="5"/>
      <c r="D17" s="5"/>
      <c r="E17" s="5"/>
      <c r="F17" s="5"/>
      <c r="G17" s="5"/>
      <c r="H17" s="5"/>
      <c r="I17" s="5"/>
      <c r="J17" s="5"/>
      <c r="K17" s="5"/>
      <c r="L17" s="5"/>
      <c r="M17" s="5"/>
      <c r="N17" s="5"/>
    </row>
    <row r="18" spans="1:14" x14ac:dyDescent="0.3">
      <c r="A18" s="5"/>
      <c r="B18" s="5"/>
      <c r="C18" s="5"/>
      <c r="D18" s="5"/>
      <c r="E18" s="5"/>
      <c r="F18" s="5"/>
      <c r="G18" s="5"/>
      <c r="H18" s="5"/>
      <c r="I18" s="5"/>
      <c r="J18" s="5"/>
      <c r="K18" s="5"/>
      <c r="L18" s="5"/>
      <c r="M18" s="5"/>
      <c r="N18" s="5"/>
    </row>
    <row r="19" spans="1:14" x14ac:dyDescent="0.3">
      <c r="A19" s="5"/>
      <c r="B19" s="5"/>
      <c r="C19" s="5"/>
      <c r="D19" s="5"/>
      <c r="E19" s="5"/>
      <c r="F19" s="5"/>
      <c r="G19" s="5"/>
      <c r="H19" s="5"/>
      <c r="I19" s="5"/>
      <c r="J19" s="5"/>
      <c r="K19" s="5"/>
      <c r="L19" s="5"/>
      <c r="M19" s="5"/>
      <c r="N19" s="5"/>
    </row>
    <row r="20" spans="1:14" x14ac:dyDescent="0.3">
      <c r="A20" s="5"/>
      <c r="B20" s="5"/>
      <c r="C20" s="5"/>
      <c r="D20" s="5"/>
      <c r="E20" s="5"/>
      <c r="F20" s="5"/>
      <c r="G20" s="5"/>
      <c r="H20" s="5"/>
      <c r="I20" s="5"/>
      <c r="J20" s="5"/>
      <c r="K20" s="5"/>
      <c r="L20" s="5"/>
      <c r="M20" s="5"/>
      <c r="N20" s="5"/>
    </row>
    <row r="21" spans="1:14" x14ac:dyDescent="0.3">
      <c r="A21" s="5"/>
      <c r="B21" s="5"/>
      <c r="C21" s="5"/>
      <c r="D21" s="5"/>
      <c r="E21" s="5"/>
      <c r="F21" s="5"/>
      <c r="G21" s="5"/>
      <c r="H21" s="5"/>
      <c r="I21" s="5"/>
      <c r="J21" s="5"/>
      <c r="K21" s="5"/>
      <c r="L21" s="5"/>
      <c r="M21" s="5"/>
      <c r="N21" s="5"/>
    </row>
    <row r="22" spans="1:14" x14ac:dyDescent="0.3">
      <c r="A22" s="5"/>
      <c r="B22" s="5"/>
      <c r="C22" s="5"/>
      <c r="D22" s="5"/>
      <c r="E22" s="5"/>
      <c r="F22" s="5"/>
      <c r="G22" s="5"/>
      <c r="H22" s="5"/>
      <c r="I22" s="5"/>
      <c r="J22" s="5"/>
      <c r="K22" s="5"/>
      <c r="L22" s="5"/>
      <c r="M22" s="5"/>
      <c r="N22" s="5"/>
    </row>
    <row r="23" spans="1:14" x14ac:dyDescent="0.3">
      <c r="A23" s="5"/>
      <c r="B23" s="5"/>
      <c r="C23" s="5"/>
      <c r="D23" s="5"/>
      <c r="E23" s="5"/>
      <c r="F23" s="5"/>
      <c r="G23" s="5"/>
      <c r="H23" s="5"/>
      <c r="I23" s="5"/>
      <c r="J23" s="5"/>
      <c r="K23" s="5"/>
      <c r="L23" s="5"/>
      <c r="M23" s="5"/>
      <c r="N23" s="5"/>
    </row>
    <row r="24" spans="1:14" x14ac:dyDescent="0.3">
      <c r="A24" s="5"/>
      <c r="B24" s="5"/>
      <c r="C24" s="5"/>
      <c r="D24" s="5"/>
      <c r="E24" s="5"/>
      <c r="F24" s="5"/>
      <c r="G24" s="5"/>
      <c r="H24" s="5"/>
      <c r="I24" s="5"/>
      <c r="J24" s="5"/>
      <c r="K24" s="5"/>
      <c r="L24" s="5"/>
      <c r="M24" s="5"/>
      <c r="N24" s="5"/>
    </row>
    <row r="25" spans="1:14" x14ac:dyDescent="0.3">
      <c r="A25" s="5"/>
      <c r="B25" s="5"/>
      <c r="C25" s="5"/>
      <c r="D25" s="5"/>
      <c r="E25" s="5"/>
      <c r="F25" s="5"/>
      <c r="G25" s="5"/>
      <c r="H25" s="5"/>
      <c r="I25" s="5"/>
      <c r="J25" s="5"/>
      <c r="K25" s="5"/>
      <c r="L25" s="5"/>
      <c r="M25" s="5"/>
      <c r="N25" s="5"/>
    </row>
    <row r="26" spans="1:14" x14ac:dyDescent="0.3">
      <c r="A26" s="5"/>
      <c r="B26" s="5"/>
      <c r="C26" s="5"/>
      <c r="D26" s="5"/>
      <c r="E26" s="5"/>
      <c r="F26" s="5"/>
      <c r="G26" s="5"/>
      <c r="H26" s="5"/>
      <c r="I26" s="5"/>
      <c r="J26" s="5"/>
      <c r="K26" s="5"/>
      <c r="L26" s="5"/>
      <c r="M26" s="5"/>
      <c r="N26"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D7CA1969-2A6E-4101-BFD3-54C18BD872EB}">
  <ds:schemaRefs/>
</ds:datastoreItem>
</file>

<file path=customXml/itemProps2.xml><?xml version="1.0" encoding="utf-8"?>
<ds:datastoreItem xmlns:ds="http://schemas.openxmlformats.org/officeDocument/2006/customXml" ds:itemID="{A4DB0ECB-70E9-49CA-92EC-9EF05B32A417}">
  <ds:schemaRefs/>
</ds:datastoreItem>
</file>

<file path=customXml/itemProps3.xml><?xml version="1.0" encoding="utf-8"?>
<ds:datastoreItem xmlns:ds="http://schemas.openxmlformats.org/officeDocument/2006/customXml" ds:itemID="{C5C37C36-BD24-4460-9CBB-5AC44297667B}">
  <ds:schemaRefs/>
</ds:datastoreItem>
</file>

<file path=customXml/itemProps4.xml><?xml version="1.0" encoding="utf-8"?>
<ds:datastoreItem xmlns:ds="http://schemas.openxmlformats.org/officeDocument/2006/customXml" ds:itemID="{898A4665-0382-4E42-8BB1-FA32E8817778}">
  <ds:schemaRefs/>
</ds:datastoreItem>
</file>

<file path=customXml/itemProps5.xml><?xml version="1.0" encoding="utf-8"?>
<ds:datastoreItem xmlns:ds="http://schemas.openxmlformats.org/officeDocument/2006/customXml" ds:itemID="{69667265-A88D-45BE-B7B2-4B0447736293}">
  <ds:schemaRefs/>
</ds:datastoreItem>
</file>

<file path=customXml/itemProps6.xml><?xml version="1.0" encoding="utf-8"?>
<ds:datastoreItem xmlns:ds="http://schemas.openxmlformats.org/officeDocument/2006/customXml" ds:itemID="{B6807A84-0BF6-4C8F-9201-34DD9AFF37A2}">
  <ds:schemaRefs/>
</ds:datastoreItem>
</file>

<file path=customXml/itemProps7.xml><?xml version="1.0" encoding="utf-8"?>
<ds:datastoreItem xmlns:ds="http://schemas.openxmlformats.org/officeDocument/2006/customXml" ds:itemID="{C13F589F-F42E-45E5-A9C7-3B45EAC3ED2A}">
  <ds:schemaRefs/>
</ds:datastoreItem>
</file>

<file path=customXml/itemProps8.xml><?xml version="1.0" encoding="utf-8"?>
<ds:datastoreItem xmlns:ds="http://schemas.openxmlformats.org/officeDocument/2006/customXml" ds:itemID="{56ACBBAC-EE08-49E0-9B7C-69B2D707C9B9}">
  <ds:schemaRefs/>
</ds:datastoreItem>
</file>

<file path=customXml/itemProps9.xml><?xml version="1.0" encoding="utf-8"?>
<ds:datastoreItem xmlns:ds="http://schemas.openxmlformats.org/officeDocument/2006/customXml" ds:itemID="{BA4B3572-9B85-4BFD-B57E-FBE59DEB18AC}">
  <ds:schemaRefs/>
</ds:datastoreItem>
</file>

<file path=customXml/itemProps10.xml><?xml version="1.0" encoding="utf-8"?>
<ds:datastoreItem xmlns:ds="http://schemas.openxmlformats.org/officeDocument/2006/customXml" ds:itemID="{E8434B48-7CBA-48FE-AF25-DD45ABA17FEA}">
  <ds:schemaRefs/>
</ds:datastoreItem>
</file>

<file path=customXml/itemProps11.xml><?xml version="1.0" encoding="utf-8"?>
<ds:datastoreItem xmlns:ds="http://schemas.openxmlformats.org/officeDocument/2006/customXml" ds:itemID="{BCBA37CD-FCEE-4C0D-AA3A-2750B14EABA7}">
  <ds:schemaRefs/>
</ds:datastoreItem>
</file>

<file path=customXml/itemProps12.xml><?xml version="1.0" encoding="utf-8"?>
<ds:datastoreItem xmlns:ds="http://schemas.openxmlformats.org/officeDocument/2006/customXml" ds:itemID="{53DEA77F-5FA4-4ED5-9F21-74984091F505}">
  <ds:schemaRefs>
    <ds:schemaRef ds:uri="http://schemas.microsoft.com/DataMashup"/>
  </ds:schemaRefs>
</ds:datastoreItem>
</file>

<file path=customXml/itemProps13.xml><?xml version="1.0" encoding="utf-8"?>
<ds:datastoreItem xmlns:ds="http://schemas.openxmlformats.org/officeDocument/2006/customXml" ds:itemID="{E0C7A0A1-189C-4B01-832F-3EA75749EC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Patient Data</vt:lpstr>
      <vt:lpstr>Daily Avg Wait Time</vt:lpstr>
      <vt:lpstr>Patient Satas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 lakshmi</dc:creator>
  <cp:lastModifiedBy>sree lakshmi</cp:lastModifiedBy>
  <dcterms:created xsi:type="dcterms:W3CDTF">2026-02-01T05:13:33Z</dcterms:created>
  <dcterms:modified xsi:type="dcterms:W3CDTF">2026-02-03T08:09:08Z</dcterms:modified>
</cp:coreProperties>
</file>