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"/>
    </mc:Choice>
  </mc:AlternateContent>
  <xr:revisionPtr revIDLastSave="0" documentId="13_ncr:1_{0B2A8DE8-B43F-44D6-BF07-A0CFCFCB1D21}" xr6:coauthVersionLast="47" xr6:coauthVersionMax="47" xr10:uidLastSave="{00000000-0000-0000-0000-000000000000}"/>
  <bookViews>
    <workbookView xWindow="-120" yWindow="-120" windowWidth="20730" windowHeight="11040" activeTab="1" xr2:uid="{C9B56184-0CCD-4CED-803F-2C89D4B25174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5" i="4" l="1"/>
  <c r="AW305" i="4"/>
  <c r="AX305" i="4"/>
  <c r="AY305" i="4"/>
  <c r="AZ305" i="4"/>
  <c r="BA305" i="4"/>
  <c r="AV306" i="4"/>
  <c r="AW306" i="4"/>
  <c r="AX306" i="4"/>
  <c r="AY306" i="4"/>
  <c r="AZ306" i="4"/>
  <c r="BA306" i="4"/>
  <c r="AV307" i="4"/>
  <c r="AW307" i="4"/>
  <c r="AX307" i="4"/>
  <c r="AY307" i="4"/>
  <c r="AZ307" i="4"/>
  <c r="BA307" i="4"/>
  <c r="AU306" i="4"/>
  <c r="AU307" i="4"/>
  <c r="AU305" i="4"/>
  <c r="AU3" i="4"/>
  <c r="AV3" i="4"/>
  <c r="AW3" i="4"/>
  <c r="AX3" i="4"/>
  <c r="AY3" i="4"/>
  <c r="AZ3" i="4"/>
  <c r="BA3" i="4"/>
  <c r="AU4" i="4"/>
  <c r="AV4" i="4"/>
  <c r="AW4" i="4"/>
  <c r="AX4" i="4"/>
  <c r="AY4" i="4"/>
  <c r="AZ4" i="4"/>
  <c r="BA4" i="4"/>
  <c r="AU5" i="4"/>
  <c r="AV5" i="4"/>
  <c r="AW5" i="4"/>
  <c r="AX5" i="4"/>
  <c r="AY5" i="4"/>
  <c r="AZ5" i="4"/>
  <c r="BA5" i="4"/>
  <c r="AU6" i="4"/>
  <c r="AV6" i="4"/>
  <c r="AW6" i="4"/>
  <c r="AX6" i="4"/>
  <c r="AY6" i="4"/>
  <c r="AZ6" i="4"/>
  <c r="BA6" i="4"/>
  <c r="AU7" i="4"/>
  <c r="AV7" i="4"/>
  <c r="AW7" i="4"/>
  <c r="AX7" i="4"/>
  <c r="AY7" i="4"/>
  <c r="AZ7" i="4"/>
  <c r="BA7" i="4"/>
  <c r="AU8" i="4"/>
  <c r="AV8" i="4"/>
  <c r="AW8" i="4"/>
  <c r="AX8" i="4"/>
  <c r="AY8" i="4"/>
  <c r="AZ8" i="4"/>
  <c r="BA8" i="4"/>
  <c r="AU9" i="4"/>
  <c r="AV9" i="4"/>
  <c r="AW9" i="4"/>
  <c r="AX9" i="4"/>
  <c r="AY9" i="4"/>
  <c r="AZ9" i="4"/>
  <c r="BA9" i="4"/>
  <c r="AU10" i="4"/>
  <c r="AV10" i="4"/>
  <c r="AW10" i="4"/>
  <c r="AX10" i="4"/>
  <c r="AY10" i="4"/>
  <c r="AZ10" i="4"/>
  <c r="BA10" i="4"/>
  <c r="AU11" i="4"/>
  <c r="AV11" i="4"/>
  <c r="AW11" i="4"/>
  <c r="AX11" i="4"/>
  <c r="AY11" i="4"/>
  <c r="AZ11" i="4"/>
  <c r="BA11" i="4"/>
  <c r="AU12" i="4"/>
  <c r="AV12" i="4"/>
  <c r="AW12" i="4"/>
  <c r="AX12" i="4"/>
  <c r="AY12" i="4"/>
  <c r="AZ12" i="4"/>
  <c r="BA12" i="4"/>
  <c r="AU13" i="4"/>
  <c r="AV13" i="4"/>
  <c r="AW13" i="4"/>
  <c r="AX13" i="4"/>
  <c r="AY13" i="4"/>
  <c r="AZ13" i="4"/>
  <c r="BA13" i="4"/>
  <c r="AU14" i="4"/>
  <c r="AV14" i="4"/>
  <c r="AW14" i="4"/>
  <c r="AX14" i="4"/>
  <c r="AY14" i="4"/>
  <c r="AZ14" i="4"/>
  <c r="BA14" i="4"/>
  <c r="AU15" i="4"/>
  <c r="AV15" i="4"/>
  <c r="AW15" i="4"/>
  <c r="AX15" i="4"/>
  <c r="AY15" i="4"/>
  <c r="AZ15" i="4"/>
  <c r="BA15" i="4"/>
  <c r="AU16" i="4"/>
  <c r="AV16" i="4"/>
  <c r="AW16" i="4"/>
  <c r="AX16" i="4"/>
  <c r="AY16" i="4"/>
  <c r="AZ16" i="4"/>
  <c r="BA16" i="4"/>
  <c r="AU17" i="4"/>
  <c r="AV17" i="4"/>
  <c r="AW17" i="4"/>
  <c r="AX17" i="4"/>
  <c r="AY17" i="4"/>
  <c r="AZ17" i="4"/>
  <c r="BA17" i="4"/>
  <c r="AU18" i="4"/>
  <c r="AV18" i="4"/>
  <c r="AW18" i="4"/>
  <c r="AX18" i="4"/>
  <c r="AY18" i="4"/>
  <c r="AZ18" i="4"/>
  <c r="BA18" i="4"/>
  <c r="AU19" i="4"/>
  <c r="AV19" i="4"/>
  <c r="AW19" i="4"/>
  <c r="AX19" i="4"/>
  <c r="AY19" i="4"/>
  <c r="AZ19" i="4"/>
  <c r="BA19" i="4"/>
  <c r="AU20" i="4"/>
  <c r="AV20" i="4"/>
  <c r="AW20" i="4"/>
  <c r="AX20" i="4"/>
  <c r="AY20" i="4"/>
  <c r="AZ20" i="4"/>
  <c r="BA20" i="4"/>
  <c r="AU21" i="4"/>
  <c r="AV21" i="4"/>
  <c r="AW21" i="4"/>
  <c r="AX21" i="4"/>
  <c r="AY21" i="4"/>
  <c r="AZ21" i="4"/>
  <c r="BA21" i="4"/>
  <c r="AU22" i="4"/>
  <c r="AV22" i="4"/>
  <c r="AW22" i="4"/>
  <c r="AX22" i="4"/>
  <c r="AY22" i="4"/>
  <c r="AZ22" i="4"/>
  <c r="BA22" i="4"/>
  <c r="AU23" i="4"/>
  <c r="AV23" i="4"/>
  <c r="AW23" i="4"/>
  <c r="AX23" i="4"/>
  <c r="AY23" i="4"/>
  <c r="AZ23" i="4"/>
  <c r="BA23" i="4"/>
  <c r="AU24" i="4"/>
  <c r="AV24" i="4"/>
  <c r="AW24" i="4"/>
  <c r="AX24" i="4"/>
  <c r="AY24" i="4"/>
  <c r="AZ24" i="4"/>
  <c r="BA24" i="4"/>
  <c r="AU25" i="4"/>
  <c r="AV25" i="4"/>
  <c r="AW25" i="4"/>
  <c r="AX25" i="4"/>
  <c r="AY25" i="4"/>
  <c r="AZ25" i="4"/>
  <c r="BA25" i="4"/>
  <c r="AU26" i="4"/>
  <c r="AV26" i="4"/>
  <c r="AW26" i="4"/>
  <c r="AX26" i="4"/>
  <c r="AY26" i="4"/>
  <c r="AZ26" i="4"/>
  <c r="BA26" i="4"/>
  <c r="AU27" i="4"/>
  <c r="AV27" i="4"/>
  <c r="AW27" i="4"/>
  <c r="AX27" i="4"/>
  <c r="AY27" i="4"/>
  <c r="AZ27" i="4"/>
  <c r="BA27" i="4"/>
  <c r="AU28" i="4"/>
  <c r="AV28" i="4"/>
  <c r="AW28" i="4"/>
  <c r="AX28" i="4"/>
  <c r="AY28" i="4"/>
  <c r="AZ28" i="4"/>
  <c r="BA28" i="4"/>
  <c r="AU29" i="4"/>
  <c r="AV29" i="4"/>
  <c r="AW29" i="4"/>
  <c r="AX29" i="4"/>
  <c r="AY29" i="4"/>
  <c r="AZ29" i="4"/>
  <c r="BA29" i="4"/>
  <c r="AU30" i="4"/>
  <c r="AV30" i="4"/>
  <c r="AW30" i="4"/>
  <c r="AX30" i="4"/>
  <c r="AY30" i="4"/>
  <c r="AZ30" i="4"/>
  <c r="BA30" i="4"/>
  <c r="AU31" i="4"/>
  <c r="AV31" i="4"/>
  <c r="AW31" i="4"/>
  <c r="AX31" i="4"/>
  <c r="AY31" i="4"/>
  <c r="AZ31" i="4"/>
  <c r="BA31" i="4"/>
  <c r="AU32" i="4"/>
  <c r="AV32" i="4"/>
  <c r="AW32" i="4"/>
  <c r="AX32" i="4"/>
  <c r="AY32" i="4"/>
  <c r="AZ32" i="4"/>
  <c r="BA32" i="4"/>
  <c r="AU33" i="4"/>
  <c r="AV33" i="4"/>
  <c r="AW33" i="4"/>
  <c r="AX33" i="4"/>
  <c r="AY33" i="4"/>
  <c r="AZ33" i="4"/>
  <c r="BA33" i="4"/>
  <c r="AU34" i="4"/>
  <c r="AV34" i="4"/>
  <c r="AW34" i="4"/>
  <c r="AX34" i="4"/>
  <c r="AY34" i="4"/>
  <c r="AZ34" i="4"/>
  <c r="BA34" i="4"/>
  <c r="AU35" i="4"/>
  <c r="AV35" i="4"/>
  <c r="AW35" i="4"/>
  <c r="AX35" i="4"/>
  <c r="AY35" i="4"/>
  <c r="AZ35" i="4"/>
  <c r="BA35" i="4"/>
  <c r="AU36" i="4"/>
  <c r="AV36" i="4"/>
  <c r="AW36" i="4"/>
  <c r="AX36" i="4"/>
  <c r="AY36" i="4"/>
  <c r="AZ36" i="4"/>
  <c r="BA36" i="4"/>
  <c r="AU37" i="4"/>
  <c r="AV37" i="4"/>
  <c r="AW37" i="4"/>
  <c r="AX37" i="4"/>
  <c r="AY37" i="4"/>
  <c r="AZ37" i="4"/>
  <c r="BA37" i="4"/>
  <c r="AU38" i="4"/>
  <c r="AV38" i="4"/>
  <c r="AW38" i="4"/>
  <c r="AX38" i="4"/>
  <c r="AY38" i="4"/>
  <c r="AZ38" i="4"/>
  <c r="BA38" i="4"/>
  <c r="AU39" i="4"/>
  <c r="AV39" i="4"/>
  <c r="AW39" i="4"/>
  <c r="AX39" i="4"/>
  <c r="AY39" i="4"/>
  <c r="AZ39" i="4"/>
  <c r="BA39" i="4"/>
  <c r="AU40" i="4"/>
  <c r="AV40" i="4"/>
  <c r="AW40" i="4"/>
  <c r="AX40" i="4"/>
  <c r="AY40" i="4"/>
  <c r="AZ40" i="4"/>
  <c r="BA40" i="4"/>
  <c r="AU41" i="4"/>
  <c r="AV41" i="4"/>
  <c r="AW41" i="4"/>
  <c r="AX41" i="4"/>
  <c r="AY41" i="4"/>
  <c r="AZ41" i="4"/>
  <c r="BA41" i="4"/>
  <c r="AU42" i="4"/>
  <c r="AV42" i="4"/>
  <c r="AW42" i="4"/>
  <c r="AX42" i="4"/>
  <c r="AY42" i="4"/>
  <c r="AZ42" i="4"/>
  <c r="BA42" i="4"/>
  <c r="AU43" i="4"/>
  <c r="AV43" i="4"/>
  <c r="AW43" i="4"/>
  <c r="AX43" i="4"/>
  <c r="AY43" i="4"/>
  <c r="AZ43" i="4"/>
  <c r="BA43" i="4"/>
  <c r="AU44" i="4"/>
  <c r="AV44" i="4"/>
  <c r="AW44" i="4"/>
  <c r="AX44" i="4"/>
  <c r="AY44" i="4"/>
  <c r="AZ44" i="4"/>
  <c r="BA44" i="4"/>
  <c r="AU45" i="4"/>
  <c r="AV45" i="4"/>
  <c r="AW45" i="4"/>
  <c r="AX45" i="4"/>
  <c r="AY45" i="4"/>
  <c r="AZ45" i="4"/>
  <c r="BA45" i="4"/>
  <c r="AU46" i="4"/>
  <c r="AV46" i="4"/>
  <c r="AW46" i="4"/>
  <c r="AX46" i="4"/>
  <c r="AY46" i="4"/>
  <c r="AZ46" i="4"/>
  <c r="BA46" i="4"/>
  <c r="AU47" i="4"/>
  <c r="AV47" i="4"/>
  <c r="AW47" i="4"/>
  <c r="AX47" i="4"/>
  <c r="AY47" i="4"/>
  <c r="AZ47" i="4"/>
  <c r="BA47" i="4"/>
  <c r="AU48" i="4"/>
  <c r="AV48" i="4"/>
  <c r="AW48" i="4"/>
  <c r="AX48" i="4"/>
  <c r="AY48" i="4"/>
  <c r="AZ48" i="4"/>
  <c r="BA48" i="4"/>
  <c r="AU49" i="4"/>
  <c r="AV49" i="4"/>
  <c r="AW49" i="4"/>
  <c r="AX49" i="4"/>
  <c r="AY49" i="4"/>
  <c r="AZ49" i="4"/>
  <c r="BA49" i="4"/>
  <c r="AU50" i="4"/>
  <c r="AV50" i="4"/>
  <c r="AW50" i="4"/>
  <c r="AX50" i="4"/>
  <c r="AY50" i="4"/>
  <c r="AZ50" i="4"/>
  <c r="BA50" i="4"/>
  <c r="AU51" i="4"/>
  <c r="AV51" i="4"/>
  <c r="AW51" i="4"/>
  <c r="AX51" i="4"/>
  <c r="AY51" i="4"/>
  <c r="AZ51" i="4"/>
  <c r="BA51" i="4"/>
  <c r="AU52" i="4"/>
  <c r="AV52" i="4"/>
  <c r="AW52" i="4"/>
  <c r="AX52" i="4"/>
  <c r="AY52" i="4"/>
  <c r="AZ52" i="4"/>
  <c r="BA52" i="4"/>
  <c r="AU53" i="4"/>
  <c r="AV53" i="4"/>
  <c r="AW53" i="4"/>
  <c r="AX53" i="4"/>
  <c r="AY53" i="4"/>
  <c r="AZ53" i="4"/>
  <c r="BA53" i="4"/>
  <c r="AU54" i="4"/>
  <c r="AV54" i="4"/>
  <c r="AW54" i="4"/>
  <c r="AX54" i="4"/>
  <c r="AY54" i="4"/>
  <c r="AZ54" i="4"/>
  <c r="BA54" i="4"/>
  <c r="AU55" i="4"/>
  <c r="AV55" i="4"/>
  <c r="AW55" i="4"/>
  <c r="AX55" i="4"/>
  <c r="AY55" i="4"/>
  <c r="AZ55" i="4"/>
  <c r="BA55" i="4"/>
  <c r="AU56" i="4"/>
  <c r="AV56" i="4"/>
  <c r="AW56" i="4"/>
  <c r="AX56" i="4"/>
  <c r="AY56" i="4"/>
  <c r="AZ56" i="4"/>
  <c r="BA56" i="4"/>
  <c r="AU57" i="4"/>
  <c r="AV57" i="4"/>
  <c r="AW57" i="4"/>
  <c r="AX57" i="4"/>
  <c r="AY57" i="4"/>
  <c r="AZ57" i="4"/>
  <c r="BA57" i="4"/>
  <c r="AU58" i="4"/>
  <c r="AV58" i="4"/>
  <c r="AW58" i="4"/>
  <c r="AX58" i="4"/>
  <c r="AY58" i="4"/>
  <c r="AZ58" i="4"/>
  <c r="BA58" i="4"/>
  <c r="AU59" i="4"/>
  <c r="AV59" i="4"/>
  <c r="AW59" i="4"/>
  <c r="AX59" i="4"/>
  <c r="AY59" i="4"/>
  <c r="AZ59" i="4"/>
  <c r="BA59" i="4"/>
  <c r="AU60" i="4"/>
  <c r="AV60" i="4"/>
  <c r="AW60" i="4"/>
  <c r="AX60" i="4"/>
  <c r="AY60" i="4"/>
  <c r="AZ60" i="4"/>
  <c r="BA60" i="4"/>
  <c r="AU61" i="4"/>
  <c r="AV61" i="4"/>
  <c r="AW61" i="4"/>
  <c r="AX61" i="4"/>
  <c r="AY61" i="4"/>
  <c r="AZ61" i="4"/>
  <c r="BA61" i="4"/>
  <c r="AU62" i="4"/>
  <c r="AV62" i="4"/>
  <c r="AW62" i="4"/>
  <c r="AX62" i="4"/>
  <c r="AY62" i="4"/>
  <c r="AZ62" i="4"/>
  <c r="BA62" i="4"/>
  <c r="AU63" i="4"/>
  <c r="AV63" i="4"/>
  <c r="AW63" i="4"/>
  <c r="AX63" i="4"/>
  <c r="AY63" i="4"/>
  <c r="AZ63" i="4"/>
  <c r="BA63" i="4"/>
  <c r="AU64" i="4"/>
  <c r="AV64" i="4"/>
  <c r="AW64" i="4"/>
  <c r="AX64" i="4"/>
  <c r="AY64" i="4"/>
  <c r="AZ64" i="4"/>
  <c r="BA64" i="4"/>
  <c r="AU65" i="4"/>
  <c r="AV65" i="4"/>
  <c r="AW65" i="4"/>
  <c r="AX65" i="4"/>
  <c r="AY65" i="4"/>
  <c r="AZ65" i="4"/>
  <c r="BA65" i="4"/>
  <c r="AU66" i="4"/>
  <c r="AV66" i="4"/>
  <c r="AW66" i="4"/>
  <c r="AX66" i="4"/>
  <c r="AY66" i="4"/>
  <c r="AZ66" i="4"/>
  <c r="BA66" i="4"/>
  <c r="AU67" i="4"/>
  <c r="AV67" i="4"/>
  <c r="AW67" i="4"/>
  <c r="AX67" i="4"/>
  <c r="AY67" i="4"/>
  <c r="AZ67" i="4"/>
  <c r="BA67" i="4"/>
  <c r="AU68" i="4"/>
  <c r="AV68" i="4"/>
  <c r="AW68" i="4"/>
  <c r="AX68" i="4"/>
  <c r="AY68" i="4"/>
  <c r="AZ68" i="4"/>
  <c r="BA68" i="4"/>
  <c r="AU69" i="4"/>
  <c r="AV69" i="4"/>
  <c r="AW69" i="4"/>
  <c r="AX69" i="4"/>
  <c r="AY69" i="4"/>
  <c r="AZ69" i="4"/>
  <c r="BA69" i="4"/>
  <c r="AU70" i="4"/>
  <c r="AV70" i="4"/>
  <c r="AW70" i="4"/>
  <c r="AX70" i="4"/>
  <c r="AY70" i="4"/>
  <c r="AZ70" i="4"/>
  <c r="BA70" i="4"/>
  <c r="AU71" i="4"/>
  <c r="AV71" i="4"/>
  <c r="AW71" i="4"/>
  <c r="AX71" i="4"/>
  <c r="AY71" i="4"/>
  <c r="AZ71" i="4"/>
  <c r="BA71" i="4"/>
  <c r="AU72" i="4"/>
  <c r="AV72" i="4"/>
  <c r="AW72" i="4"/>
  <c r="AX72" i="4"/>
  <c r="AY72" i="4"/>
  <c r="AZ72" i="4"/>
  <c r="BA72" i="4"/>
  <c r="AU73" i="4"/>
  <c r="AV73" i="4"/>
  <c r="AW73" i="4"/>
  <c r="AX73" i="4"/>
  <c r="AY73" i="4"/>
  <c r="AZ73" i="4"/>
  <c r="BA73" i="4"/>
  <c r="AU74" i="4"/>
  <c r="AV74" i="4"/>
  <c r="AW74" i="4"/>
  <c r="AX74" i="4"/>
  <c r="AY74" i="4"/>
  <c r="AZ74" i="4"/>
  <c r="BA74" i="4"/>
  <c r="AU75" i="4"/>
  <c r="AV75" i="4"/>
  <c r="AW75" i="4"/>
  <c r="AX75" i="4"/>
  <c r="AY75" i="4"/>
  <c r="AZ75" i="4"/>
  <c r="BA75" i="4"/>
  <c r="AU76" i="4"/>
  <c r="AV76" i="4"/>
  <c r="AW76" i="4"/>
  <c r="AX76" i="4"/>
  <c r="AY76" i="4"/>
  <c r="AZ76" i="4"/>
  <c r="BA76" i="4"/>
  <c r="AU77" i="4"/>
  <c r="AV77" i="4"/>
  <c r="AW77" i="4"/>
  <c r="AX77" i="4"/>
  <c r="AY77" i="4"/>
  <c r="AZ77" i="4"/>
  <c r="BA77" i="4"/>
  <c r="AU78" i="4"/>
  <c r="AV78" i="4"/>
  <c r="AW78" i="4"/>
  <c r="AX78" i="4"/>
  <c r="AY78" i="4"/>
  <c r="AZ78" i="4"/>
  <c r="BA78" i="4"/>
  <c r="AU79" i="4"/>
  <c r="AV79" i="4"/>
  <c r="AW79" i="4"/>
  <c r="AX79" i="4"/>
  <c r="AY79" i="4"/>
  <c r="AZ79" i="4"/>
  <c r="BA79" i="4"/>
  <c r="AU80" i="4"/>
  <c r="AV80" i="4"/>
  <c r="AW80" i="4"/>
  <c r="AX80" i="4"/>
  <c r="AY80" i="4"/>
  <c r="AZ80" i="4"/>
  <c r="BA80" i="4"/>
  <c r="AU81" i="4"/>
  <c r="AV81" i="4"/>
  <c r="AW81" i="4"/>
  <c r="AX81" i="4"/>
  <c r="AY81" i="4"/>
  <c r="AZ81" i="4"/>
  <c r="BA81" i="4"/>
  <c r="AU82" i="4"/>
  <c r="AV82" i="4"/>
  <c r="AW82" i="4"/>
  <c r="AX82" i="4"/>
  <c r="AY82" i="4"/>
  <c r="AZ82" i="4"/>
  <c r="BA82" i="4"/>
  <c r="AU83" i="4"/>
  <c r="AV83" i="4"/>
  <c r="AW83" i="4"/>
  <c r="AX83" i="4"/>
  <c r="AY83" i="4"/>
  <c r="AZ83" i="4"/>
  <c r="BA83" i="4"/>
  <c r="AU84" i="4"/>
  <c r="AV84" i="4"/>
  <c r="AW84" i="4"/>
  <c r="AX84" i="4"/>
  <c r="AY84" i="4"/>
  <c r="AZ84" i="4"/>
  <c r="BA84" i="4"/>
  <c r="AU85" i="4"/>
  <c r="AV85" i="4"/>
  <c r="AW85" i="4"/>
  <c r="AX85" i="4"/>
  <c r="AY85" i="4"/>
  <c r="AZ85" i="4"/>
  <c r="BA85" i="4"/>
  <c r="AU86" i="4"/>
  <c r="AV86" i="4"/>
  <c r="AW86" i="4"/>
  <c r="AX86" i="4"/>
  <c r="AY86" i="4"/>
  <c r="AZ86" i="4"/>
  <c r="BA86" i="4"/>
  <c r="AU87" i="4"/>
  <c r="AV87" i="4"/>
  <c r="AW87" i="4"/>
  <c r="AX87" i="4"/>
  <c r="AY87" i="4"/>
  <c r="AZ87" i="4"/>
  <c r="BA87" i="4"/>
  <c r="AU88" i="4"/>
  <c r="AV88" i="4"/>
  <c r="AW88" i="4"/>
  <c r="AX88" i="4"/>
  <c r="AY88" i="4"/>
  <c r="AZ88" i="4"/>
  <c r="BA88" i="4"/>
  <c r="AU89" i="4"/>
  <c r="AV89" i="4"/>
  <c r="AW89" i="4"/>
  <c r="AX89" i="4"/>
  <c r="AY89" i="4"/>
  <c r="AZ89" i="4"/>
  <c r="BA89" i="4"/>
  <c r="AU90" i="4"/>
  <c r="AV90" i="4"/>
  <c r="AW90" i="4"/>
  <c r="AX90" i="4"/>
  <c r="AY90" i="4"/>
  <c r="AZ90" i="4"/>
  <c r="BA90" i="4"/>
  <c r="AU91" i="4"/>
  <c r="AV91" i="4"/>
  <c r="AW91" i="4"/>
  <c r="AX91" i="4"/>
  <c r="AY91" i="4"/>
  <c r="AZ91" i="4"/>
  <c r="BA91" i="4"/>
  <c r="AU92" i="4"/>
  <c r="AV92" i="4"/>
  <c r="AW92" i="4"/>
  <c r="AX92" i="4"/>
  <c r="AY92" i="4"/>
  <c r="AZ92" i="4"/>
  <c r="BA92" i="4"/>
  <c r="AU93" i="4"/>
  <c r="AV93" i="4"/>
  <c r="AW93" i="4"/>
  <c r="AX93" i="4"/>
  <c r="AY93" i="4"/>
  <c r="AZ93" i="4"/>
  <c r="BA93" i="4"/>
  <c r="AU94" i="4"/>
  <c r="AV94" i="4"/>
  <c r="AW94" i="4"/>
  <c r="AX94" i="4"/>
  <c r="AY94" i="4"/>
  <c r="AZ94" i="4"/>
  <c r="BA94" i="4"/>
  <c r="AU95" i="4"/>
  <c r="AV95" i="4"/>
  <c r="AW95" i="4"/>
  <c r="AX95" i="4"/>
  <c r="AY95" i="4"/>
  <c r="AZ95" i="4"/>
  <c r="BA95" i="4"/>
  <c r="AU96" i="4"/>
  <c r="AV96" i="4"/>
  <c r="AW96" i="4"/>
  <c r="AX96" i="4"/>
  <c r="AY96" i="4"/>
  <c r="AZ96" i="4"/>
  <c r="BA96" i="4"/>
  <c r="AU97" i="4"/>
  <c r="AV97" i="4"/>
  <c r="AW97" i="4"/>
  <c r="AX97" i="4"/>
  <c r="AY97" i="4"/>
  <c r="AZ97" i="4"/>
  <c r="BA97" i="4"/>
  <c r="AU98" i="4"/>
  <c r="AV98" i="4"/>
  <c r="AW98" i="4"/>
  <c r="AX98" i="4"/>
  <c r="AY98" i="4"/>
  <c r="AZ98" i="4"/>
  <c r="BA98" i="4"/>
  <c r="AU99" i="4"/>
  <c r="AV99" i="4"/>
  <c r="AW99" i="4"/>
  <c r="AX99" i="4"/>
  <c r="AY99" i="4"/>
  <c r="AZ99" i="4"/>
  <c r="BA99" i="4"/>
  <c r="AU100" i="4"/>
  <c r="AV100" i="4"/>
  <c r="AW100" i="4"/>
  <c r="AX100" i="4"/>
  <c r="AY100" i="4"/>
  <c r="AZ100" i="4"/>
  <c r="BA100" i="4"/>
  <c r="AU101" i="4"/>
  <c r="AV101" i="4"/>
  <c r="AW101" i="4"/>
  <c r="AX101" i="4"/>
  <c r="AY101" i="4"/>
  <c r="AZ101" i="4"/>
  <c r="BA101" i="4"/>
  <c r="AU102" i="4"/>
  <c r="AV102" i="4"/>
  <c r="AW102" i="4"/>
  <c r="AX102" i="4"/>
  <c r="AY102" i="4"/>
  <c r="AZ102" i="4"/>
  <c r="BA102" i="4"/>
  <c r="AU103" i="4"/>
  <c r="AV103" i="4"/>
  <c r="AW103" i="4"/>
  <c r="AX103" i="4"/>
  <c r="AY103" i="4"/>
  <c r="AZ103" i="4"/>
  <c r="BA103" i="4"/>
  <c r="AU104" i="4"/>
  <c r="AV104" i="4"/>
  <c r="AW104" i="4"/>
  <c r="AX104" i="4"/>
  <c r="AY104" i="4"/>
  <c r="AZ104" i="4"/>
  <c r="BA104" i="4"/>
  <c r="AU105" i="4"/>
  <c r="AV105" i="4"/>
  <c r="AW105" i="4"/>
  <c r="AX105" i="4"/>
  <c r="AY105" i="4"/>
  <c r="AZ105" i="4"/>
  <c r="BA105" i="4"/>
  <c r="AU106" i="4"/>
  <c r="AV106" i="4"/>
  <c r="AW106" i="4"/>
  <c r="AX106" i="4"/>
  <c r="AY106" i="4"/>
  <c r="AZ106" i="4"/>
  <c r="BA106" i="4"/>
  <c r="AU107" i="4"/>
  <c r="AV107" i="4"/>
  <c r="AW107" i="4"/>
  <c r="AX107" i="4"/>
  <c r="AY107" i="4"/>
  <c r="AZ107" i="4"/>
  <c r="BA107" i="4"/>
  <c r="AU108" i="4"/>
  <c r="AV108" i="4"/>
  <c r="AW108" i="4"/>
  <c r="AX108" i="4"/>
  <c r="AY108" i="4"/>
  <c r="AZ108" i="4"/>
  <c r="BA108" i="4"/>
  <c r="AU109" i="4"/>
  <c r="AV109" i="4"/>
  <c r="AW109" i="4"/>
  <c r="AX109" i="4"/>
  <c r="AY109" i="4"/>
  <c r="AZ109" i="4"/>
  <c r="BA109" i="4"/>
  <c r="AU110" i="4"/>
  <c r="AV110" i="4"/>
  <c r="AW110" i="4"/>
  <c r="AX110" i="4"/>
  <c r="AY110" i="4"/>
  <c r="AZ110" i="4"/>
  <c r="BA110" i="4"/>
  <c r="AU111" i="4"/>
  <c r="AV111" i="4"/>
  <c r="AW111" i="4"/>
  <c r="AX111" i="4"/>
  <c r="AY111" i="4"/>
  <c r="AZ111" i="4"/>
  <c r="BA111" i="4"/>
  <c r="AU112" i="4"/>
  <c r="AV112" i="4"/>
  <c r="AW112" i="4"/>
  <c r="AX112" i="4"/>
  <c r="AY112" i="4"/>
  <c r="AZ112" i="4"/>
  <c r="BA112" i="4"/>
  <c r="AU113" i="4"/>
  <c r="AV113" i="4"/>
  <c r="AW113" i="4"/>
  <c r="AX113" i="4"/>
  <c r="AY113" i="4"/>
  <c r="AZ113" i="4"/>
  <c r="BA113" i="4"/>
  <c r="AU114" i="4"/>
  <c r="AV114" i="4"/>
  <c r="AW114" i="4"/>
  <c r="AX114" i="4"/>
  <c r="AY114" i="4"/>
  <c r="AZ114" i="4"/>
  <c r="BA114" i="4"/>
  <c r="AU115" i="4"/>
  <c r="AV115" i="4"/>
  <c r="AW115" i="4"/>
  <c r="AX115" i="4"/>
  <c r="AY115" i="4"/>
  <c r="AZ115" i="4"/>
  <c r="BA115" i="4"/>
  <c r="AU116" i="4"/>
  <c r="AV116" i="4"/>
  <c r="AW116" i="4"/>
  <c r="AX116" i="4"/>
  <c r="AY116" i="4"/>
  <c r="AZ116" i="4"/>
  <c r="BA116" i="4"/>
  <c r="AU117" i="4"/>
  <c r="AV117" i="4"/>
  <c r="AW117" i="4"/>
  <c r="AX117" i="4"/>
  <c r="AY117" i="4"/>
  <c r="AZ117" i="4"/>
  <c r="BA117" i="4"/>
  <c r="AU118" i="4"/>
  <c r="AV118" i="4"/>
  <c r="AW118" i="4"/>
  <c r="AX118" i="4"/>
  <c r="AY118" i="4"/>
  <c r="AZ118" i="4"/>
  <c r="BA118" i="4"/>
  <c r="AU119" i="4"/>
  <c r="AV119" i="4"/>
  <c r="AW119" i="4"/>
  <c r="AX119" i="4"/>
  <c r="AY119" i="4"/>
  <c r="AZ119" i="4"/>
  <c r="BA119" i="4"/>
  <c r="AU120" i="4"/>
  <c r="AV120" i="4"/>
  <c r="AW120" i="4"/>
  <c r="AX120" i="4"/>
  <c r="AY120" i="4"/>
  <c r="AZ120" i="4"/>
  <c r="BA120" i="4"/>
  <c r="AU121" i="4"/>
  <c r="AV121" i="4"/>
  <c r="AW121" i="4"/>
  <c r="AX121" i="4"/>
  <c r="AY121" i="4"/>
  <c r="AZ121" i="4"/>
  <c r="BA121" i="4"/>
  <c r="AU122" i="4"/>
  <c r="AV122" i="4"/>
  <c r="AW122" i="4"/>
  <c r="AX122" i="4"/>
  <c r="AY122" i="4"/>
  <c r="AZ122" i="4"/>
  <c r="BA122" i="4"/>
  <c r="AU123" i="4"/>
  <c r="AV123" i="4"/>
  <c r="AW123" i="4"/>
  <c r="AX123" i="4"/>
  <c r="AY123" i="4"/>
  <c r="AZ123" i="4"/>
  <c r="BA123" i="4"/>
  <c r="AU124" i="4"/>
  <c r="AV124" i="4"/>
  <c r="AW124" i="4"/>
  <c r="AX124" i="4"/>
  <c r="AY124" i="4"/>
  <c r="AZ124" i="4"/>
  <c r="BA124" i="4"/>
  <c r="AU125" i="4"/>
  <c r="AV125" i="4"/>
  <c r="AW125" i="4"/>
  <c r="AX125" i="4"/>
  <c r="AY125" i="4"/>
  <c r="AZ125" i="4"/>
  <c r="BA125" i="4"/>
  <c r="AU126" i="4"/>
  <c r="AV126" i="4"/>
  <c r="AW126" i="4"/>
  <c r="AX126" i="4"/>
  <c r="AY126" i="4"/>
  <c r="AZ126" i="4"/>
  <c r="BA126" i="4"/>
  <c r="AU127" i="4"/>
  <c r="AV127" i="4"/>
  <c r="AW127" i="4"/>
  <c r="AX127" i="4"/>
  <c r="AY127" i="4"/>
  <c r="AZ127" i="4"/>
  <c r="BA127" i="4"/>
  <c r="AU128" i="4"/>
  <c r="AV128" i="4"/>
  <c r="AW128" i="4"/>
  <c r="AX128" i="4"/>
  <c r="AY128" i="4"/>
  <c r="AZ128" i="4"/>
  <c r="BA128" i="4"/>
  <c r="AU129" i="4"/>
  <c r="AV129" i="4"/>
  <c r="AW129" i="4"/>
  <c r="AX129" i="4"/>
  <c r="AY129" i="4"/>
  <c r="AZ129" i="4"/>
  <c r="BA129" i="4"/>
  <c r="AU130" i="4"/>
  <c r="AV130" i="4"/>
  <c r="AW130" i="4"/>
  <c r="AX130" i="4"/>
  <c r="AY130" i="4"/>
  <c r="AZ130" i="4"/>
  <c r="BA130" i="4"/>
  <c r="AU131" i="4"/>
  <c r="AV131" i="4"/>
  <c r="AW131" i="4"/>
  <c r="AX131" i="4"/>
  <c r="AY131" i="4"/>
  <c r="AZ131" i="4"/>
  <c r="BA131" i="4"/>
  <c r="AU132" i="4"/>
  <c r="AV132" i="4"/>
  <c r="AW132" i="4"/>
  <c r="AX132" i="4"/>
  <c r="AY132" i="4"/>
  <c r="AZ132" i="4"/>
  <c r="BA132" i="4"/>
  <c r="AU133" i="4"/>
  <c r="AV133" i="4"/>
  <c r="AW133" i="4"/>
  <c r="AX133" i="4"/>
  <c r="AY133" i="4"/>
  <c r="AZ133" i="4"/>
  <c r="BA133" i="4"/>
  <c r="AU134" i="4"/>
  <c r="AV134" i="4"/>
  <c r="AW134" i="4"/>
  <c r="AX134" i="4"/>
  <c r="AY134" i="4"/>
  <c r="AZ134" i="4"/>
  <c r="BA134" i="4"/>
  <c r="AU135" i="4"/>
  <c r="AV135" i="4"/>
  <c r="AW135" i="4"/>
  <c r="AX135" i="4"/>
  <c r="AY135" i="4"/>
  <c r="AZ135" i="4"/>
  <c r="BA135" i="4"/>
  <c r="AU136" i="4"/>
  <c r="AV136" i="4"/>
  <c r="AW136" i="4"/>
  <c r="AX136" i="4"/>
  <c r="AY136" i="4"/>
  <c r="AZ136" i="4"/>
  <c r="BA136" i="4"/>
  <c r="AU137" i="4"/>
  <c r="AV137" i="4"/>
  <c r="AW137" i="4"/>
  <c r="AX137" i="4"/>
  <c r="AY137" i="4"/>
  <c r="AZ137" i="4"/>
  <c r="BA137" i="4"/>
  <c r="AU138" i="4"/>
  <c r="AV138" i="4"/>
  <c r="AW138" i="4"/>
  <c r="AX138" i="4"/>
  <c r="AY138" i="4"/>
  <c r="AZ138" i="4"/>
  <c r="BA138" i="4"/>
  <c r="AU139" i="4"/>
  <c r="AV139" i="4"/>
  <c r="AW139" i="4"/>
  <c r="AX139" i="4"/>
  <c r="AY139" i="4"/>
  <c r="AZ139" i="4"/>
  <c r="BA139" i="4"/>
  <c r="AU140" i="4"/>
  <c r="AV140" i="4"/>
  <c r="AW140" i="4"/>
  <c r="AX140" i="4"/>
  <c r="AY140" i="4"/>
  <c r="AZ140" i="4"/>
  <c r="BA140" i="4"/>
  <c r="AU141" i="4"/>
  <c r="AV141" i="4"/>
  <c r="AW141" i="4"/>
  <c r="AX141" i="4"/>
  <c r="AY141" i="4"/>
  <c r="AZ141" i="4"/>
  <c r="BA141" i="4"/>
  <c r="AU142" i="4"/>
  <c r="AV142" i="4"/>
  <c r="AW142" i="4"/>
  <c r="AX142" i="4"/>
  <c r="AY142" i="4"/>
  <c r="AZ142" i="4"/>
  <c r="BA142" i="4"/>
  <c r="AU143" i="4"/>
  <c r="AV143" i="4"/>
  <c r="AW143" i="4"/>
  <c r="AX143" i="4"/>
  <c r="AY143" i="4"/>
  <c r="AZ143" i="4"/>
  <c r="BA143" i="4"/>
  <c r="AU144" i="4"/>
  <c r="AV144" i="4"/>
  <c r="AW144" i="4"/>
  <c r="AX144" i="4"/>
  <c r="AY144" i="4"/>
  <c r="AZ144" i="4"/>
  <c r="BA144" i="4"/>
  <c r="AU145" i="4"/>
  <c r="AV145" i="4"/>
  <c r="AW145" i="4"/>
  <c r="AX145" i="4"/>
  <c r="AY145" i="4"/>
  <c r="AZ145" i="4"/>
  <c r="BA145" i="4"/>
  <c r="AU146" i="4"/>
  <c r="AV146" i="4"/>
  <c r="AW146" i="4"/>
  <c r="AX146" i="4"/>
  <c r="AY146" i="4"/>
  <c r="AZ146" i="4"/>
  <c r="BA146" i="4"/>
  <c r="AU147" i="4"/>
  <c r="AV147" i="4"/>
  <c r="AW147" i="4"/>
  <c r="AX147" i="4"/>
  <c r="AY147" i="4"/>
  <c r="AZ147" i="4"/>
  <c r="BA147" i="4"/>
  <c r="AU148" i="4"/>
  <c r="AV148" i="4"/>
  <c r="AW148" i="4"/>
  <c r="AX148" i="4"/>
  <c r="AY148" i="4"/>
  <c r="AZ148" i="4"/>
  <c r="BA148" i="4"/>
  <c r="AU149" i="4"/>
  <c r="AV149" i="4"/>
  <c r="AW149" i="4"/>
  <c r="AX149" i="4"/>
  <c r="AY149" i="4"/>
  <c r="AZ149" i="4"/>
  <c r="BA149" i="4"/>
  <c r="AU150" i="4"/>
  <c r="AV150" i="4"/>
  <c r="AW150" i="4"/>
  <c r="AX150" i="4"/>
  <c r="AY150" i="4"/>
  <c r="AZ150" i="4"/>
  <c r="BA150" i="4"/>
  <c r="AU151" i="4"/>
  <c r="AV151" i="4"/>
  <c r="AW151" i="4"/>
  <c r="AX151" i="4"/>
  <c r="AY151" i="4"/>
  <c r="AZ151" i="4"/>
  <c r="BA151" i="4"/>
  <c r="AU152" i="4"/>
  <c r="AV152" i="4"/>
  <c r="AW152" i="4"/>
  <c r="AX152" i="4"/>
  <c r="AY152" i="4"/>
  <c r="AZ152" i="4"/>
  <c r="BA152" i="4"/>
  <c r="AU153" i="4"/>
  <c r="AV153" i="4"/>
  <c r="AW153" i="4"/>
  <c r="AX153" i="4"/>
  <c r="AY153" i="4"/>
  <c r="AZ153" i="4"/>
  <c r="BA153" i="4"/>
  <c r="AU154" i="4"/>
  <c r="AV154" i="4"/>
  <c r="AW154" i="4"/>
  <c r="AX154" i="4"/>
  <c r="AY154" i="4"/>
  <c r="AZ154" i="4"/>
  <c r="BA154" i="4"/>
  <c r="AU155" i="4"/>
  <c r="AV155" i="4"/>
  <c r="AW155" i="4"/>
  <c r="AX155" i="4"/>
  <c r="AY155" i="4"/>
  <c r="AZ155" i="4"/>
  <c r="BA155" i="4"/>
  <c r="AU156" i="4"/>
  <c r="AV156" i="4"/>
  <c r="AW156" i="4"/>
  <c r="AX156" i="4"/>
  <c r="AY156" i="4"/>
  <c r="AZ156" i="4"/>
  <c r="BA156" i="4"/>
  <c r="AU157" i="4"/>
  <c r="AV157" i="4"/>
  <c r="AW157" i="4"/>
  <c r="AX157" i="4"/>
  <c r="AY157" i="4"/>
  <c r="AZ157" i="4"/>
  <c r="BA157" i="4"/>
  <c r="AU158" i="4"/>
  <c r="AV158" i="4"/>
  <c r="AW158" i="4"/>
  <c r="AX158" i="4"/>
  <c r="AY158" i="4"/>
  <c r="AZ158" i="4"/>
  <c r="BA158" i="4"/>
  <c r="AU159" i="4"/>
  <c r="AV159" i="4"/>
  <c r="AW159" i="4"/>
  <c r="AX159" i="4"/>
  <c r="AY159" i="4"/>
  <c r="AZ159" i="4"/>
  <c r="BA159" i="4"/>
  <c r="AU160" i="4"/>
  <c r="AV160" i="4"/>
  <c r="AW160" i="4"/>
  <c r="AX160" i="4"/>
  <c r="AY160" i="4"/>
  <c r="AZ160" i="4"/>
  <c r="BA160" i="4"/>
  <c r="AU161" i="4"/>
  <c r="AV161" i="4"/>
  <c r="AW161" i="4"/>
  <c r="AX161" i="4"/>
  <c r="AY161" i="4"/>
  <c r="AZ161" i="4"/>
  <c r="BA161" i="4"/>
  <c r="AU162" i="4"/>
  <c r="AV162" i="4"/>
  <c r="AW162" i="4"/>
  <c r="AX162" i="4"/>
  <c r="AY162" i="4"/>
  <c r="AZ162" i="4"/>
  <c r="BA162" i="4"/>
  <c r="AU163" i="4"/>
  <c r="AV163" i="4"/>
  <c r="AW163" i="4"/>
  <c r="AX163" i="4"/>
  <c r="AY163" i="4"/>
  <c r="AZ163" i="4"/>
  <c r="BA163" i="4"/>
  <c r="AU164" i="4"/>
  <c r="AV164" i="4"/>
  <c r="AW164" i="4"/>
  <c r="AX164" i="4"/>
  <c r="AY164" i="4"/>
  <c r="AZ164" i="4"/>
  <c r="BA164" i="4"/>
  <c r="AU165" i="4"/>
  <c r="AV165" i="4"/>
  <c r="AW165" i="4"/>
  <c r="AX165" i="4"/>
  <c r="AY165" i="4"/>
  <c r="AZ165" i="4"/>
  <c r="BA165" i="4"/>
  <c r="AU166" i="4"/>
  <c r="AV166" i="4"/>
  <c r="AW166" i="4"/>
  <c r="AX166" i="4"/>
  <c r="AY166" i="4"/>
  <c r="AZ166" i="4"/>
  <c r="BA166" i="4"/>
  <c r="AU167" i="4"/>
  <c r="AV167" i="4"/>
  <c r="AW167" i="4"/>
  <c r="AX167" i="4"/>
  <c r="AY167" i="4"/>
  <c r="AZ167" i="4"/>
  <c r="BA167" i="4"/>
  <c r="AU168" i="4"/>
  <c r="AV168" i="4"/>
  <c r="AW168" i="4"/>
  <c r="AX168" i="4"/>
  <c r="AY168" i="4"/>
  <c r="AZ168" i="4"/>
  <c r="BA168" i="4"/>
  <c r="AU169" i="4"/>
  <c r="AV169" i="4"/>
  <c r="AW169" i="4"/>
  <c r="AX169" i="4"/>
  <c r="AY169" i="4"/>
  <c r="AZ169" i="4"/>
  <c r="BA169" i="4"/>
  <c r="AU170" i="4"/>
  <c r="AV170" i="4"/>
  <c r="AW170" i="4"/>
  <c r="AX170" i="4"/>
  <c r="AY170" i="4"/>
  <c r="AZ170" i="4"/>
  <c r="BA170" i="4"/>
  <c r="AU171" i="4"/>
  <c r="AV171" i="4"/>
  <c r="AW171" i="4"/>
  <c r="AX171" i="4"/>
  <c r="AY171" i="4"/>
  <c r="AZ171" i="4"/>
  <c r="BA171" i="4"/>
  <c r="AU172" i="4"/>
  <c r="AV172" i="4"/>
  <c r="AW172" i="4"/>
  <c r="AX172" i="4"/>
  <c r="AY172" i="4"/>
  <c r="AZ172" i="4"/>
  <c r="BA172" i="4"/>
  <c r="AU173" i="4"/>
  <c r="AV173" i="4"/>
  <c r="AW173" i="4"/>
  <c r="AX173" i="4"/>
  <c r="AY173" i="4"/>
  <c r="AZ173" i="4"/>
  <c r="BA173" i="4"/>
  <c r="AU174" i="4"/>
  <c r="AV174" i="4"/>
  <c r="AW174" i="4"/>
  <c r="AX174" i="4"/>
  <c r="AY174" i="4"/>
  <c r="AZ174" i="4"/>
  <c r="BA174" i="4"/>
  <c r="AU175" i="4"/>
  <c r="AV175" i="4"/>
  <c r="AW175" i="4"/>
  <c r="AX175" i="4"/>
  <c r="AY175" i="4"/>
  <c r="AZ175" i="4"/>
  <c r="BA175" i="4"/>
  <c r="AU176" i="4"/>
  <c r="AV176" i="4"/>
  <c r="AW176" i="4"/>
  <c r="AX176" i="4"/>
  <c r="AY176" i="4"/>
  <c r="AZ176" i="4"/>
  <c r="BA176" i="4"/>
  <c r="AU177" i="4"/>
  <c r="AV177" i="4"/>
  <c r="AW177" i="4"/>
  <c r="AX177" i="4"/>
  <c r="AY177" i="4"/>
  <c r="AZ177" i="4"/>
  <c r="BA177" i="4"/>
  <c r="AU178" i="4"/>
  <c r="AV178" i="4"/>
  <c r="AW178" i="4"/>
  <c r="AX178" i="4"/>
  <c r="AY178" i="4"/>
  <c r="AZ178" i="4"/>
  <c r="BA178" i="4"/>
  <c r="AU179" i="4"/>
  <c r="AV179" i="4"/>
  <c r="AW179" i="4"/>
  <c r="AX179" i="4"/>
  <c r="AY179" i="4"/>
  <c r="AZ179" i="4"/>
  <c r="BA179" i="4"/>
  <c r="AU180" i="4"/>
  <c r="AV180" i="4"/>
  <c r="AW180" i="4"/>
  <c r="AX180" i="4"/>
  <c r="AY180" i="4"/>
  <c r="AZ180" i="4"/>
  <c r="BA180" i="4"/>
  <c r="AU181" i="4"/>
  <c r="AV181" i="4"/>
  <c r="AW181" i="4"/>
  <c r="AX181" i="4"/>
  <c r="AY181" i="4"/>
  <c r="AZ181" i="4"/>
  <c r="BA181" i="4"/>
  <c r="AU182" i="4"/>
  <c r="AV182" i="4"/>
  <c r="AW182" i="4"/>
  <c r="AX182" i="4"/>
  <c r="AY182" i="4"/>
  <c r="AZ182" i="4"/>
  <c r="BA182" i="4"/>
  <c r="AU183" i="4"/>
  <c r="AV183" i="4"/>
  <c r="AW183" i="4"/>
  <c r="AX183" i="4"/>
  <c r="AY183" i="4"/>
  <c r="AZ183" i="4"/>
  <c r="BA183" i="4"/>
  <c r="AU184" i="4"/>
  <c r="AV184" i="4"/>
  <c r="AW184" i="4"/>
  <c r="AX184" i="4"/>
  <c r="AY184" i="4"/>
  <c r="AZ184" i="4"/>
  <c r="BA184" i="4"/>
  <c r="AU185" i="4"/>
  <c r="AV185" i="4"/>
  <c r="AW185" i="4"/>
  <c r="AX185" i="4"/>
  <c r="AY185" i="4"/>
  <c r="AZ185" i="4"/>
  <c r="BA185" i="4"/>
  <c r="AU186" i="4"/>
  <c r="AV186" i="4"/>
  <c r="AW186" i="4"/>
  <c r="AX186" i="4"/>
  <c r="AY186" i="4"/>
  <c r="AZ186" i="4"/>
  <c r="BA186" i="4"/>
  <c r="AU187" i="4"/>
  <c r="AV187" i="4"/>
  <c r="AW187" i="4"/>
  <c r="AX187" i="4"/>
  <c r="AY187" i="4"/>
  <c r="AZ187" i="4"/>
  <c r="BA187" i="4"/>
  <c r="AU188" i="4"/>
  <c r="AV188" i="4"/>
  <c r="AW188" i="4"/>
  <c r="AX188" i="4"/>
  <c r="AY188" i="4"/>
  <c r="AZ188" i="4"/>
  <c r="BA188" i="4"/>
  <c r="AU189" i="4"/>
  <c r="AV189" i="4"/>
  <c r="AW189" i="4"/>
  <c r="AX189" i="4"/>
  <c r="AY189" i="4"/>
  <c r="AZ189" i="4"/>
  <c r="BA189" i="4"/>
  <c r="AU190" i="4"/>
  <c r="AV190" i="4"/>
  <c r="AW190" i="4"/>
  <c r="AX190" i="4"/>
  <c r="AY190" i="4"/>
  <c r="AZ190" i="4"/>
  <c r="BA190" i="4"/>
  <c r="AU191" i="4"/>
  <c r="AV191" i="4"/>
  <c r="AW191" i="4"/>
  <c r="AX191" i="4"/>
  <c r="AY191" i="4"/>
  <c r="AZ191" i="4"/>
  <c r="BA191" i="4"/>
  <c r="AU192" i="4"/>
  <c r="AV192" i="4"/>
  <c r="AW192" i="4"/>
  <c r="AX192" i="4"/>
  <c r="AY192" i="4"/>
  <c r="AZ192" i="4"/>
  <c r="BA192" i="4"/>
  <c r="AU193" i="4"/>
  <c r="AV193" i="4"/>
  <c r="AW193" i="4"/>
  <c r="AX193" i="4"/>
  <c r="AY193" i="4"/>
  <c r="AZ193" i="4"/>
  <c r="BA193" i="4"/>
  <c r="AU194" i="4"/>
  <c r="AV194" i="4"/>
  <c r="AW194" i="4"/>
  <c r="AX194" i="4"/>
  <c r="AY194" i="4"/>
  <c r="AZ194" i="4"/>
  <c r="BA194" i="4"/>
  <c r="AU195" i="4"/>
  <c r="AV195" i="4"/>
  <c r="AW195" i="4"/>
  <c r="AX195" i="4"/>
  <c r="AY195" i="4"/>
  <c r="AZ195" i="4"/>
  <c r="BA195" i="4"/>
  <c r="AU196" i="4"/>
  <c r="AV196" i="4"/>
  <c r="AW196" i="4"/>
  <c r="AX196" i="4"/>
  <c r="AY196" i="4"/>
  <c r="AZ196" i="4"/>
  <c r="BA196" i="4"/>
  <c r="AU197" i="4"/>
  <c r="AV197" i="4"/>
  <c r="AW197" i="4"/>
  <c r="AX197" i="4"/>
  <c r="AY197" i="4"/>
  <c r="AZ197" i="4"/>
  <c r="BA197" i="4"/>
  <c r="AU198" i="4"/>
  <c r="AV198" i="4"/>
  <c r="AW198" i="4"/>
  <c r="AX198" i="4"/>
  <c r="AY198" i="4"/>
  <c r="AZ198" i="4"/>
  <c r="BA198" i="4"/>
  <c r="AU199" i="4"/>
  <c r="AV199" i="4"/>
  <c r="AW199" i="4"/>
  <c r="AX199" i="4"/>
  <c r="AY199" i="4"/>
  <c r="AZ199" i="4"/>
  <c r="BA199" i="4"/>
  <c r="AU200" i="4"/>
  <c r="AV200" i="4"/>
  <c r="AW200" i="4"/>
  <c r="AX200" i="4"/>
  <c r="AY200" i="4"/>
  <c r="AZ200" i="4"/>
  <c r="BA200" i="4"/>
  <c r="AU201" i="4"/>
  <c r="AV201" i="4"/>
  <c r="AW201" i="4"/>
  <c r="AX201" i="4"/>
  <c r="AY201" i="4"/>
  <c r="AZ201" i="4"/>
  <c r="BA201" i="4"/>
  <c r="AU202" i="4"/>
  <c r="AV202" i="4"/>
  <c r="AW202" i="4"/>
  <c r="AX202" i="4"/>
  <c r="AY202" i="4"/>
  <c r="AZ202" i="4"/>
  <c r="BA202" i="4"/>
  <c r="AU203" i="4"/>
  <c r="AV203" i="4"/>
  <c r="AW203" i="4"/>
  <c r="AX203" i="4"/>
  <c r="AY203" i="4"/>
  <c r="AZ203" i="4"/>
  <c r="BA203" i="4"/>
  <c r="AU204" i="4"/>
  <c r="AV204" i="4"/>
  <c r="AW204" i="4"/>
  <c r="AX204" i="4"/>
  <c r="AY204" i="4"/>
  <c r="AZ204" i="4"/>
  <c r="BA204" i="4"/>
  <c r="AU205" i="4"/>
  <c r="AV205" i="4"/>
  <c r="AW205" i="4"/>
  <c r="AX205" i="4"/>
  <c r="AY205" i="4"/>
  <c r="AZ205" i="4"/>
  <c r="BA205" i="4"/>
  <c r="AU206" i="4"/>
  <c r="AV206" i="4"/>
  <c r="AW206" i="4"/>
  <c r="AX206" i="4"/>
  <c r="AY206" i="4"/>
  <c r="AZ206" i="4"/>
  <c r="BA206" i="4"/>
  <c r="AU207" i="4"/>
  <c r="AV207" i="4"/>
  <c r="AW207" i="4"/>
  <c r="AX207" i="4"/>
  <c r="AY207" i="4"/>
  <c r="AZ207" i="4"/>
  <c r="BA207" i="4"/>
  <c r="AU208" i="4"/>
  <c r="AV208" i="4"/>
  <c r="AW208" i="4"/>
  <c r="AX208" i="4"/>
  <c r="AY208" i="4"/>
  <c r="AZ208" i="4"/>
  <c r="BA208" i="4"/>
  <c r="AU209" i="4"/>
  <c r="AV209" i="4"/>
  <c r="AW209" i="4"/>
  <c r="AX209" i="4"/>
  <c r="AY209" i="4"/>
  <c r="AZ209" i="4"/>
  <c r="BA209" i="4"/>
  <c r="AU210" i="4"/>
  <c r="AV210" i="4"/>
  <c r="AW210" i="4"/>
  <c r="AX210" i="4"/>
  <c r="AY210" i="4"/>
  <c r="AZ210" i="4"/>
  <c r="BA210" i="4"/>
  <c r="AU211" i="4"/>
  <c r="AV211" i="4"/>
  <c r="AW211" i="4"/>
  <c r="AX211" i="4"/>
  <c r="AY211" i="4"/>
  <c r="AZ211" i="4"/>
  <c r="BA211" i="4"/>
  <c r="AU212" i="4"/>
  <c r="AV212" i="4"/>
  <c r="AW212" i="4"/>
  <c r="AX212" i="4"/>
  <c r="AY212" i="4"/>
  <c r="AZ212" i="4"/>
  <c r="BA212" i="4"/>
  <c r="AU213" i="4"/>
  <c r="AV213" i="4"/>
  <c r="AW213" i="4"/>
  <c r="AX213" i="4"/>
  <c r="AY213" i="4"/>
  <c r="AZ213" i="4"/>
  <c r="BA213" i="4"/>
  <c r="AU214" i="4"/>
  <c r="AV214" i="4"/>
  <c r="AW214" i="4"/>
  <c r="AX214" i="4"/>
  <c r="AY214" i="4"/>
  <c r="AZ214" i="4"/>
  <c r="BA214" i="4"/>
  <c r="AU215" i="4"/>
  <c r="AV215" i="4"/>
  <c r="AW215" i="4"/>
  <c r="AX215" i="4"/>
  <c r="AY215" i="4"/>
  <c r="AZ215" i="4"/>
  <c r="BA215" i="4"/>
  <c r="AU216" i="4"/>
  <c r="AV216" i="4"/>
  <c r="AW216" i="4"/>
  <c r="AX216" i="4"/>
  <c r="AY216" i="4"/>
  <c r="AZ216" i="4"/>
  <c r="BA216" i="4"/>
  <c r="AU217" i="4"/>
  <c r="AV217" i="4"/>
  <c r="AW217" i="4"/>
  <c r="AX217" i="4"/>
  <c r="AY217" i="4"/>
  <c r="AZ217" i="4"/>
  <c r="BA217" i="4"/>
  <c r="AU218" i="4"/>
  <c r="AV218" i="4"/>
  <c r="AW218" i="4"/>
  <c r="AX218" i="4"/>
  <c r="AY218" i="4"/>
  <c r="AZ218" i="4"/>
  <c r="BA218" i="4"/>
  <c r="AU219" i="4"/>
  <c r="AV219" i="4"/>
  <c r="AW219" i="4"/>
  <c r="AX219" i="4"/>
  <c r="AY219" i="4"/>
  <c r="AZ219" i="4"/>
  <c r="BA219" i="4"/>
  <c r="AU220" i="4"/>
  <c r="AV220" i="4"/>
  <c r="AW220" i="4"/>
  <c r="AX220" i="4"/>
  <c r="AY220" i="4"/>
  <c r="AZ220" i="4"/>
  <c r="BA220" i="4"/>
  <c r="AU221" i="4"/>
  <c r="AV221" i="4"/>
  <c r="AW221" i="4"/>
  <c r="AX221" i="4"/>
  <c r="AY221" i="4"/>
  <c r="AZ221" i="4"/>
  <c r="BA221" i="4"/>
  <c r="AU222" i="4"/>
  <c r="AV222" i="4"/>
  <c r="AW222" i="4"/>
  <c r="AX222" i="4"/>
  <c r="AY222" i="4"/>
  <c r="AZ222" i="4"/>
  <c r="BA222" i="4"/>
  <c r="AU223" i="4"/>
  <c r="AV223" i="4"/>
  <c r="AW223" i="4"/>
  <c r="AX223" i="4"/>
  <c r="AY223" i="4"/>
  <c r="AZ223" i="4"/>
  <c r="BA223" i="4"/>
  <c r="AU224" i="4"/>
  <c r="AV224" i="4"/>
  <c r="AW224" i="4"/>
  <c r="AX224" i="4"/>
  <c r="AY224" i="4"/>
  <c r="AZ224" i="4"/>
  <c r="BA224" i="4"/>
  <c r="AU225" i="4"/>
  <c r="AV225" i="4"/>
  <c r="AW225" i="4"/>
  <c r="AX225" i="4"/>
  <c r="AY225" i="4"/>
  <c r="AZ225" i="4"/>
  <c r="BA225" i="4"/>
  <c r="AU226" i="4"/>
  <c r="AV226" i="4"/>
  <c r="AW226" i="4"/>
  <c r="AX226" i="4"/>
  <c r="AY226" i="4"/>
  <c r="AZ226" i="4"/>
  <c r="BA226" i="4"/>
  <c r="AU227" i="4"/>
  <c r="AV227" i="4"/>
  <c r="AW227" i="4"/>
  <c r="AX227" i="4"/>
  <c r="AY227" i="4"/>
  <c r="AZ227" i="4"/>
  <c r="BA227" i="4"/>
  <c r="AU228" i="4"/>
  <c r="AV228" i="4"/>
  <c r="AW228" i="4"/>
  <c r="AX228" i="4"/>
  <c r="AY228" i="4"/>
  <c r="AZ228" i="4"/>
  <c r="BA228" i="4"/>
  <c r="AU229" i="4"/>
  <c r="AV229" i="4"/>
  <c r="AW229" i="4"/>
  <c r="AX229" i="4"/>
  <c r="AY229" i="4"/>
  <c r="AZ229" i="4"/>
  <c r="BA229" i="4"/>
  <c r="AU230" i="4"/>
  <c r="AV230" i="4"/>
  <c r="AW230" i="4"/>
  <c r="AX230" i="4"/>
  <c r="AY230" i="4"/>
  <c r="AZ230" i="4"/>
  <c r="BA230" i="4"/>
  <c r="AU231" i="4"/>
  <c r="AV231" i="4"/>
  <c r="AW231" i="4"/>
  <c r="AX231" i="4"/>
  <c r="AY231" i="4"/>
  <c r="AZ231" i="4"/>
  <c r="BA231" i="4"/>
  <c r="AU232" i="4"/>
  <c r="AV232" i="4"/>
  <c r="AW232" i="4"/>
  <c r="AX232" i="4"/>
  <c r="AY232" i="4"/>
  <c r="AZ232" i="4"/>
  <c r="BA232" i="4"/>
  <c r="AU233" i="4"/>
  <c r="AV233" i="4"/>
  <c r="AW233" i="4"/>
  <c r="AX233" i="4"/>
  <c r="AY233" i="4"/>
  <c r="AZ233" i="4"/>
  <c r="BA233" i="4"/>
  <c r="AU234" i="4"/>
  <c r="AV234" i="4"/>
  <c r="AW234" i="4"/>
  <c r="AX234" i="4"/>
  <c r="AY234" i="4"/>
  <c r="AZ234" i="4"/>
  <c r="BA234" i="4"/>
  <c r="AU235" i="4"/>
  <c r="AV235" i="4"/>
  <c r="AW235" i="4"/>
  <c r="AX235" i="4"/>
  <c r="AY235" i="4"/>
  <c r="AZ235" i="4"/>
  <c r="BA235" i="4"/>
  <c r="AU236" i="4"/>
  <c r="AV236" i="4"/>
  <c r="AW236" i="4"/>
  <c r="AX236" i="4"/>
  <c r="AY236" i="4"/>
  <c r="AZ236" i="4"/>
  <c r="BA236" i="4"/>
  <c r="AU237" i="4"/>
  <c r="AV237" i="4"/>
  <c r="AW237" i="4"/>
  <c r="AX237" i="4"/>
  <c r="AY237" i="4"/>
  <c r="AZ237" i="4"/>
  <c r="BA237" i="4"/>
  <c r="AU238" i="4"/>
  <c r="AV238" i="4"/>
  <c r="AW238" i="4"/>
  <c r="AX238" i="4"/>
  <c r="AY238" i="4"/>
  <c r="AZ238" i="4"/>
  <c r="BA238" i="4"/>
  <c r="AU239" i="4"/>
  <c r="AV239" i="4"/>
  <c r="AW239" i="4"/>
  <c r="AX239" i="4"/>
  <c r="AY239" i="4"/>
  <c r="AZ239" i="4"/>
  <c r="BA239" i="4"/>
  <c r="AU240" i="4"/>
  <c r="AV240" i="4"/>
  <c r="AW240" i="4"/>
  <c r="AX240" i="4"/>
  <c r="AY240" i="4"/>
  <c r="AZ240" i="4"/>
  <c r="BA240" i="4"/>
  <c r="AU241" i="4"/>
  <c r="AV241" i="4"/>
  <c r="AW241" i="4"/>
  <c r="AX241" i="4"/>
  <c r="AY241" i="4"/>
  <c r="AZ241" i="4"/>
  <c r="BA241" i="4"/>
  <c r="AU242" i="4"/>
  <c r="AV242" i="4"/>
  <c r="AW242" i="4"/>
  <c r="AX242" i="4"/>
  <c r="AY242" i="4"/>
  <c r="AZ242" i="4"/>
  <c r="BA242" i="4"/>
  <c r="AU243" i="4"/>
  <c r="AV243" i="4"/>
  <c r="AW243" i="4"/>
  <c r="AX243" i="4"/>
  <c r="AY243" i="4"/>
  <c r="AZ243" i="4"/>
  <c r="BA243" i="4"/>
  <c r="AU244" i="4"/>
  <c r="AV244" i="4"/>
  <c r="AW244" i="4"/>
  <c r="AX244" i="4"/>
  <c r="AY244" i="4"/>
  <c r="AZ244" i="4"/>
  <c r="BA244" i="4"/>
  <c r="AU245" i="4"/>
  <c r="AV245" i="4"/>
  <c r="AW245" i="4"/>
  <c r="AX245" i="4"/>
  <c r="AY245" i="4"/>
  <c r="AZ245" i="4"/>
  <c r="BA245" i="4"/>
  <c r="AU246" i="4"/>
  <c r="AV246" i="4"/>
  <c r="AW246" i="4"/>
  <c r="AX246" i="4"/>
  <c r="AY246" i="4"/>
  <c r="AZ246" i="4"/>
  <c r="BA246" i="4"/>
  <c r="AU247" i="4"/>
  <c r="AV247" i="4"/>
  <c r="AW247" i="4"/>
  <c r="AX247" i="4"/>
  <c r="AY247" i="4"/>
  <c r="AZ247" i="4"/>
  <c r="BA247" i="4"/>
  <c r="AU248" i="4"/>
  <c r="AV248" i="4"/>
  <c r="AW248" i="4"/>
  <c r="AX248" i="4"/>
  <c r="AY248" i="4"/>
  <c r="AZ248" i="4"/>
  <c r="BA248" i="4"/>
  <c r="AU249" i="4"/>
  <c r="AV249" i="4"/>
  <c r="AW249" i="4"/>
  <c r="AX249" i="4"/>
  <c r="AY249" i="4"/>
  <c r="AZ249" i="4"/>
  <c r="BA249" i="4"/>
  <c r="AU250" i="4"/>
  <c r="AV250" i="4"/>
  <c r="AW250" i="4"/>
  <c r="AX250" i="4"/>
  <c r="AY250" i="4"/>
  <c r="AZ250" i="4"/>
  <c r="BA250" i="4"/>
  <c r="AU251" i="4"/>
  <c r="AV251" i="4"/>
  <c r="AW251" i="4"/>
  <c r="AX251" i="4"/>
  <c r="AY251" i="4"/>
  <c r="AZ251" i="4"/>
  <c r="BA251" i="4"/>
  <c r="AU252" i="4"/>
  <c r="AV252" i="4"/>
  <c r="AW252" i="4"/>
  <c r="AX252" i="4"/>
  <c r="AY252" i="4"/>
  <c r="AZ252" i="4"/>
  <c r="BA252" i="4"/>
  <c r="AU253" i="4"/>
  <c r="AV253" i="4"/>
  <c r="AW253" i="4"/>
  <c r="AX253" i="4"/>
  <c r="AY253" i="4"/>
  <c r="AZ253" i="4"/>
  <c r="BA253" i="4"/>
  <c r="AU254" i="4"/>
  <c r="AV254" i="4"/>
  <c r="AW254" i="4"/>
  <c r="AX254" i="4"/>
  <c r="AY254" i="4"/>
  <c r="AZ254" i="4"/>
  <c r="BA254" i="4"/>
  <c r="AU255" i="4"/>
  <c r="AV255" i="4"/>
  <c r="AW255" i="4"/>
  <c r="AX255" i="4"/>
  <c r="AY255" i="4"/>
  <c r="AZ255" i="4"/>
  <c r="BA255" i="4"/>
  <c r="AU256" i="4"/>
  <c r="AV256" i="4"/>
  <c r="AW256" i="4"/>
  <c r="AX256" i="4"/>
  <c r="AY256" i="4"/>
  <c r="AZ256" i="4"/>
  <c r="BA256" i="4"/>
  <c r="AU257" i="4"/>
  <c r="AV257" i="4"/>
  <c r="AW257" i="4"/>
  <c r="AX257" i="4"/>
  <c r="AY257" i="4"/>
  <c r="AZ257" i="4"/>
  <c r="BA257" i="4"/>
  <c r="AU258" i="4"/>
  <c r="AV258" i="4"/>
  <c r="AW258" i="4"/>
  <c r="AX258" i="4"/>
  <c r="AY258" i="4"/>
  <c r="AZ258" i="4"/>
  <c r="BA258" i="4"/>
  <c r="AU259" i="4"/>
  <c r="AV259" i="4"/>
  <c r="AW259" i="4"/>
  <c r="AX259" i="4"/>
  <c r="AY259" i="4"/>
  <c r="AZ259" i="4"/>
  <c r="BA259" i="4"/>
  <c r="AU260" i="4"/>
  <c r="AV260" i="4"/>
  <c r="AW260" i="4"/>
  <c r="AX260" i="4"/>
  <c r="AY260" i="4"/>
  <c r="AZ260" i="4"/>
  <c r="BA260" i="4"/>
  <c r="AU261" i="4"/>
  <c r="AV261" i="4"/>
  <c r="AW261" i="4"/>
  <c r="AX261" i="4"/>
  <c r="AY261" i="4"/>
  <c r="AZ261" i="4"/>
  <c r="BA261" i="4"/>
  <c r="AU262" i="4"/>
  <c r="AV262" i="4"/>
  <c r="AW262" i="4"/>
  <c r="AX262" i="4"/>
  <c r="AY262" i="4"/>
  <c r="AZ262" i="4"/>
  <c r="BA262" i="4"/>
  <c r="AU263" i="4"/>
  <c r="AV263" i="4"/>
  <c r="AW263" i="4"/>
  <c r="AX263" i="4"/>
  <c r="AY263" i="4"/>
  <c r="AZ263" i="4"/>
  <c r="BA263" i="4"/>
  <c r="AU264" i="4"/>
  <c r="AV264" i="4"/>
  <c r="AW264" i="4"/>
  <c r="AX264" i="4"/>
  <c r="AY264" i="4"/>
  <c r="AZ264" i="4"/>
  <c r="BA264" i="4"/>
  <c r="AU265" i="4"/>
  <c r="AV265" i="4"/>
  <c r="AW265" i="4"/>
  <c r="AX265" i="4"/>
  <c r="AY265" i="4"/>
  <c r="AZ265" i="4"/>
  <c r="BA265" i="4"/>
  <c r="AU266" i="4"/>
  <c r="AV266" i="4"/>
  <c r="AW266" i="4"/>
  <c r="AX266" i="4"/>
  <c r="AY266" i="4"/>
  <c r="AZ266" i="4"/>
  <c r="BA266" i="4"/>
  <c r="AU267" i="4"/>
  <c r="AV267" i="4"/>
  <c r="AW267" i="4"/>
  <c r="AX267" i="4"/>
  <c r="AY267" i="4"/>
  <c r="AZ267" i="4"/>
  <c r="BA267" i="4"/>
  <c r="AU268" i="4"/>
  <c r="AV268" i="4"/>
  <c r="AW268" i="4"/>
  <c r="AX268" i="4"/>
  <c r="AY268" i="4"/>
  <c r="AZ268" i="4"/>
  <c r="BA268" i="4"/>
  <c r="AU269" i="4"/>
  <c r="AV269" i="4"/>
  <c r="AW269" i="4"/>
  <c r="AX269" i="4"/>
  <c r="AY269" i="4"/>
  <c r="AZ269" i="4"/>
  <c r="BA269" i="4"/>
  <c r="AU270" i="4"/>
  <c r="AV270" i="4"/>
  <c r="AW270" i="4"/>
  <c r="AX270" i="4"/>
  <c r="AY270" i="4"/>
  <c r="AZ270" i="4"/>
  <c r="BA270" i="4"/>
  <c r="AU271" i="4"/>
  <c r="AV271" i="4"/>
  <c r="AW271" i="4"/>
  <c r="AX271" i="4"/>
  <c r="AY271" i="4"/>
  <c r="AZ271" i="4"/>
  <c r="BA271" i="4"/>
  <c r="AU272" i="4"/>
  <c r="AV272" i="4"/>
  <c r="AW272" i="4"/>
  <c r="AX272" i="4"/>
  <c r="AY272" i="4"/>
  <c r="AZ272" i="4"/>
  <c r="BA272" i="4"/>
  <c r="AU273" i="4"/>
  <c r="AV273" i="4"/>
  <c r="AW273" i="4"/>
  <c r="AX273" i="4"/>
  <c r="AY273" i="4"/>
  <c r="AZ273" i="4"/>
  <c r="BA273" i="4"/>
  <c r="AU274" i="4"/>
  <c r="AV274" i="4"/>
  <c r="AW274" i="4"/>
  <c r="AX274" i="4"/>
  <c r="AY274" i="4"/>
  <c r="AZ274" i="4"/>
  <c r="BA274" i="4"/>
  <c r="AU275" i="4"/>
  <c r="AV275" i="4"/>
  <c r="AW275" i="4"/>
  <c r="AX275" i="4"/>
  <c r="AY275" i="4"/>
  <c r="AZ275" i="4"/>
  <c r="BA275" i="4"/>
  <c r="AU276" i="4"/>
  <c r="AV276" i="4"/>
  <c r="AW276" i="4"/>
  <c r="AX276" i="4"/>
  <c r="AY276" i="4"/>
  <c r="AZ276" i="4"/>
  <c r="BA276" i="4"/>
  <c r="AU277" i="4"/>
  <c r="AV277" i="4"/>
  <c r="AW277" i="4"/>
  <c r="AX277" i="4"/>
  <c r="AY277" i="4"/>
  <c r="AZ277" i="4"/>
  <c r="BA277" i="4"/>
  <c r="AU278" i="4"/>
  <c r="AV278" i="4"/>
  <c r="AW278" i="4"/>
  <c r="AX278" i="4"/>
  <c r="AY278" i="4"/>
  <c r="AZ278" i="4"/>
  <c r="BA278" i="4"/>
  <c r="AU279" i="4"/>
  <c r="AV279" i="4"/>
  <c r="AW279" i="4"/>
  <c r="AX279" i="4"/>
  <c r="AY279" i="4"/>
  <c r="AZ279" i="4"/>
  <c r="BA279" i="4"/>
  <c r="AU280" i="4"/>
  <c r="AV280" i="4"/>
  <c r="AW280" i="4"/>
  <c r="AX280" i="4"/>
  <c r="AY280" i="4"/>
  <c r="AZ280" i="4"/>
  <c r="BA280" i="4"/>
  <c r="AU281" i="4"/>
  <c r="AV281" i="4"/>
  <c r="AW281" i="4"/>
  <c r="AX281" i="4"/>
  <c r="AY281" i="4"/>
  <c r="AZ281" i="4"/>
  <c r="BA281" i="4"/>
  <c r="AU282" i="4"/>
  <c r="AV282" i="4"/>
  <c r="AW282" i="4"/>
  <c r="AX282" i="4"/>
  <c r="AY282" i="4"/>
  <c r="AZ282" i="4"/>
  <c r="BA282" i="4"/>
  <c r="AU283" i="4"/>
  <c r="AV283" i="4"/>
  <c r="AW283" i="4"/>
  <c r="AX283" i="4"/>
  <c r="AY283" i="4"/>
  <c r="AZ283" i="4"/>
  <c r="BA283" i="4"/>
  <c r="AU284" i="4"/>
  <c r="AV284" i="4"/>
  <c r="AW284" i="4"/>
  <c r="AX284" i="4"/>
  <c r="AY284" i="4"/>
  <c r="AZ284" i="4"/>
  <c r="BA284" i="4"/>
  <c r="AU285" i="4"/>
  <c r="AV285" i="4"/>
  <c r="AW285" i="4"/>
  <c r="AX285" i="4"/>
  <c r="AY285" i="4"/>
  <c r="AZ285" i="4"/>
  <c r="BA285" i="4"/>
  <c r="AU286" i="4"/>
  <c r="AV286" i="4"/>
  <c r="AW286" i="4"/>
  <c r="AX286" i="4"/>
  <c r="AY286" i="4"/>
  <c r="AZ286" i="4"/>
  <c r="BA286" i="4"/>
  <c r="AU287" i="4"/>
  <c r="AV287" i="4"/>
  <c r="AW287" i="4"/>
  <c r="AX287" i="4"/>
  <c r="AY287" i="4"/>
  <c r="AZ287" i="4"/>
  <c r="BA287" i="4"/>
  <c r="AU288" i="4"/>
  <c r="AV288" i="4"/>
  <c r="AW288" i="4"/>
  <c r="AX288" i="4"/>
  <c r="AY288" i="4"/>
  <c r="AZ288" i="4"/>
  <c r="BA288" i="4"/>
  <c r="AU289" i="4"/>
  <c r="AV289" i="4"/>
  <c r="AW289" i="4"/>
  <c r="AX289" i="4"/>
  <c r="AY289" i="4"/>
  <c r="AZ289" i="4"/>
  <c r="BA289" i="4"/>
  <c r="AU290" i="4"/>
  <c r="AV290" i="4"/>
  <c r="AW290" i="4"/>
  <c r="AX290" i="4"/>
  <c r="AY290" i="4"/>
  <c r="AZ290" i="4"/>
  <c r="BA290" i="4"/>
  <c r="AU291" i="4"/>
  <c r="AV291" i="4"/>
  <c r="AW291" i="4"/>
  <c r="AX291" i="4"/>
  <c r="AY291" i="4"/>
  <c r="AZ291" i="4"/>
  <c r="BA291" i="4"/>
  <c r="AU292" i="4"/>
  <c r="AV292" i="4"/>
  <c r="AW292" i="4"/>
  <c r="AX292" i="4"/>
  <c r="AY292" i="4"/>
  <c r="AZ292" i="4"/>
  <c r="BA292" i="4"/>
  <c r="AU293" i="4"/>
  <c r="AV293" i="4"/>
  <c r="AW293" i="4"/>
  <c r="AX293" i="4"/>
  <c r="AY293" i="4"/>
  <c r="AZ293" i="4"/>
  <c r="BA293" i="4"/>
  <c r="AU294" i="4"/>
  <c r="AV294" i="4"/>
  <c r="AW294" i="4"/>
  <c r="AX294" i="4"/>
  <c r="AY294" i="4"/>
  <c r="AZ294" i="4"/>
  <c r="BA294" i="4"/>
  <c r="AU295" i="4"/>
  <c r="AV295" i="4"/>
  <c r="AW295" i="4"/>
  <c r="AX295" i="4"/>
  <c r="AY295" i="4"/>
  <c r="AZ295" i="4"/>
  <c r="BA295" i="4"/>
  <c r="AU296" i="4"/>
  <c r="AV296" i="4"/>
  <c r="AW296" i="4"/>
  <c r="AX296" i="4"/>
  <c r="AY296" i="4"/>
  <c r="AZ296" i="4"/>
  <c r="BA296" i="4"/>
  <c r="AU297" i="4"/>
  <c r="AV297" i="4"/>
  <c r="AW297" i="4"/>
  <c r="AX297" i="4"/>
  <c r="AY297" i="4"/>
  <c r="AZ297" i="4"/>
  <c r="BA297" i="4"/>
  <c r="AU298" i="4"/>
  <c r="AV298" i="4"/>
  <c r="AW298" i="4"/>
  <c r="AX298" i="4"/>
  <c r="AY298" i="4"/>
  <c r="AZ298" i="4"/>
  <c r="BA298" i="4"/>
  <c r="AU299" i="4"/>
  <c r="AV299" i="4"/>
  <c r="AW299" i="4"/>
  <c r="AX299" i="4"/>
  <c r="AY299" i="4"/>
  <c r="AZ299" i="4"/>
  <c r="BA299" i="4"/>
  <c r="AU300" i="4"/>
  <c r="AV300" i="4"/>
  <c r="AW300" i="4"/>
  <c r="AX300" i="4"/>
  <c r="AY300" i="4"/>
  <c r="AZ300" i="4"/>
  <c r="BA300" i="4"/>
  <c r="AU301" i="4"/>
  <c r="AV301" i="4"/>
  <c r="AW301" i="4"/>
  <c r="AX301" i="4"/>
  <c r="AY301" i="4"/>
  <c r="AZ301" i="4"/>
  <c r="BA301" i="4"/>
  <c r="AU302" i="4"/>
  <c r="AV302" i="4"/>
  <c r="AW302" i="4"/>
  <c r="AX302" i="4"/>
  <c r="AY302" i="4"/>
  <c r="AZ302" i="4"/>
  <c r="BA302" i="4"/>
  <c r="AU303" i="4"/>
  <c r="AV303" i="4"/>
  <c r="AW303" i="4"/>
  <c r="AX303" i="4"/>
  <c r="AY303" i="4"/>
  <c r="AZ303" i="4"/>
  <c r="BA303" i="4"/>
  <c r="BA2" i="4"/>
  <c r="AZ2" i="4"/>
  <c r="AY2" i="4"/>
  <c r="AX2" i="4"/>
  <c r="AW2" i="4"/>
  <c r="AV2" i="4"/>
  <c r="AU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2" i="4"/>
  <c r="AN3" i="4"/>
  <c r="AO3" i="4"/>
  <c r="AQ3" i="4"/>
  <c r="AR3" i="4"/>
  <c r="AN4" i="4"/>
  <c r="AO4" i="4"/>
  <c r="AQ4" i="4"/>
  <c r="AR4" i="4"/>
  <c r="AN5" i="4"/>
  <c r="AO5" i="4"/>
  <c r="AQ5" i="4"/>
  <c r="AR5" i="4"/>
  <c r="AN6" i="4"/>
  <c r="AO6" i="4"/>
  <c r="AQ6" i="4"/>
  <c r="AR6" i="4"/>
  <c r="AN7" i="4"/>
  <c r="AO7" i="4"/>
  <c r="AQ7" i="4"/>
  <c r="AR7" i="4"/>
  <c r="AN8" i="4"/>
  <c r="AO8" i="4"/>
  <c r="AQ8" i="4"/>
  <c r="AR8" i="4"/>
  <c r="AN9" i="4"/>
  <c r="AO9" i="4"/>
  <c r="AQ9" i="4"/>
  <c r="AR9" i="4"/>
  <c r="AN10" i="4"/>
  <c r="AO10" i="4"/>
  <c r="AQ10" i="4"/>
  <c r="AR10" i="4"/>
  <c r="AN11" i="4"/>
  <c r="AO11" i="4"/>
  <c r="AQ11" i="4"/>
  <c r="AR11" i="4"/>
  <c r="AN12" i="4"/>
  <c r="AO12" i="4"/>
  <c r="AQ12" i="4"/>
  <c r="AR12" i="4"/>
  <c r="AN13" i="4"/>
  <c r="AO13" i="4"/>
  <c r="AQ13" i="4"/>
  <c r="AR13" i="4"/>
  <c r="AN14" i="4"/>
  <c r="AO14" i="4"/>
  <c r="AQ14" i="4"/>
  <c r="AR14" i="4"/>
  <c r="AN15" i="4"/>
  <c r="AO15" i="4"/>
  <c r="AQ15" i="4"/>
  <c r="AR15" i="4"/>
  <c r="AN16" i="4"/>
  <c r="AO16" i="4"/>
  <c r="AQ16" i="4"/>
  <c r="AR16" i="4"/>
  <c r="AN17" i="4"/>
  <c r="AO17" i="4"/>
  <c r="AQ17" i="4"/>
  <c r="AR17" i="4"/>
  <c r="AN18" i="4"/>
  <c r="AO18" i="4"/>
  <c r="AQ18" i="4"/>
  <c r="AR18" i="4"/>
  <c r="AN19" i="4"/>
  <c r="AO19" i="4"/>
  <c r="AQ19" i="4"/>
  <c r="AR19" i="4"/>
  <c r="AN20" i="4"/>
  <c r="AO20" i="4"/>
  <c r="AQ20" i="4"/>
  <c r="AR20" i="4"/>
  <c r="AN21" i="4"/>
  <c r="AO21" i="4"/>
  <c r="AQ21" i="4"/>
  <c r="AR21" i="4"/>
  <c r="AN22" i="4"/>
  <c r="AO22" i="4"/>
  <c r="AQ22" i="4"/>
  <c r="AR22" i="4"/>
  <c r="AN23" i="4"/>
  <c r="AO23" i="4"/>
  <c r="AQ23" i="4"/>
  <c r="AR23" i="4"/>
  <c r="AN24" i="4"/>
  <c r="AO24" i="4"/>
  <c r="AQ24" i="4"/>
  <c r="AR24" i="4"/>
  <c r="AN25" i="4"/>
  <c r="AO25" i="4"/>
  <c r="AQ25" i="4"/>
  <c r="AR25" i="4"/>
  <c r="AN26" i="4"/>
  <c r="AO26" i="4"/>
  <c r="AQ26" i="4"/>
  <c r="AR26" i="4"/>
  <c r="AN27" i="4"/>
  <c r="AO27" i="4"/>
  <c r="AQ27" i="4"/>
  <c r="AR27" i="4"/>
  <c r="AN28" i="4"/>
  <c r="AO28" i="4"/>
  <c r="AQ28" i="4"/>
  <c r="AR28" i="4"/>
  <c r="AN29" i="4"/>
  <c r="AO29" i="4"/>
  <c r="AQ29" i="4"/>
  <c r="AR29" i="4"/>
  <c r="AN30" i="4"/>
  <c r="AO30" i="4"/>
  <c r="AQ30" i="4"/>
  <c r="AR30" i="4"/>
  <c r="AN31" i="4"/>
  <c r="AO31" i="4"/>
  <c r="AQ31" i="4"/>
  <c r="AR31" i="4"/>
  <c r="AN32" i="4"/>
  <c r="AO32" i="4"/>
  <c r="AQ32" i="4"/>
  <c r="AR32" i="4"/>
  <c r="AN33" i="4"/>
  <c r="AO33" i="4"/>
  <c r="AQ33" i="4"/>
  <c r="AR33" i="4"/>
  <c r="AN34" i="4"/>
  <c r="AO34" i="4"/>
  <c r="AQ34" i="4"/>
  <c r="AR34" i="4"/>
  <c r="AN35" i="4"/>
  <c r="AO35" i="4"/>
  <c r="AQ35" i="4"/>
  <c r="AR35" i="4"/>
  <c r="AN36" i="4"/>
  <c r="AO36" i="4"/>
  <c r="AQ36" i="4"/>
  <c r="AR36" i="4"/>
  <c r="AN37" i="4"/>
  <c r="AO37" i="4"/>
  <c r="AQ37" i="4"/>
  <c r="AR37" i="4"/>
  <c r="AN38" i="4"/>
  <c r="AO38" i="4"/>
  <c r="AQ38" i="4"/>
  <c r="AR38" i="4"/>
  <c r="AN39" i="4"/>
  <c r="AO39" i="4"/>
  <c r="AQ39" i="4"/>
  <c r="AR39" i="4"/>
  <c r="AN40" i="4"/>
  <c r="AO40" i="4"/>
  <c r="AQ40" i="4"/>
  <c r="AR40" i="4"/>
  <c r="AN41" i="4"/>
  <c r="AO41" i="4"/>
  <c r="AQ41" i="4"/>
  <c r="AR41" i="4"/>
  <c r="AN42" i="4"/>
  <c r="AO42" i="4"/>
  <c r="AQ42" i="4"/>
  <c r="AR42" i="4"/>
  <c r="AN43" i="4"/>
  <c r="AO43" i="4"/>
  <c r="AQ43" i="4"/>
  <c r="AR43" i="4"/>
  <c r="AN44" i="4"/>
  <c r="AO44" i="4"/>
  <c r="AQ44" i="4"/>
  <c r="AR44" i="4"/>
  <c r="AN45" i="4"/>
  <c r="AO45" i="4"/>
  <c r="AQ45" i="4"/>
  <c r="AR45" i="4"/>
  <c r="AN46" i="4"/>
  <c r="AO46" i="4"/>
  <c r="AQ46" i="4"/>
  <c r="AR46" i="4"/>
  <c r="AN47" i="4"/>
  <c r="AO47" i="4"/>
  <c r="AQ47" i="4"/>
  <c r="AR47" i="4"/>
  <c r="AN48" i="4"/>
  <c r="AO48" i="4"/>
  <c r="AQ48" i="4"/>
  <c r="AR48" i="4"/>
  <c r="AN49" i="4"/>
  <c r="AO49" i="4"/>
  <c r="AQ49" i="4"/>
  <c r="AR49" i="4"/>
  <c r="AN50" i="4"/>
  <c r="AO50" i="4"/>
  <c r="AQ50" i="4"/>
  <c r="AR50" i="4"/>
  <c r="AN51" i="4"/>
  <c r="AO51" i="4"/>
  <c r="AQ51" i="4"/>
  <c r="AR51" i="4"/>
  <c r="AN52" i="4"/>
  <c r="AO52" i="4"/>
  <c r="AQ52" i="4"/>
  <c r="AR52" i="4"/>
  <c r="AN53" i="4"/>
  <c r="AO53" i="4"/>
  <c r="AQ53" i="4"/>
  <c r="AR53" i="4"/>
  <c r="AN54" i="4"/>
  <c r="AO54" i="4"/>
  <c r="AQ54" i="4"/>
  <c r="AR54" i="4"/>
  <c r="AN55" i="4"/>
  <c r="AO55" i="4"/>
  <c r="AQ55" i="4"/>
  <c r="AR55" i="4"/>
  <c r="AN56" i="4"/>
  <c r="AO56" i="4"/>
  <c r="AQ56" i="4"/>
  <c r="AR56" i="4"/>
  <c r="AN57" i="4"/>
  <c r="AO57" i="4"/>
  <c r="AQ57" i="4"/>
  <c r="AR57" i="4"/>
  <c r="AN58" i="4"/>
  <c r="AO58" i="4"/>
  <c r="AQ58" i="4"/>
  <c r="AR58" i="4"/>
  <c r="AN59" i="4"/>
  <c r="AO59" i="4"/>
  <c r="AQ59" i="4"/>
  <c r="AR59" i="4"/>
  <c r="AN60" i="4"/>
  <c r="AO60" i="4"/>
  <c r="AQ60" i="4"/>
  <c r="AR60" i="4"/>
  <c r="AN61" i="4"/>
  <c r="AO61" i="4"/>
  <c r="AQ61" i="4"/>
  <c r="AR61" i="4"/>
  <c r="AN62" i="4"/>
  <c r="AO62" i="4"/>
  <c r="AQ62" i="4"/>
  <c r="AR62" i="4"/>
  <c r="AN63" i="4"/>
  <c r="AO63" i="4"/>
  <c r="AQ63" i="4"/>
  <c r="AR63" i="4"/>
  <c r="AN64" i="4"/>
  <c r="AO64" i="4"/>
  <c r="AQ64" i="4"/>
  <c r="AR64" i="4"/>
  <c r="AN65" i="4"/>
  <c r="AO65" i="4"/>
  <c r="AQ65" i="4"/>
  <c r="AR65" i="4"/>
  <c r="AN66" i="4"/>
  <c r="AO66" i="4"/>
  <c r="AQ66" i="4"/>
  <c r="AR66" i="4"/>
  <c r="AN67" i="4"/>
  <c r="AO67" i="4"/>
  <c r="AQ67" i="4"/>
  <c r="AR67" i="4"/>
  <c r="AN68" i="4"/>
  <c r="AO68" i="4"/>
  <c r="AQ68" i="4"/>
  <c r="AR68" i="4"/>
  <c r="AN69" i="4"/>
  <c r="AO69" i="4"/>
  <c r="AQ69" i="4"/>
  <c r="AR69" i="4"/>
  <c r="AN70" i="4"/>
  <c r="AO70" i="4"/>
  <c r="AQ70" i="4"/>
  <c r="AR70" i="4"/>
  <c r="AN71" i="4"/>
  <c r="AO71" i="4"/>
  <c r="AQ71" i="4"/>
  <c r="AR71" i="4"/>
  <c r="AN72" i="4"/>
  <c r="AO72" i="4"/>
  <c r="AQ72" i="4"/>
  <c r="AR72" i="4"/>
  <c r="AN73" i="4"/>
  <c r="AO73" i="4"/>
  <c r="AQ73" i="4"/>
  <c r="AR73" i="4"/>
  <c r="AN74" i="4"/>
  <c r="AO74" i="4"/>
  <c r="AQ74" i="4"/>
  <c r="AR74" i="4"/>
  <c r="AN75" i="4"/>
  <c r="AO75" i="4"/>
  <c r="AQ75" i="4"/>
  <c r="AR75" i="4"/>
  <c r="AN76" i="4"/>
  <c r="AO76" i="4"/>
  <c r="AQ76" i="4"/>
  <c r="AR76" i="4"/>
  <c r="AN77" i="4"/>
  <c r="AO77" i="4"/>
  <c r="AQ77" i="4"/>
  <c r="AR77" i="4"/>
  <c r="AN78" i="4"/>
  <c r="AO78" i="4"/>
  <c r="AQ78" i="4"/>
  <c r="AR78" i="4"/>
  <c r="AN79" i="4"/>
  <c r="AO79" i="4"/>
  <c r="AQ79" i="4"/>
  <c r="AR79" i="4"/>
  <c r="AN80" i="4"/>
  <c r="AO80" i="4"/>
  <c r="AQ80" i="4"/>
  <c r="AR80" i="4"/>
  <c r="AN81" i="4"/>
  <c r="AO81" i="4"/>
  <c r="AQ81" i="4"/>
  <c r="AR81" i="4"/>
  <c r="AN82" i="4"/>
  <c r="AO82" i="4"/>
  <c r="AQ82" i="4"/>
  <c r="AR82" i="4"/>
  <c r="AN83" i="4"/>
  <c r="AO83" i="4"/>
  <c r="AQ83" i="4"/>
  <c r="AR83" i="4"/>
  <c r="AN84" i="4"/>
  <c r="AO84" i="4"/>
  <c r="AQ84" i="4"/>
  <c r="AR84" i="4"/>
  <c r="AN85" i="4"/>
  <c r="AO85" i="4"/>
  <c r="AQ85" i="4"/>
  <c r="AR85" i="4"/>
  <c r="AN86" i="4"/>
  <c r="AO86" i="4"/>
  <c r="AQ86" i="4"/>
  <c r="AR86" i="4"/>
  <c r="AN87" i="4"/>
  <c r="AO87" i="4"/>
  <c r="AQ87" i="4"/>
  <c r="AR87" i="4"/>
  <c r="AN88" i="4"/>
  <c r="AO88" i="4"/>
  <c r="AQ88" i="4"/>
  <c r="AR88" i="4"/>
  <c r="AN89" i="4"/>
  <c r="AO89" i="4"/>
  <c r="AQ89" i="4"/>
  <c r="AR89" i="4"/>
  <c r="AN90" i="4"/>
  <c r="AO90" i="4"/>
  <c r="AQ90" i="4"/>
  <c r="AR90" i="4"/>
  <c r="AN91" i="4"/>
  <c r="AO91" i="4"/>
  <c r="AQ91" i="4"/>
  <c r="AR91" i="4"/>
  <c r="AN92" i="4"/>
  <c r="AO92" i="4"/>
  <c r="AQ92" i="4"/>
  <c r="AR92" i="4"/>
  <c r="AN93" i="4"/>
  <c r="AO93" i="4"/>
  <c r="AQ93" i="4"/>
  <c r="AR93" i="4"/>
  <c r="AN94" i="4"/>
  <c r="AO94" i="4"/>
  <c r="AQ94" i="4"/>
  <c r="AR94" i="4"/>
  <c r="AN95" i="4"/>
  <c r="AO95" i="4"/>
  <c r="AQ95" i="4"/>
  <c r="AR95" i="4"/>
  <c r="AN96" i="4"/>
  <c r="AO96" i="4"/>
  <c r="AQ96" i="4"/>
  <c r="AR96" i="4"/>
  <c r="AN97" i="4"/>
  <c r="AO97" i="4"/>
  <c r="AQ97" i="4"/>
  <c r="AR97" i="4"/>
  <c r="AN98" i="4"/>
  <c r="AO98" i="4"/>
  <c r="AQ98" i="4"/>
  <c r="AR98" i="4"/>
  <c r="AN99" i="4"/>
  <c r="AO99" i="4"/>
  <c r="AQ99" i="4"/>
  <c r="AR99" i="4"/>
  <c r="AN100" i="4"/>
  <c r="AO100" i="4"/>
  <c r="AQ100" i="4"/>
  <c r="AR100" i="4"/>
  <c r="AN101" i="4"/>
  <c r="AO101" i="4"/>
  <c r="AQ101" i="4"/>
  <c r="AR101" i="4"/>
  <c r="AN102" i="4"/>
  <c r="AO102" i="4"/>
  <c r="AQ102" i="4"/>
  <c r="AR102" i="4"/>
  <c r="AN103" i="4"/>
  <c r="AO103" i="4"/>
  <c r="AQ103" i="4"/>
  <c r="AR103" i="4"/>
  <c r="AN104" i="4"/>
  <c r="AO104" i="4"/>
  <c r="AQ104" i="4"/>
  <c r="AR104" i="4"/>
  <c r="AN105" i="4"/>
  <c r="AO105" i="4"/>
  <c r="AQ105" i="4"/>
  <c r="AR105" i="4"/>
  <c r="AN106" i="4"/>
  <c r="AO106" i="4"/>
  <c r="AQ106" i="4"/>
  <c r="AR106" i="4"/>
  <c r="AN107" i="4"/>
  <c r="AO107" i="4"/>
  <c r="AQ107" i="4"/>
  <c r="AR107" i="4"/>
  <c r="AN108" i="4"/>
  <c r="AO108" i="4"/>
  <c r="AQ108" i="4"/>
  <c r="AR108" i="4"/>
  <c r="AN109" i="4"/>
  <c r="AO109" i="4"/>
  <c r="AQ109" i="4"/>
  <c r="AR109" i="4"/>
  <c r="AN110" i="4"/>
  <c r="AO110" i="4"/>
  <c r="AQ110" i="4"/>
  <c r="AR110" i="4"/>
  <c r="AN111" i="4"/>
  <c r="AO111" i="4"/>
  <c r="AQ111" i="4"/>
  <c r="AR111" i="4"/>
  <c r="AN112" i="4"/>
  <c r="AO112" i="4"/>
  <c r="AQ112" i="4"/>
  <c r="AR112" i="4"/>
  <c r="AN113" i="4"/>
  <c r="AO113" i="4"/>
  <c r="AQ113" i="4"/>
  <c r="AR113" i="4"/>
  <c r="AN114" i="4"/>
  <c r="AO114" i="4"/>
  <c r="AQ114" i="4"/>
  <c r="AR114" i="4"/>
  <c r="AN115" i="4"/>
  <c r="AO115" i="4"/>
  <c r="AQ115" i="4"/>
  <c r="AR115" i="4"/>
  <c r="AN116" i="4"/>
  <c r="AO116" i="4"/>
  <c r="AQ116" i="4"/>
  <c r="AR116" i="4"/>
  <c r="AN117" i="4"/>
  <c r="AO117" i="4"/>
  <c r="AQ117" i="4"/>
  <c r="AR117" i="4"/>
  <c r="AN118" i="4"/>
  <c r="AO118" i="4"/>
  <c r="AQ118" i="4"/>
  <c r="AR118" i="4"/>
  <c r="AN119" i="4"/>
  <c r="AO119" i="4"/>
  <c r="AQ119" i="4"/>
  <c r="AR119" i="4"/>
  <c r="AN120" i="4"/>
  <c r="AO120" i="4"/>
  <c r="AQ120" i="4"/>
  <c r="AR120" i="4"/>
  <c r="AN121" i="4"/>
  <c r="AO121" i="4"/>
  <c r="AQ121" i="4"/>
  <c r="AR121" i="4"/>
  <c r="AN122" i="4"/>
  <c r="AO122" i="4"/>
  <c r="AQ122" i="4"/>
  <c r="AR122" i="4"/>
  <c r="AN123" i="4"/>
  <c r="AO123" i="4"/>
  <c r="AQ123" i="4"/>
  <c r="AR123" i="4"/>
  <c r="AN124" i="4"/>
  <c r="AO124" i="4"/>
  <c r="AQ124" i="4"/>
  <c r="AR124" i="4"/>
  <c r="AN125" i="4"/>
  <c r="AO125" i="4"/>
  <c r="AQ125" i="4"/>
  <c r="AR125" i="4"/>
  <c r="AN126" i="4"/>
  <c r="AO126" i="4"/>
  <c r="AQ126" i="4"/>
  <c r="AR126" i="4"/>
  <c r="AN127" i="4"/>
  <c r="AO127" i="4"/>
  <c r="AQ127" i="4"/>
  <c r="AR127" i="4"/>
  <c r="AN128" i="4"/>
  <c r="AO128" i="4"/>
  <c r="AQ128" i="4"/>
  <c r="AR128" i="4"/>
  <c r="AN129" i="4"/>
  <c r="AO129" i="4"/>
  <c r="AQ129" i="4"/>
  <c r="AR129" i="4"/>
  <c r="AN130" i="4"/>
  <c r="AO130" i="4"/>
  <c r="AQ130" i="4"/>
  <c r="AR130" i="4"/>
  <c r="AN131" i="4"/>
  <c r="AO131" i="4"/>
  <c r="AQ131" i="4"/>
  <c r="AR131" i="4"/>
  <c r="AN132" i="4"/>
  <c r="AO132" i="4"/>
  <c r="AQ132" i="4"/>
  <c r="AR132" i="4"/>
  <c r="AN133" i="4"/>
  <c r="AO133" i="4"/>
  <c r="AQ133" i="4"/>
  <c r="AR133" i="4"/>
  <c r="AN134" i="4"/>
  <c r="AO134" i="4"/>
  <c r="AQ134" i="4"/>
  <c r="AR134" i="4"/>
  <c r="AN135" i="4"/>
  <c r="AO135" i="4"/>
  <c r="AQ135" i="4"/>
  <c r="AR135" i="4"/>
  <c r="AN136" i="4"/>
  <c r="AO136" i="4"/>
  <c r="AQ136" i="4"/>
  <c r="AR136" i="4"/>
  <c r="AN137" i="4"/>
  <c r="AO137" i="4"/>
  <c r="AQ137" i="4"/>
  <c r="AR137" i="4"/>
  <c r="AN138" i="4"/>
  <c r="AO138" i="4"/>
  <c r="AQ138" i="4"/>
  <c r="AR138" i="4"/>
  <c r="AN139" i="4"/>
  <c r="AO139" i="4"/>
  <c r="AQ139" i="4"/>
  <c r="AR139" i="4"/>
  <c r="AN140" i="4"/>
  <c r="AO140" i="4"/>
  <c r="AQ140" i="4"/>
  <c r="AR140" i="4"/>
  <c r="AN141" i="4"/>
  <c r="AO141" i="4"/>
  <c r="AQ141" i="4"/>
  <c r="AR141" i="4"/>
  <c r="AN142" i="4"/>
  <c r="AO142" i="4"/>
  <c r="AQ142" i="4"/>
  <c r="AR142" i="4"/>
  <c r="AN143" i="4"/>
  <c r="AO143" i="4"/>
  <c r="AQ143" i="4"/>
  <c r="AR143" i="4"/>
  <c r="AN144" i="4"/>
  <c r="AO144" i="4"/>
  <c r="AQ144" i="4"/>
  <c r="AR144" i="4"/>
  <c r="AN145" i="4"/>
  <c r="AO145" i="4"/>
  <c r="AQ145" i="4"/>
  <c r="AR145" i="4"/>
  <c r="AN146" i="4"/>
  <c r="AO146" i="4"/>
  <c r="AQ146" i="4"/>
  <c r="AR146" i="4"/>
  <c r="AN147" i="4"/>
  <c r="AO147" i="4"/>
  <c r="AQ147" i="4"/>
  <c r="AR147" i="4"/>
  <c r="AN148" i="4"/>
  <c r="AO148" i="4"/>
  <c r="AQ148" i="4"/>
  <c r="AR148" i="4"/>
  <c r="AN149" i="4"/>
  <c r="AO149" i="4"/>
  <c r="AQ149" i="4"/>
  <c r="AR149" i="4"/>
  <c r="AN150" i="4"/>
  <c r="AO150" i="4"/>
  <c r="AQ150" i="4"/>
  <c r="AR150" i="4"/>
  <c r="AN151" i="4"/>
  <c r="AO151" i="4"/>
  <c r="AQ151" i="4"/>
  <c r="AR151" i="4"/>
  <c r="AN152" i="4"/>
  <c r="AO152" i="4"/>
  <c r="AQ152" i="4"/>
  <c r="AR152" i="4"/>
  <c r="AN153" i="4"/>
  <c r="AO153" i="4"/>
  <c r="AQ153" i="4"/>
  <c r="AR153" i="4"/>
  <c r="AN154" i="4"/>
  <c r="AO154" i="4"/>
  <c r="AQ154" i="4"/>
  <c r="AR154" i="4"/>
  <c r="AN155" i="4"/>
  <c r="AO155" i="4"/>
  <c r="AQ155" i="4"/>
  <c r="AR155" i="4"/>
  <c r="AN156" i="4"/>
  <c r="AO156" i="4"/>
  <c r="AQ156" i="4"/>
  <c r="AR156" i="4"/>
  <c r="AN157" i="4"/>
  <c r="AO157" i="4"/>
  <c r="AQ157" i="4"/>
  <c r="AR157" i="4"/>
  <c r="AN158" i="4"/>
  <c r="AO158" i="4"/>
  <c r="AQ158" i="4"/>
  <c r="AR158" i="4"/>
  <c r="AN159" i="4"/>
  <c r="AO159" i="4"/>
  <c r="AQ159" i="4"/>
  <c r="AR159" i="4"/>
  <c r="AN160" i="4"/>
  <c r="AO160" i="4"/>
  <c r="AQ160" i="4"/>
  <c r="AR160" i="4"/>
  <c r="AN161" i="4"/>
  <c r="AO161" i="4"/>
  <c r="AQ161" i="4"/>
  <c r="AR161" i="4"/>
  <c r="AN162" i="4"/>
  <c r="AO162" i="4"/>
  <c r="AQ162" i="4"/>
  <c r="AR162" i="4"/>
  <c r="AN163" i="4"/>
  <c r="AO163" i="4"/>
  <c r="AQ163" i="4"/>
  <c r="AR163" i="4"/>
  <c r="AN164" i="4"/>
  <c r="AO164" i="4"/>
  <c r="AQ164" i="4"/>
  <c r="AR164" i="4"/>
  <c r="AN165" i="4"/>
  <c r="AO165" i="4"/>
  <c r="AQ165" i="4"/>
  <c r="AR165" i="4"/>
  <c r="AN166" i="4"/>
  <c r="AO166" i="4"/>
  <c r="AQ166" i="4"/>
  <c r="AR166" i="4"/>
  <c r="AN167" i="4"/>
  <c r="AO167" i="4"/>
  <c r="AQ167" i="4"/>
  <c r="AR167" i="4"/>
  <c r="AN168" i="4"/>
  <c r="AO168" i="4"/>
  <c r="AQ168" i="4"/>
  <c r="AR168" i="4"/>
  <c r="AN169" i="4"/>
  <c r="AO169" i="4"/>
  <c r="AQ169" i="4"/>
  <c r="AR169" i="4"/>
  <c r="AN170" i="4"/>
  <c r="AO170" i="4"/>
  <c r="AQ170" i="4"/>
  <c r="AR170" i="4"/>
  <c r="AN171" i="4"/>
  <c r="AO171" i="4"/>
  <c r="AQ171" i="4"/>
  <c r="AR171" i="4"/>
  <c r="AN172" i="4"/>
  <c r="AO172" i="4"/>
  <c r="AQ172" i="4"/>
  <c r="AR172" i="4"/>
  <c r="AN173" i="4"/>
  <c r="AO173" i="4"/>
  <c r="AQ173" i="4"/>
  <c r="AR173" i="4"/>
  <c r="AN174" i="4"/>
  <c r="AO174" i="4"/>
  <c r="AQ174" i="4"/>
  <c r="AR174" i="4"/>
  <c r="AN175" i="4"/>
  <c r="AO175" i="4"/>
  <c r="AQ175" i="4"/>
  <c r="AR175" i="4"/>
  <c r="AN176" i="4"/>
  <c r="AO176" i="4"/>
  <c r="AQ176" i="4"/>
  <c r="AR176" i="4"/>
  <c r="AN177" i="4"/>
  <c r="AO177" i="4"/>
  <c r="AQ177" i="4"/>
  <c r="AR177" i="4"/>
  <c r="AN178" i="4"/>
  <c r="AO178" i="4"/>
  <c r="AQ178" i="4"/>
  <c r="AR178" i="4"/>
  <c r="AN179" i="4"/>
  <c r="AO179" i="4"/>
  <c r="AQ179" i="4"/>
  <c r="AR179" i="4"/>
  <c r="AN180" i="4"/>
  <c r="AO180" i="4"/>
  <c r="AQ180" i="4"/>
  <c r="AR180" i="4"/>
  <c r="AN181" i="4"/>
  <c r="AO181" i="4"/>
  <c r="AQ181" i="4"/>
  <c r="AR181" i="4"/>
  <c r="AN182" i="4"/>
  <c r="AO182" i="4"/>
  <c r="AQ182" i="4"/>
  <c r="AR182" i="4"/>
  <c r="AN183" i="4"/>
  <c r="AO183" i="4"/>
  <c r="AQ183" i="4"/>
  <c r="AR183" i="4"/>
  <c r="AN184" i="4"/>
  <c r="AO184" i="4"/>
  <c r="AQ184" i="4"/>
  <c r="AR184" i="4"/>
  <c r="AN185" i="4"/>
  <c r="AO185" i="4"/>
  <c r="AQ185" i="4"/>
  <c r="AR185" i="4"/>
  <c r="AN186" i="4"/>
  <c r="AO186" i="4"/>
  <c r="AQ186" i="4"/>
  <c r="AR186" i="4"/>
  <c r="AN187" i="4"/>
  <c r="AO187" i="4"/>
  <c r="AQ187" i="4"/>
  <c r="AR187" i="4"/>
  <c r="AN188" i="4"/>
  <c r="AO188" i="4"/>
  <c r="AQ188" i="4"/>
  <c r="AR188" i="4"/>
  <c r="AN189" i="4"/>
  <c r="AO189" i="4"/>
  <c r="AQ189" i="4"/>
  <c r="AR189" i="4"/>
  <c r="AN190" i="4"/>
  <c r="AO190" i="4"/>
  <c r="AQ190" i="4"/>
  <c r="AR190" i="4"/>
  <c r="AN191" i="4"/>
  <c r="AO191" i="4"/>
  <c r="AQ191" i="4"/>
  <c r="AR191" i="4"/>
  <c r="AN192" i="4"/>
  <c r="AO192" i="4"/>
  <c r="AQ192" i="4"/>
  <c r="AR192" i="4"/>
  <c r="AN193" i="4"/>
  <c r="AO193" i="4"/>
  <c r="AQ193" i="4"/>
  <c r="AR193" i="4"/>
  <c r="AN194" i="4"/>
  <c r="AO194" i="4"/>
  <c r="AQ194" i="4"/>
  <c r="AR194" i="4"/>
  <c r="AN195" i="4"/>
  <c r="AO195" i="4"/>
  <c r="AQ195" i="4"/>
  <c r="AR195" i="4"/>
  <c r="AN196" i="4"/>
  <c r="AO196" i="4"/>
  <c r="AQ196" i="4"/>
  <c r="AR196" i="4"/>
  <c r="AN197" i="4"/>
  <c r="AO197" i="4"/>
  <c r="AQ197" i="4"/>
  <c r="AR197" i="4"/>
  <c r="AN198" i="4"/>
  <c r="AO198" i="4"/>
  <c r="AQ198" i="4"/>
  <c r="AR198" i="4"/>
  <c r="AN199" i="4"/>
  <c r="AO199" i="4"/>
  <c r="AQ199" i="4"/>
  <c r="AR199" i="4"/>
  <c r="AN200" i="4"/>
  <c r="AO200" i="4"/>
  <c r="AQ200" i="4"/>
  <c r="AR200" i="4"/>
  <c r="AN201" i="4"/>
  <c r="AO201" i="4"/>
  <c r="AQ201" i="4"/>
  <c r="AR201" i="4"/>
  <c r="AN202" i="4"/>
  <c r="AO202" i="4"/>
  <c r="AQ202" i="4"/>
  <c r="AR202" i="4"/>
  <c r="AN203" i="4"/>
  <c r="AO203" i="4"/>
  <c r="AQ203" i="4"/>
  <c r="AR203" i="4"/>
  <c r="AN204" i="4"/>
  <c r="AO204" i="4"/>
  <c r="AQ204" i="4"/>
  <c r="AR204" i="4"/>
  <c r="AN205" i="4"/>
  <c r="AO205" i="4"/>
  <c r="AQ205" i="4"/>
  <c r="AR205" i="4"/>
  <c r="AN206" i="4"/>
  <c r="AO206" i="4"/>
  <c r="AQ206" i="4"/>
  <c r="AR206" i="4"/>
  <c r="AN207" i="4"/>
  <c r="AO207" i="4"/>
  <c r="AQ207" i="4"/>
  <c r="AR207" i="4"/>
  <c r="AN208" i="4"/>
  <c r="AO208" i="4"/>
  <c r="AQ208" i="4"/>
  <c r="AR208" i="4"/>
  <c r="AN209" i="4"/>
  <c r="AO209" i="4"/>
  <c r="AQ209" i="4"/>
  <c r="AR209" i="4"/>
  <c r="AN210" i="4"/>
  <c r="AO210" i="4"/>
  <c r="AQ210" i="4"/>
  <c r="AR210" i="4"/>
  <c r="AN211" i="4"/>
  <c r="AO211" i="4"/>
  <c r="AQ211" i="4"/>
  <c r="AR211" i="4"/>
  <c r="AN212" i="4"/>
  <c r="AO212" i="4"/>
  <c r="AQ212" i="4"/>
  <c r="AR212" i="4"/>
  <c r="AN213" i="4"/>
  <c r="AO213" i="4"/>
  <c r="AQ213" i="4"/>
  <c r="AR213" i="4"/>
  <c r="AN214" i="4"/>
  <c r="AO214" i="4"/>
  <c r="AQ214" i="4"/>
  <c r="AR214" i="4"/>
  <c r="AN215" i="4"/>
  <c r="AO215" i="4"/>
  <c r="AQ215" i="4"/>
  <c r="AR215" i="4"/>
  <c r="AN216" i="4"/>
  <c r="AO216" i="4"/>
  <c r="AQ216" i="4"/>
  <c r="AR216" i="4"/>
  <c r="AN217" i="4"/>
  <c r="AO217" i="4"/>
  <c r="AQ217" i="4"/>
  <c r="AR217" i="4"/>
  <c r="AN218" i="4"/>
  <c r="AO218" i="4"/>
  <c r="AQ218" i="4"/>
  <c r="AR218" i="4"/>
  <c r="AN219" i="4"/>
  <c r="AO219" i="4"/>
  <c r="AQ219" i="4"/>
  <c r="AR219" i="4"/>
  <c r="AN220" i="4"/>
  <c r="AO220" i="4"/>
  <c r="AQ220" i="4"/>
  <c r="AR220" i="4"/>
  <c r="AN221" i="4"/>
  <c r="AO221" i="4"/>
  <c r="AQ221" i="4"/>
  <c r="AR221" i="4"/>
  <c r="AN222" i="4"/>
  <c r="AO222" i="4"/>
  <c r="AQ222" i="4"/>
  <c r="AR222" i="4"/>
  <c r="AN223" i="4"/>
  <c r="AO223" i="4"/>
  <c r="AQ223" i="4"/>
  <c r="AR223" i="4"/>
  <c r="AN224" i="4"/>
  <c r="AO224" i="4"/>
  <c r="AQ224" i="4"/>
  <c r="AR224" i="4"/>
  <c r="AN225" i="4"/>
  <c r="AO225" i="4"/>
  <c r="AQ225" i="4"/>
  <c r="AR225" i="4"/>
  <c r="AN226" i="4"/>
  <c r="AO226" i="4"/>
  <c r="AQ226" i="4"/>
  <c r="AR226" i="4"/>
  <c r="AN227" i="4"/>
  <c r="AO227" i="4"/>
  <c r="AQ227" i="4"/>
  <c r="AR227" i="4"/>
  <c r="AN228" i="4"/>
  <c r="AO228" i="4"/>
  <c r="AQ228" i="4"/>
  <c r="AR228" i="4"/>
  <c r="AN229" i="4"/>
  <c r="AO229" i="4"/>
  <c r="AQ229" i="4"/>
  <c r="AR229" i="4"/>
  <c r="AN230" i="4"/>
  <c r="AO230" i="4"/>
  <c r="AQ230" i="4"/>
  <c r="AR230" i="4"/>
  <c r="AN231" i="4"/>
  <c r="AO231" i="4"/>
  <c r="AQ231" i="4"/>
  <c r="AR231" i="4"/>
  <c r="AN232" i="4"/>
  <c r="AO232" i="4"/>
  <c r="AQ232" i="4"/>
  <c r="AR232" i="4"/>
  <c r="AN233" i="4"/>
  <c r="AO233" i="4"/>
  <c r="AQ233" i="4"/>
  <c r="AR233" i="4"/>
  <c r="AN234" i="4"/>
  <c r="AO234" i="4"/>
  <c r="AQ234" i="4"/>
  <c r="AR234" i="4"/>
  <c r="AN235" i="4"/>
  <c r="AO235" i="4"/>
  <c r="AQ235" i="4"/>
  <c r="AR235" i="4"/>
  <c r="AN236" i="4"/>
  <c r="AO236" i="4"/>
  <c r="AQ236" i="4"/>
  <c r="AR236" i="4"/>
  <c r="AN237" i="4"/>
  <c r="AO237" i="4"/>
  <c r="AQ237" i="4"/>
  <c r="AR237" i="4"/>
  <c r="AN238" i="4"/>
  <c r="AO238" i="4"/>
  <c r="AQ238" i="4"/>
  <c r="AR238" i="4"/>
  <c r="AN239" i="4"/>
  <c r="AO239" i="4"/>
  <c r="AQ239" i="4"/>
  <c r="AR239" i="4"/>
  <c r="AN240" i="4"/>
  <c r="AO240" i="4"/>
  <c r="AQ240" i="4"/>
  <c r="AR240" i="4"/>
  <c r="AN241" i="4"/>
  <c r="AO241" i="4"/>
  <c r="AQ241" i="4"/>
  <c r="AR241" i="4"/>
  <c r="AN242" i="4"/>
  <c r="AO242" i="4"/>
  <c r="AQ242" i="4"/>
  <c r="AR242" i="4"/>
  <c r="AN243" i="4"/>
  <c r="AO243" i="4"/>
  <c r="AQ243" i="4"/>
  <c r="AR243" i="4"/>
  <c r="AN244" i="4"/>
  <c r="AO244" i="4"/>
  <c r="AQ244" i="4"/>
  <c r="AR244" i="4"/>
  <c r="AN245" i="4"/>
  <c r="AO245" i="4"/>
  <c r="AQ245" i="4"/>
  <c r="AR245" i="4"/>
  <c r="AN246" i="4"/>
  <c r="AO246" i="4"/>
  <c r="AQ246" i="4"/>
  <c r="AR246" i="4"/>
  <c r="AN247" i="4"/>
  <c r="AO247" i="4"/>
  <c r="AQ247" i="4"/>
  <c r="AR247" i="4"/>
  <c r="AN248" i="4"/>
  <c r="AO248" i="4"/>
  <c r="AQ248" i="4"/>
  <c r="AR248" i="4"/>
  <c r="AN249" i="4"/>
  <c r="AO249" i="4"/>
  <c r="AQ249" i="4"/>
  <c r="AR249" i="4"/>
  <c r="AN250" i="4"/>
  <c r="AO250" i="4"/>
  <c r="AQ250" i="4"/>
  <c r="AR250" i="4"/>
  <c r="AN251" i="4"/>
  <c r="AO251" i="4"/>
  <c r="AQ251" i="4"/>
  <c r="AR251" i="4"/>
  <c r="AN252" i="4"/>
  <c r="AO252" i="4"/>
  <c r="AQ252" i="4"/>
  <c r="AR252" i="4"/>
  <c r="AN253" i="4"/>
  <c r="AO253" i="4"/>
  <c r="AQ253" i="4"/>
  <c r="AR253" i="4"/>
  <c r="AN254" i="4"/>
  <c r="AO254" i="4"/>
  <c r="AQ254" i="4"/>
  <c r="AR254" i="4"/>
  <c r="AN255" i="4"/>
  <c r="AO255" i="4"/>
  <c r="AQ255" i="4"/>
  <c r="AR255" i="4"/>
  <c r="AN256" i="4"/>
  <c r="AO256" i="4"/>
  <c r="AQ256" i="4"/>
  <c r="AR256" i="4"/>
  <c r="AN257" i="4"/>
  <c r="AO257" i="4"/>
  <c r="AQ257" i="4"/>
  <c r="AR257" i="4"/>
  <c r="AN258" i="4"/>
  <c r="AO258" i="4"/>
  <c r="AQ258" i="4"/>
  <c r="AR258" i="4"/>
  <c r="AN259" i="4"/>
  <c r="AO259" i="4"/>
  <c r="AQ259" i="4"/>
  <c r="AR259" i="4"/>
  <c r="AN260" i="4"/>
  <c r="AO260" i="4"/>
  <c r="AQ260" i="4"/>
  <c r="AR260" i="4"/>
  <c r="AN261" i="4"/>
  <c r="AO261" i="4"/>
  <c r="AQ261" i="4"/>
  <c r="AR261" i="4"/>
  <c r="AN262" i="4"/>
  <c r="AO262" i="4"/>
  <c r="AQ262" i="4"/>
  <c r="AR262" i="4"/>
  <c r="AN263" i="4"/>
  <c r="AO263" i="4"/>
  <c r="AQ263" i="4"/>
  <c r="AR263" i="4"/>
  <c r="AN264" i="4"/>
  <c r="AO264" i="4"/>
  <c r="AQ264" i="4"/>
  <c r="AR264" i="4"/>
  <c r="AN265" i="4"/>
  <c r="AO265" i="4"/>
  <c r="AQ265" i="4"/>
  <c r="AR265" i="4"/>
  <c r="AN266" i="4"/>
  <c r="AO266" i="4"/>
  <c r="AQ266" i="4"/>
  <c r="AR266" i="4"/>
  <c r="AN267" i="4"/>
  <c r="AO267" i="4"/>
  <c r="AQ267" i="4"/>
  <c r="AR267" i="4"/>
  <c r="AN268" i="4"/>
  <c r="AO268" i="4"/>
  <c r="AQ268" i="4"/>
  <c r="AR268" i="4"/>
  <c r="AN269" i="4"/>
  <c r="AO269" i="4"/>
  <c r="AQ269" i="4"/>
  <c r="AR269" i="4"/>
  <c r="AN270" i="4"/>
  <c r="AO270" i="4"/>
  <c r="AQ270" i="4"/>
  <c r="AR270" i="4"/>
  <c r="AN271" i="4"/>
  <c r="AO271" i="4"/>
  <c r="AQ271" i="4"/>
  <c r="AR271" i="4"/>
  <c r="AN272" i="4"/>
  <c r="AO272" i="4"/>
  <c r="AQ272" i="4"/>
  <c r="AR272" i="4"/>
  <c r="AN273" i="4"/>
  <c r="AO273" i="4"/>
  <c r="AQ273" i="4"/>
  <c r="AR273" i="4"/>
  <c r="AN274" i="4"/>
  <c r="AO274" i="4"/>
  <c r="AQ274" i="4"/>
  <c r="AR274" i="4"/>
  <c r="AN275" i="4"/>
  <c r="AO275" i="4"/>
  <c r="AQ275" i="4"/>
  <c r="AR275" i="4"/>
  <c r="AN276" i="4"/>
  <c r="AO276" i="4"/>
  <c r="AQ276" i="4"/>
  <c r="AR276" i="4"/>
  <c r="AN277" i="4"/>
  <c r="AO277" i="4"/>
  <c r="AQ277" i="4"/>
  <c r="AR277" i="4"/>
  <c r="AN278" i="4"/>
  <c r="AO278" i="4"/>
  <c r="AQ278" i="4"/>
  <c r="AR278" i="4"/>
  <c r="AN279" i="4"/>
  <c r="AO279" i="4"/>
  <c r="AQ279" i="4"/>
  <c r="AR279" i="4"/>
  <c r="AN280" i="4"/>
  <c r="AO280" i="4"/>
  <c r="AQ280" i="4"/>
  <c r="AR280" i="4"/>
  <c r="AN281" i="4"/>
  <c r="AO281" i="4"/>
  <c r="AQ281" i="4"/>
  <c r="AR281" i="4"/>
  <c r="AN282" i="4"/>
  <c r="AO282" i="4"/>
  <c r="AQ282" i="4"/>
  <c r="AR282" i="4"/>
  <c r="AN283" i="4"/>
  <c r="AO283" i="4"/>
  <c r="AQ283" i="4"/>
  <c r="AR283" i="4"/>
  <c r="AN284" i="4"/>
  <c r="AO284" i="4"/>
  <c r="AQ284" i="4"/>
  <c r="AR284" i="4"/>
  <c r="AN285" i="4"/>
  <c r="AO285" i="4"/>
  <c r="AQ285" i="4"/>
  <c r="AR285" i="4"/>
  <c r="AN286" i="4"/>
  <c r="AO286" i="4"/>
  <c r="AQ286" i="4"/>
  <c r="AR286" i="4"/>
  <c r="AN287" i="4"/>
  <c r="AO287" i="4"/>
  <c r="AQ287" i="4"/>
  <c r="AR287" i="4"/>
  <c r="AN288" i="4"/>
  <c r="AO288" i="4"/>
  <c r="AQ288" i="4"/>
  <c r="AR288" i="4"/>
  <c r="AN289" i="4"/>
  <c r="AO289" i="4"/>
  <c r="AQ289" i="4"/>
  <c r="AR289" i="4"/>
  <c r="AN290" i="4"/>
  <c r="AO290" i="4"/>
  <c r="AQ290" i="4"/>
  <c r="AR290" i="4"/>
  <c r="AN291" i="4"/>
  <c r="AO291" i="4"/>
  <c r="AQ291" i="4"/>
  <c r="AR291" i="4"/>
  <c r="AN292" i="4"/>
  <c r="AO292" i="4"/>
  <c r="AQ292" i="4"/>
  <c r="AR292" i="4"/>
  <c r="AN293" i="4"/>
  <c r="AO293" i="4"/>
  <c r="AQ293" i="4"/>
  <c r="AR293" i="4"/>
  <c r="AN294" i="4"/>
  <c r="AO294" i="4"/>
  <c r="AQ294" i="4"/>
  <c r="AR294" i="4"/>
  <c r="AN295" i="4"/>
  <c r="AO295" i="4"/>
  <c r="AQ295" i="4"/>
  <c r="AR295" i="4"/>
  <c r="AN296" i="4"/>
  <c r="AO296" i="4"/>
  <c r="AQ296" i="4"/>
  <c r="AR296" i="4"/>
  <c r="AN297" i="4"/>
  <c r="AO297" i="4"/>
  <c r="AQ297" i="4"/>
  <c r="AR297" i="4"/>
  <c r="AN298" i="4"/>
  <c r="AO298" i="4"/>
  <c r="AQ298" i="4"/>
  <c r="AR298" i="4"/>
  <c r="AN299" i="4"/>
  <c r="AO299" i="4"/>
  <c r="AQ299" i="4"/>
  <c r="AR299" i="4"/>
  <c r="AN300" i="4"/>
  <c r="AO300" i="4"/>
  <c r="AQ300" i="4"/>
  <c r="AR300" i="4"/>
  <c r="AN301" i="4"/>
  <c r="AO301" i="4"/>
  <c r="AQ301" i="4"/>
  <c r="AR301" i="4"/>
  <c r="AN302" i="4"/>
  <c r="AO302" i="4"/>
  <c r="AQ302" i="4"/>
  <c r="AR302" i="4"/>
  <c r="AN303" i="4"/>
  <c r="AO303" i="4"/>
  <c r="AQ303" i="4"/>
  <c r="AR303" i="4"/>
  <c r="AR2" i="4"/>
  <c r="AQ2" i="4"/>
  <c r="AO2" i="4"/>
  <c r="AN2" i="4"/>
  <c r="E3" i="3"/>
  <c r="E4" i="3"/>
  <c r="E5" i="3"/>
  <c r="E6" i="3"/>
  <c r="E7" i="3"/>
  <c r="E8" i="3"/>
  <c r="E9" i="3"/>
  <c r="E2" i="3"/>
  <c r="AD8" i="1"/>
  <c r="AE8" i="1"/>
  <c r="AF8" i="1"/>
  <c r="AG8" i="1"/>
  <c r="AH8" i="1"/>
  <c r="AI8" i="1"/>
  <c r="AJ8" i="1"/>
  <c r="AK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<sst xmlns="http://schemas.openxmlformats.org/spreadsheetml/2006/main" count="15329" uniqueCount="409">
  <si>
    <t>depression_1</t>
  </si>
  <si>
    <t>depression_2</t>
  </si>
  <si>
    <t>depression_3</t>
  </si>
  <si>
    <t>depression_4</t>
  </si>
  <si>
    <t>depression_5</t>
  </si>
  <si>
    <t>anxiety_1</t>
  </si>
  <si>
    <t>anxiety_2</t>
  </si>
  <si>
    <t>anxiety_3</t>
  </si>
  <si>
    <t>anxiety_4</t>
  </si>
  <si>
    <t>social_support_1</t>
  </si>
  <si>
    <t>social_support_2</t>
  </si>
  <si>
    <t>social_support_3</t>
  </si>
  <si>
    <t>social_support_4</t>
  </si>
  <si>
    <t>suicidal_ideation_1</t>
  </si>
  <si>
    <t>suicidal_ideation_2</t>
  </si>
  <si>
    <t>suicidal_ideation_3</t>
  </si>
  <si>
    <t>financial_stress_1</t>
  </si>
  <si>
    <t>financial_stress_2</t>
  </si>
  <si>
    <t>financial_stress_3</t>
  </si>
  <si>
    <t>financial_stress_4</t>
  </si>
  <si>
    <t>coping_1</t>
  </si>
  <si>
    <t>coping_2</t>
  </si>
  <si>
    <t>coping_3</t>
  </si>
  <si>
    <t>coping_4</t>
  </si>
  <si>
    <t>life_satisfaction_1</t>
  </si>
  <si>
    <t>life_satisfaction_2</t>
  </si>
  <si>
    <t>life_satisfaction_3</t>
  </si>
  <si>
    <t>life_satisfaction_4</t>
  </si>
  <si>
    <t>member_depressed</t>
  </si>
  <si>
    <t>mental_support</t>
  </si>
  <si>
    <t>medical_need</t>
  </si>
  <si>
    <t>govt_schemes_awareness</t>
  </si>
  <si>
    <t>positive_mental_state</t>
  </si>
  <si>
    <t>social_participation</t>
  </si>
  <si>
    <t>govt_support_needed</t>
  </si>
  <si>
    <t>education_continuity</t>
  </si>
  <si>
    <t>housing_type</t>
  </si>
  <si>
    <t>housing_condition</t>
  </si>
  <si>
    <t>often</t>
  </si>
  <si>
    <t>always</t>
  </si>
  <si>
    <t>rarely</t>
  </si>
  <si>
    <t>never</t>
  </si>
  <si>
    <t>yes</t>
  </si>
  <si>
    <t>no</t>
  </si>
  <si>
    <t>concrete_house</t>
  </si>
  <si>
    <t>good_condition</t>
  </si>
  <si>
    <t>unsure</t>
  </si>
  <si>
    <t>brick_floor_house</t>
  </si>
  <si>
    <t>hut</t>
  </si>
  <si>
    <t>damaged</t>
  </si>
  <si>
    <t>mud_house</t>
  </si>
  <si>
    <t>dilapidated</t>
  </si>
  <si>
    <t>Tin</t>
  </si>
  <si>
    <t>duplex</t>
  </si>
  <si>
    <t>Tenants</t>
  </si>
  <si>
    <t>Yes</t>
  </si>
  <si>
    <t>No</t>
  </si>
  <si>
    <t>Unsure</t>
  </si>
  <si>
    <t>Total</t>
  </si>
  <si>
    <t>Variable</t>
  </si>
  <si>
    <t>1.1)  कुटुंबातील व्यक्तींना दिवसातून अनेक वेळा अत्यंत उदासी किंवा निराशेची भावना येते.</t>
  </si>
  <si>
    <t>1.2)  कुटुंबातील व्यक्तींना दैनंदिन कामात किंवा आवडत्या गोष्टीत रस वाटत नाही.</t>
  </si>
  <si>
    <t>1.3)  कुटुंबातील व्यक्तींना दिवसभर थकवा जाणवतो किंवा ऊर्जा कमी वाटते.</t>
  </si>
  <si>
    <t>1.4)  कुटुंबातील व्यक्तींना स्वतःबद्दल नकारात्मक विचार येतात किंवा स्वत:ला कमी समजतात.</t>
  </si>
  <si>
    <t>1.5)  कुटुंबातील व्यक्तींना भविष्यासाठी आशा किंवा प्रेरणा वाटत नाही.</t>
  </si>
  <si>
    <t>2.1)  कुटुंबातील सदस्य सतत चिंता किंवा बेचैनीचा अनुभव घेतात.</t>
  </si>
  <si>
    <t>2.2)  कुटुंबातील सदस्य अनावश्यक भय किंवा भीती अनुभवतात.</t>
  </si>
  <si>
    <t>2.3)  कुटुंबातील सदस्यांना घरगुती समस्यांमुळे मानसिक ताण जाणवतो.</t>
  </si>
  <si>
    <t>2.4)  कुटुंबातील सदस्य भविष्यातील अनिश्चिततेमुळे अस्वस्थता अनुभवतात.</t>
  </si>
  <si>
    <t>3.1)  कुटुंबातील सदस्यांना एकमेकांकडून भावनिक आधार मिळतो.</t>
  </si>
  <si>
    <t>3.2)  कुटुंबातील सदस्यांना मित्र किंवा शेजाऱ्यांकडून मदत मिळते.</t>
  </si>
  <si>
    <t>3.3)  समाजातील लोक परिस्थितीची जाणीव ठेवून कुटुंबाला मदत करतात.</t>
  </si>
  <si>
    <t>3.4)  कुटुंबातील सदस्यांना शासकीय किंवा स्वयंसेवी संस्थांकडून आवश्यक मदत मिळते.</t>
  </si>
  <si>
    <t>4.1)    कुटुंबातील व्यक्तींना स्वतःला हानी पोहोचवण्याचे विचार येतात.</t>
  </si>
  <si>
    <t>4.2)    कुटुंबातील व्यक्तींना कधी कधी असे वाटते की, 'जीवनात काहीच अर्थ नाही.</t>
  </si>
  <si>
    <t>4.3)    कुटुंबातील व्यक्ती कधी तरी काहीतरी वाईट करण्याची किंवा होण्याची कल्पना करतात.</t>
  </si>
  <si>
    <t>5.1)  कुटुंबातील सदस्यांना आर्थिक अडचणीमुळे मानसिक ताण जाणवतो.</t>
  </si>
  <si>
    <t>5.2)  कुटुंबातील सदस्यांमध्ये संवादाचा अभाव आहे.</t>
  </si>
  <si>
    <t>5.3)  कुटुंबातील महत्त्वाच्या निर्णयांमध्ये सर्वांचा सहभाग घेतला जात नाही.</t>
  </si>
  <si>
    <t>5.4)  कुटुंबात वारंवार तणाव किंवा संघर्ष निर्माण होतो.</t>
  </si>
  <si>
    <t>6.1)  कुटुंबातील सदस्य अडचणींना तोंड देण्यासाठी योग्य उपाययोजना आखतात.</t>
  </si>
  <si>
    <t>6.2)  कुटुंबातील सदस्य समस्यांवर विचार करून समाधान शोधतात.</t>
  </si>
  <si>
    <t>6.3)  कुटुंबातील सदस्य भावनिक मदत किंवा सल्ला घेण्यास तयार असतात.</t>
  </si>
  <si>
    <t>6.4)  कुटुंबातील सदस्यांना जमिनीच्या वादाचा सामना करावा लागला आहे.</t>
  </si>
  <si>
    <t>7.1)  कुटुंबीय आणि सामाजिक नातेसंबंधांमुळे आम्हाला समाधान मिळते.</t>
  </si>
  <si>
    <t>7.2)  आमच्या आर्थिक परिस्थितीमुळे माझ्या जीवनशैलीबद्दल मला समाधान वाटते.</t>
  </si>
  <si>
    <t>7.3)  आम्ही आमच्या सध्याच्या जीवनस्थितीबद्दल समाधानी आहे.</t>
  </si>
  <si>
    <t>7.4)  आयुष्यातील आव्हानांना सामोरे जाण्याची आमची क्षमता आम्हाला समाधान देते.</t>
  </si>
  <si>
    <t>Question</t>
  </si>
  <si>
    <t>farmer_id</t>
  </si>
  <si>
    <t>103-2022</t>
  </si>
  <si>
    <t>198-2023</t>
  </si>
  <si>
    <t>209-2023</t>
  </si>
  <si>
    <t>76-2022</t>
  </si>
  <si>
    <t>83-2022</t>
  </si>
  <si>
    <t>248-2024</t>
  </si>
  <si>
    <t>47-2022</t>
  </si>
  <si>
    <t>34-2022</t>
  </si>
  <si>
    <t>241-2024</t>
  </si>
  <si>
    <t>277-2024</t>
  </si>
  <si>
    <t>28-2022</t>
  </si>
  <si>
    <t>300-2024</t>
  </si>
  <si>
    <t>237-2024</t>
  </si>
  <si>
    <t>192-2023</t>
  </si>
  <si>
    <t>144-2023</t>
  </si>
  <si>
    <t>253-2024</t>
  </si>
  <si>
    <t>278-2024</t>
  </si>
  <si>
    <t>16-2022</t>
  </si>
  <si>
    <t>3-2022</t>
  </si>
  <si>
    <t>207-2023</t>
  </si>
  <si>
    <t>132-2023</t>
  </si>
  <si>
    <t>302-2024</t>
  </si>
  <si>
    <t>117-2022</t>
  </si>
  <si>
    <t>151-2023</t>
  </si>
  <si>
    <t>175-2023</t>
  </si>
  <si>
    <t>22-2022</t>
  </si>
  <si>
    <t>93-2022</t>
  </si>
  <si>
    <t>45-2022</t>
  </si>
  <si>
    <t>75-2022</t>
  </si>
  <si>
    <t>131-2023</t>
  </si>
  <si>
    <t>8-2022</t>
  </si>
  <si>
    <t>256-2024</t>
  </si>
  <si>
    <t>124-2022</t>
  </si>
  <si>
    <t>39-2022</t>
  </si>
  <si>
    <t>84-2022</t>
  </si>
  <si>
    <t>279-2024</t>
  </si>
  <si>
    <t>258-2024</t>
  </si>
  <si>
    <t>202-2023</t>
  </si>
  <si>
    <t>244-2024</t>
  </si>
  <si>
    <t>281-2024</t>
  </si>
  <si>
    <t>162-2023</t>
  </si>
  <si>
    <t>5-2022</t>
  </si>
  <si>
    <t>33-2022</t>
  </si>
  <si>
    <t>32-2022</t>
  </si>
  <si>
    <t>189-2023</t>
  </si>
  <si>
    <t>197-2023</t>
  </si>
  <si>
    <t>288-2024</t>
  </si>
  <si>
    <t>268-2024</t>
  </si>
  <si>
    <t>104-2022</t>
  </si>
  <si>
    <t>190-2023</t>
  </si>
  <si>
    <t>56-2022</t>
  </si>
  <si>
    <t>46-2022</t>
  </si>
  <si>
    <t>204-2023</t>
  </si>
  <si>
    <t>225-2023</t>
  </si>
  <si>
    <t>254-2024</t>
  </si>
  <si>
    <t>195-2023</t>
  </si>
  <si>
    <t>251-2024</t>
  </si>
  <si>
    <t>194-2023</t>
  </si>
  <si>
    <t>229-2024</t>
  </si>
  <si>
    <t>252-2024</t>
  </si>
  <si>
    <t>169-2023</t>
  </si>
  <si>
    <t>65-2022</t>
  </si>
  <si>
    <t>111-2022</t>
  </si>
  <si>
    <t>40-2022</t>
  </si>
  <si>
    <t>138-2023</t>
  </si>
  <si>
    <t>90-2022</t>
  </si>
  <si>
    <t>157-2023</t>
  </si>
  <si>
    <t>100-2022</t>
  </si>
  <si>
    <t>177-2023</t>
  </si>
  <si>
    <t>43-2022</t>
  </si>
  <si>
    <t>152-2023</t>
  </si>
  <si>
    <t>51-2022</t>
  </si>
  <si>
    <t>120-2022</t>
  </si>
  <si>
    <t>280-2024</t>
  </si>
  <si>
    <t>185-2023</t>
  </si>
  <si>
    <t>226-2023</t>
  </si>
  <si>
    <t>7-2022</t>
  </si>
  <si>
    <t>63-2022</t>
  </si>
  <si>
    <t>231-2024</t>
  </si>
  <si>
    <t>285-2024</t>
  </si>
  <si>
    <t>199-2023</t>
  </si>
  <si>
    <t>211-2023</t>
  </si>
  <si>
    <t>220-2023</t>
  </si>
  <si>
    <t>228-2024</t>
  </si>
  <si>
    <t>137-2023</t>
  </si>
  <si>
    <t>20-2022</t>
  </si>
  <si>
    <t>143-2023</t>
  </si>
  <si>
    <t>272-2024</t>
  </si>
  <si>
    <t>206-2023</t>
  </si>
  <si>
    <t>269-2024</t>
  </si>
  <si>
    <t>156-2023</t>
  </si>
  <si>
    <t>273-2024</t>
  </si>
  <si>
    <t>61-2022</t>
  </si>
  <si>
    <t>276-2024</t>
  </si>
  <si>
    <t>109-2022</t>
  </si>
  <si>
    <t>304-2024</t>
  </si>
  <si>
    <t>11-2022</t>
  </si>
  <si>
    <t>271-2024</t>
  </si>
  <si>
    <t>60-2022</t>
  </si>
  <si>
    <t>287-2024</t>
  </si>
  <si>
    <t>158-2023</t>
  </si>
  <si>
    <t>178-2023</t>
  </si>
  <si>
    <t>170-2023</t>
  </si>
  <si>
    <t>303-2024</t>
  </si>
  <si>
    <t>35-2022</t>
  </si>
  <si>
    <t>301-2024</t>
  </si>
  <si>
    <t>26-2022</t>
  </si>
  <si>
    <t>154-2023</t>
  </si>
  <si>
    <t>134-2023</t>
  </si>
  <si>
    <t>188-2023</t>
  </si>
  <si>
    <t>18-2022</t>
  </si>
  <si>
    <t>41-2022</t>
  </si>
  <si>
    <t>91-2022</t>
  </si>
  <si>
    <t>4-2022</t>
  </si>
  <si>
    <t>259-2024</t>
  </si>
  <si>
    <t>214-2023</t>
  </si>
  <si>
    <t>200-2023</t>
  </si>
  <si>
    <t>232-2024</t>
  </si>
  <si>
    <t>128-2023</t>
  </si>
  <si>
    <t>129-2023</t>
  </si>
  <si>
    <t>67-2022</t>
  </si>
  <si>
    <t>48-2022</t>
  </si>
  <si>
    <t>159-2023</t>
  </si>
  <si>
    <t>141-2023</t>
  </si>
  <si>
    <t>125-2022</t>
  </si>
  <si>
    <t>295-2024</t>
  </si>
  <si>
    <t>52-2022</t>
  </si>
  <si>
    <t>42-2022</t>
  </si>
  <si>
    <t>246-2024</t>
  </si>
  <si>
    <t>224-2023</t>
  </si>
  <si>
    <t>17-2022</t>
  </si>
  <si>
    <t>291-2024</t>
  </si>
  <si>
    <t>64-2022</t>
  </si>
  <si>
    <t>80-2022</t>
  </si>
  <si>
    <t>257-2024</t>
  </si>
  <si>
    <t>53-2022</t>
  </si>
  <si>
    <t>99-2022</t>
  </si>
  <si>
    <t>30-2022</t>
  </si>
  <si>
    <t>236-2024</t>
  </si>
  <si>
    <t>213-2023</t>
  </si>
  <si>
    <t>12-2022</t>
  </si>
  <si>
    <t>122-2022</t>
  </si>
  <si>
    <t>219-2023</t>
  </si>
  <si>
    <t>49-2022</t>
  </si>
  <si>
    <t>59-2022</t>
  </si>
  <si>
    <t>168-2023</t>
  </si>
  <si>
    <t>116-2022</t>
  </si>
  <si>
    <t>191-2023</t>
  </si>
  <si>
    <t>227-2023</t>
  </si>
  <si>
    <t>193-2023</t>
  </si>
  <si>
    <t>1-2022</t>
  </si>
  <si>
    <t>98-2022</t>
  </si>
  <si>
    <t>145-2023</t>
  </si>
  <si>
    <t>222-2023</t>
  </si>
  <si>
    <t>305-2024</t>
  </si>
  <si>
    <t>142-2023</t>
  </si>
  <si>
    <t>54-2022</t>
  </si>
  <si>
    <t>29-2022</t>
  </si>
  <si>
    <t>101-2022</t>
  </si>
  <si>
    <t>50-2022</t>
  </si>
  <si>
    <t>15-2022</t>
  </si>
  <si>
    <t>150-2023</t>
  </si>
  <si>
    <t>183-2023</t>
  </si>
  <si>
    <t>87-2022</t>
  </si>
  <si>
    <t>203-2023</t>
  </si>
  <si>
    <t>290-2024</t>
  </si>
  <si>
    <t>9-2022</t>
  </si>
  <si>
    <t>36-2022</t>
  </si>
  <si>
    <t>210-2023</t>
  </si>
  <si>
    <t>113-2022</t>
  </si>
  <si>
    <t>25-2022</t>
  </si>
  <si>
    <t>114-2022</t>
  </si>
  <si>
    <t>243-2024</t>
  </si>
  <si>
    <t>88-2022</t>
  </si>
  <si>
    <t>108-2022</t>
  </si>
  <si>
    <t>123-2022</t>
  </si>
  <si>
    <t>69-2022</t>
  </si>
  <si>
    <t>274-2024</t>
  </si>
  <si>
    <t>160-2023</t>
  </si>
  <si>
    <t>230-2024</t>
  </si>
  <si>
    <t>275-2024</t>
  </si>
  <si>
    <t>126-2022</t>
  </si>
  <si>
    <t>19-2022</t>
  </si>
  <si>
    <t>77-2022</t>
  </si>
  <si>
    <t>31-2022</t>
  </si>
  <si>
    <t>13-2022</t>
  </si>
  <si>
    <t>85-2022</t>
  </si>
  <si>
    <t>221-2023</t>
  </si>
  <si>
    <t>263-2024</t>
  </si>
  <si>
    <t>136-2023</t>
  </si>
  <si>
    <t>266-2024</t>
  </si>
  <si>
    <t>239-2024</t>
  </si>
  <si>
    <t>147-2023</t>
  </si>
  <si>
    <t>166-2023</t>
  </si>
  <si>
    <t>167-2023</t>
  </si>
  <si>
    <t>174-2023</t>
  </si>
  <si>
    <t>153-2023</t>
  </si>
  <si>
    <t>89-2022</t>
  </si>
  <si>
    <t>119-2022</t>
  </si>
  <si>
    <t>10-2022</t>
  </si>
  <si>
    <t>201-2023</t>
  </si>
  <si>
    <t>208-2023</t>
  </si>
  <si>
    <t>265-2024</t>
  </si>
  <si>
    <t>245-2024</t>
  </si>
  <si>
    <t>218-2023</t>
  </si>
  <si>
    <t>6-2022</t>
  </si>
  <si>
    <t>55-2022</t>
  </si>
  <si>
    <t>212-2023</t>
  </si>
  <si>
    <t>133-2023</t>
  </si>
  <si>
    <t>180-2023</t>
  </si>
  <si>
    <t>292-2024</t>
  </si>
  <si>
    <t>58-2022</t>
  </si>
  <si>
    <t>74-2022</t>
  </si>
  <si>
    <t>294-2024</t>
  </si>
  <si>
    <t>215-2023</t>
  </si>
  <si>
    <t>307-2024</t>
  </si>
  <si>
    <t>97-2022</t>
  </si>
  <si>
    <t>262-2024</t>
  </si>
  <si>
    <t>106-2022</t>
  </si>
  <si>
    <t>2-2022</t>
  </si>
  <si>
    <t>71-2022</t>
  </si>
  <si>
    <t>163-2023</t>
  </si>
  <si>
    <t>255-2024</t>
  </si>
  <si>
    <t>94-2022</t>
  </si>
  <si>
    <t>155-2023</t>
  </si>
  <si>
    <t>14-2022</t>
  </si>
  <si>
    <t>289-2024</t>
  </si>
  <si>
    <t>110-2022</t>
  </si>
  <si>
    <t>78-2022</t>
  </si>
  <si>
    <t>86-2022</t>
  </si>
  <si>
    <t>70-2022</t>
  </si>
  <si>
    <t>176-2023</t>
  </si>
  <si>
    <t>139-2023</t>
  </si>
  <si>
    <t>182-2023</t>
  </si>
  <si>
    <t>57-2022</t>
  </si>
  <si>
    <t>296-2024</t>
  </si>
  <si>
    <t>102-2022</t>
  </si>
  <si>
    <t>261-2024</t>
  </si>
  <si>
    <t>186-2023</t>
  </si>
  <si>
    <t>233-2024</t>
  </si>
  <si>
    <t>205-2023</t>
  </si>
  <si>
    <t>130-2023</t>
  </si>
  <si>
    <t>260-2024</t>
  </si>
  <si>
    <t>235-2024</t>
  </si>
  <si>
    <t>247-2024</t>
  </si>
  <si>
    <t>118-2022</t>
  </si>
  <si>
    <t>112-2022</t>
  </si>
  <si>
    <t>172-2023</t>
  </si>
  <si>
    <t>196-2023</t>
  </si>
  <si>
    <t>38-2022</t>
  </si>
  <si>
    <t>149-2023</t>
  </si>
  <si>
    <t>308-2024</t>
  </si>
  <si>
    <t>146-2023</t>
  </si>
  <si>
    <t>164-2023</t>
  </si>
  <si>
    <t>184-2023</t>
  </si>
  <si>
    <t>82-2022</t>
  </si>
  <si>
    <t>81-2022</t>
  </si>
  <si>
    <t>284-2024</t>
  </si>
  <si>
    <t>283-2024</t>
  </si>
  <si>
    <t>135-2023</t>
  </si>
  <si>
    <t>299-2024</t>
  </si>
  <si>
    <t>264-2024</t>
  </si>
  <si>
    <t>173-2023</t>
  </si>
  <si>
    <t>27-2022</t>
  </si>
  <si>
    <t>24-2022</t>
  </si>
  <si>
    <t>267-2024</t>
  </si>
  <si>
    <t>217-2023</t>
  </si>
  <si>
    <t>306-2024</t>
  </si>
  <si>
    <t>216-2023</t>
  </si>
  <si>
    <t>238-2024</t>
  </si>
  <si>
    <t>44-2022</t>
  </si>
  <si>
    <t>286-2024</t>
  </si>
  <si>
    <t>171-2023</t>
  </si>
  <si>
    <t>165-2023</t>
  </si>
  <si>
    <t>293-2024</t>
  </si>
  <si>
    <t>121-2022</t>
  </si>
  <si>
    <t>187-2023</t>
  </si>
  <si>
    <t>140-2023</t>
  </si>
  <si>
    <t>115-2022</t>
  </si>
  <si>
    <t>181-2023</t>
  </si>
  <si>
    <t>62-2022</t>
  </si>
  <si>
    <t>148-2023</t>
  </si>
  <si>
    <t>95-2022</t>
  </si>
  <si>
    <t>92-2022</t>
  </si>
  <si>
    <t>298-2024</t>
  </si>
  <si>
    <t>297-2024</t>
  </si>
  <si>
    <t>234-2024</t>
  </si>
  <si>
    <t>96-2022</t>
  </si>
  <si>
    <t>21-2022</t>
  </si>
  <si>
    <t>270-2024</t>
  </si>
  <si>
    <t>250-2024</t>
  </si>
  <si>
    <t>161-2023</t>
  </si>
  <si>
    <t>240-2024</t>
  </si>
  <si>
    <t>223-2023</t>
  </si>
  <si>
    <t>105-2022</t>
  </si>
  <si>
    <t>73-2022</t>
  </si>
  <si>
    <t>179-2023</t>
  </si>
  <si>
    <t>127-2022</t>
  </si>
  <si>
    <t>79-2022</t>
  </si>
  <si>
    <t>72-2022</t>
  </si>
  <si>
    <t>66-2022</t>
  </si>
  <si>
    <t>37-2022</t>
  </si>
  <si>
    <t>Depression_Index</t>
  </si>
  <si>
    <t>anxiety_Index</t>
  </si>
  <si>
    <t>social_support_index</t>
  </si>
  <si>
    <t>suicidal_ideation_index</t>
  </si>
  <si>
    <t>financial_stress_index</t>
  </si>
  <si>
    <t>coping_index</t>
  </si>
  <si>
    <t>life_satisfaction_index</t>
  </si>
  <si>
    <t>Response</t>
  </si>
  <si>
    <t>Score (for negative items)</t>
  </si>
  <si>
    <t>Never</t>
  </si>
  <si>
    <t>Rarely</t>
  </si>
  <si>
    <t>Often</t>
  </si>
  <si>
    <t>Score (for positive items)</t>
  </si>
  <si>
    <t>Always</t>
  </si>
  <si>
    <t>Low</t>
  </si>
  <si>
    <t>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</si>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</sst>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C769-98B3-4625-B49F-1E165A89CAE8}">
  <dimension ref="A1:AM311"/>
  <sheetViews>
    <sheetView topLeftCell="A9" zoomScale="130" zoomScaleNormal="130" workbookViewId="0">
      <selection activeCell="A9" sqref="A9"/>
    </sheetView>
  </sheetViews>
  <sheetFormatPr defaultRowHeight="15" x14ac:dyDescent="0.25"/>
  <sheetData>
    <row r="1" spans="1:3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38</v>
      </c>
      <c r="B2">
        <f>COUNTIF(B$10:B$311,$A2)</f>
        <v>101</v>
      </c>
      <c r="C2">
        <f t="shared" ref="C2:AM8" si="0">COUNTIF(C$10:C$311,$A2)</f>
        <v>97</v>
      </c>
      <c r="D2">
        <f t="shared" si="0"/>
        <v>92</v>
      </c>
      <c r="E2">
        <f t="shared" si="0"/>
        <v>70</v>
      </c>
      <c r="F2">
        <f t="shared" si="0"/>
        <v>77</v>
      </c>
      <c r="G2">
        <f t="shared" si="0"/>
        <v>105</v>
      </c>
      <c r="H2">
        <f t="shared" si="0"/>
        <v>73</v>
      </c>
      <c r="I2">
        <f t="shared" si="0"/>
        <v>110</v>
      </c>
      <c r="J2">
        <f t="shared" si="0"/>
        <v>99</v>
      </c>
      <c r="K2">
        <f t="shared" si="0"/>
        <v>85</v>
      </c>
      <c r="L2">
        <f t="shared" si="0"/>
        <v>97</v>
      </c>
      <c r="M2">
        <f t="shared" si="0"/>
        <v>86</v>
      </c>
      <c r="N2">
        <f t="shared" si="0"/>
        <v>35</v>
      </c>
      <c r="O2">
        <f t="shared" si="0"/>
        <v>33</v>
      </c>
      <c r="P2">
        <f t="shared" si="0"/>
        <v>37</v>
      </c>
      <c r="Q2">
        <f t="shared" si="0"/>
        <v>40</v>
      </c>
      <c r="R2">
        <f t="shared" si="0"/>
        <v>86</v>
      </c>
      <c r="S2">
        <f t="shared" si="0"/>
        <v>39</v>
      </c>
      <c r="T2">
        <f t="shared" si="0"/>
        <v>49</v>
      </c>
      <c r="U2">
        <f t="shared" si="0"/>
        <v>48</v>
      </c>
      <c r="V2">
        <f t="shared" si="0"/>
        <v>104</v>
      </c>
      <c r="W2">
        <f t="shared" si="0"/>
        <v>116</v>
      </c>
      <c r="X2">
        <f t="shared" si="0"/>
        <v>109</v>
      </c>
      <c r="Y2">
        <f t="shared" si="0"/>
        <v>27</v>
      </c>
      <c r="Z2">
        <f t="shared" si="0"/>
        <v>100</v>
      </c>
      <c r="AA2">
        <f t="shared" si="0"/>
        <v>56</v>
      </c>
      <c r="AB2">
        <f t="shared" si="0"/>
        <v>46</v>
      </c>
      <c r="AC2">
        <f t="shared" si="0"/>
        <v>86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</row>
    <row r="3" spans="1:39" x14ac:dyDescent="0.25">
      <c r="A3" t="s">
        <v>40</v>
      </c>
      <c r="B3">
        <f t="shared" ref="B3:Q7" si="1">COUNTIF(B$10:B$311,$A3)</f>
        <v>93</v>
      </c>
      <c r="C3">
        <f t="shared" si="1"/>
        <v>122</v>
      </c>
      <c r="D3">
        <f t="shared" si="1"/>
        <v>123</v>
      </c>
      <c r="E3">
        <f t="shared" si="1"/>
        <v>98</v>
      </c>
      <c r="F3">
        <f t="shared" si="1"/>
        <v>96</v>
      </c>
      <c r="G3">
        <f t="shared" si="1"/>
        <v>83</v>
      </c>
      <c r="H3">
        <f t="shared" si="1"/>
        <v>91</v>
      </c>
      <c r="I3">
        <f t="shared" si="1"/>
        <v>70</v>
      </c>
      <c r="J3">
        <f t="shared" si="1"/>
        <v>77</v>
      </c>
      <c r="K3">
        <f t="shared" si="1"/>
        <v>32</v>
      </c>
      <c r="L3">
        <f t="shared" si="1"/>
        <v>62</v>
      </c>
      <c r="M3">
        <f t="shared" si="1"/>
        <v>72</v>
      </c>
      <c r="N3">
        <f t="shared" si="1"/>
        <v>97</v>
      </c>
      <c r="O3">
        <f t="shared" si="1"/>
        <v>55</v>
      </c>
      <c r="P3">
        <f t="shared" si="1"/>
        <v>90</v>
      </c>
      <c r="Q3">
        <f t="shared" si="1"/>
        <v>57</v>
      </c>
      <c r="R3">
        <f t="shared" si="0"/>
        <v>63</v>
      </c>
      <c r="S3">
        <f t="shared" si="0"/>
        <v>105</v>
      </c>
      <c r="T3">
        <f t="shared" si="0"/>
        <v>105</v>
      </c>
      <c r="U3">
        <f t="shared" si="0"/>
        <v>100</v>
      </c>
      <c r="V3">
        <f t="shared" si="0"/>
        <v>58</v>
      </c>
      <c r="W3">
        <f t="shared" si="0"/>
        <v>53</v>
      </c>
      <c r="X3">
        <f t="shared" si="0"/>
        <v>34</v>
      </c>
      <c r="Y3">
        <f t="shared" si="0"/>
        <v>51</v>
      </c>
      <c r="Z3">
        <f t="shared" si="0"/>
        <v>62</v>
      </c>
      <c r="AA3">
        <f t="shared" si="0"/>
        <v>107</v>
      </c>
      <c r="AB3">
        <f t="shared" si="0"/>
        <v>127</v>
      </c>
      <c r="AC3">
        <f t="shared" si="0"/>
        <v>96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</row>
    <row r="4" spans="1:39" x14ac:dyDescent="0.25">
      <c r="A4" t="s">
        <v>39</v>
      </c>
      <c r="B4">
        <f t="shared" si="1"/>
        <v>81</v>
      </c>
      <c r="C4">
        <f t="shared" si="0"/>
        <v>46</v>
      </c>
      <c r="D4">
        <f t="shared" si="0"/>
        <v>67</v>
      </c>
      <c r="E4">
        <f t="shared" si="0"/>
        <v>47</v>
      </c>
      <c r="F4">
        <f t="shared" si="0"/>
        <v>56</v>
      </c>
      <c r="G4">
        <f t="shared" si="0"/>
        <v>74</v>
      </c>
      <c r="H4">
        <f t="shared" si="0"/>
        <v>56</v>
      </c>
      <c r="I4">
        <f t="shared" si="0"/>
        <v>87</v>
      </c>
      <c r="J4">
        <f t="shared" si="0"/>
        <v>84</v>
      </c>
      <c r="K4">
        <f t="shared" si="0"/>
        <v>168</v>
      </c>
      <c r="L4">
        <f t="shared" si="0"/>
        <v>103</v>
      </c>
      <c r="M4">
        <f t="shared" si="0"/>
        <v>81</v>
      </c>
      <c r="N4">
        <f t="shared" si="0"/>
        <v>32</v>
      </c>
      <c r="O4">
        <f t="shared" si="0"/>
        <v>20</v>
      </c>
      <c r="P4">
        <f t="shared" si="0"/>
        <v>28</v>
      </c>
      <c r="Q4">
        <f t="shared" si="0"/>
        <v>25</v>
      </c>
      <c r="R4">
        <f t="shared" si="0"/>
        <v>120</v>
      </c>
      <c r="S4">
        <f t="shared" si="0"/>
        <v>33</v>
      </c>
      <c r="T4">
        <f t="shared" si="0"/>
        <v>48</v>
      </c>
      <c r="U4">
        <f t="shared" si="0"/>
        <v>34</v>
      </c>
      <c r="V4">
        <f t="shared" si="0"/>
        <v>112</v>
      </c>
      <c r="W4">
        <f t="shared" si="0"/>
        <v>120</v>
      </c>
      <c r="X4">
        <f t="shared" si="0"/>
        <v>139</v>
      </c>
      <c r="Y4">
        <f t="shared" si="0"/>
        <v>51</v>
      </c>
      <c r="Z4">
        <f t="shared" si="0"/>
        <v>121</v>
      </c>
      <c r="AA4">
        <f t="shared" si="0"/>
        <v>70</v>
      </c>
      <c r="AB4">
        <f t="shared" si="0"/>
        <v>62</v>
      </c>
      <c r="AC4">
        <f t="shared" si="0"/>
        <v>92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</row>
    <row r="5" spans="1:39" x14ac:dyDescent="0.25">
      <c r="A5" t="s">
        <v>41</v>
      </c>
      <c r="B5">
        <f t="shared" si="1"/>
        <v>27</v>
      </c>
      <c r="C5">
        <f t="shared" si="0"/>
        <v>37</v>
      </c>
      <c r="D5">
        <f t="shared" si="0"/>
        <v>20</v>
      </c>
      <c r="E5">
        <f t="shared" si="0"/>
        <v>87</v>
      </c>
      <c r="F5">
        <f t="shared" si="0"/>
        <v>73</v>
      </c>
      <c r="G5">
        <f t="shared" si="0"/>
        <v>40</v>
      </c>
      <c r="H5">
        <f t="shared" si="0"/>
        <v>82</v>
      </c>
      <c r="I5">
        <f t="shared" si="0"/>
        <v>35</v>
      </c>
      <c r="J5">
        <f t="shared" si="0"/>
        <v>42</v>
      </c>
      <c r="K5">
        <f t="shared" si="0"/>
        <v>17</v>
      </c>
      <c r="L5">
        <f t="shared" si="0"/>
        <v>40</v>
      </c>
      <c r="M5">
        <f t="shared" si="0"/>
        <v>63</v>
      </c>
      <c r="N5">
        <f t="shared" si="0"/>
        <v>138</v>
      </c>
      <c r="O5">
        <f t="shared" si="0"/>
        <v>194</v>
      </c>
      <c r="P5">
        <f t="shared" si="0"/>
        <v>147</v>
      </c>
      <c r="Q5">
        <f t="shared" si="0"/>
        <v>180</v>
      </c>
      <c r="R5">
        <f t="shared" si="0"/>
        <v>33</v>
      </c>
      <c r="S5">
        <f t="shared" si="0"/>
        <v>125</v>
      </c>
      <c r="T5">
        <f t="shared" si="0"/>
        <v>100</v>
      </c>
      <c r="U5">
        <f t="shared" si="0"/>
        <v>120</v>
      </c>
      <c r="V5">
        <f t="shared" si="0"/>
        <v>28</v>
      </c>
      <c r="W5">
        <f t="shared" si="0"/>
        <v>13</v>
      </c>
      <c r="X5">
        <f t="shared" si="0"/>
        <v>20</v>
      </c>
      <c r="Y5">
        <f t="shared" si="0"/>
        <v>173</v>
      </c>
      <c r="Z5">
        <f t="shared" si="0"/>
        <v>19</v>
      </c>
      <c r="AA5">
        <f t="shared" si="0"/>
        <v>69</v>
      </c>
      <c r="AB5">
        <f t="shared" si="0"/>
        <v>67</v>
      </c>
      <c r="AC5">
        <f t="shared" si="0"/>
        <v>28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</row>
    <row r="6" spans="1:39" x14ac:dyDescent="0.25">
      <c r="A6" t="s">
        <v>42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219</v>
      </c>
      <c r="AE6">
        <f t="shared" si="0"/>
        <v>198</v>
      </c>
      <c r="AF6">
        <f t="shared" si="0"/>
        <v>106</v>
      </c>
      <c r="AG6">
        <f t="shared" si="0"/>
        <v>76</v>
      </c>
      <c r="AH6">
        <f t="shared" si="0"/>
        <v>213</v>
      </c>
      <c r="AI6">
        <f t="shared" si="0"/>
        <v>211</v>
      </c>
      <c r="AJ6">
        <f t="shared" si="0"/>
        <v>272</v>
      </c>
      <c r="AK6">
        <f t="shared" si="0"/>
        <v>197</v>
      </c>
      <c r="AL6">
        <f t="shared" si="0"/>
        <v>0</v>
      </c>
      <c r="AM6">
        <f t="shared" si="0"/>
        <v>0</v>
      </c>
    </row>
    <row r="7" spans="1:39" x14ac:dyDescent="0.25">
      <c r="A7" t="s">
        <v>43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64</v>
      </c>
      <c r="AE7">
        <f t="shared" si="0"/>
        <v>70</v>
      </c>
      <c r="AF7">
        <f t="shared" si="0"/>
        <v>175</v>
      </c>
      <c r="AG7">
        <f t="shared" si="0"/>
        <v>196</v>
      </c>
      <c r="AH7">
        <f t="shared" si="0"/>
        <v>51</v>
      </c>
      <c r="AI7">
        <f t="shared" si="0"/>
        <v>56</v>
      </c>
      <c r="AJ7">
        <f t="shared" si="0"/>
        <v>17</v>
      </c>
      <c r="AK7">
        <f t="shared" si="0"/>
        <v>75</v>
      </c>
      <c r="AL7">
        <f t="shared" si="0"/>
        <v>0</v>
      </c>
      <c r="AM7">
        <f t="shared" si="0"/>
        <v>0</v>
      </c>
    </row>
    <row r="8" spans="1:39" x14ac:dyDescent="0.25">
      <c r="A8" t="s">
        <v>46</v>
      </c>
      <c r="AD8">
        <f t="shared" si="0"/>
        <v>19</v>
      </c>
      <c r="AE8">
        <f t="shared" si="0"/>
        <v>34</v>
      </c>
      <c r="AF8">
        <f t="shared" si="0"/>
        <v>21</v>
      </c>
      <c r="AG8">
        <f t="shared" si="0"/>
        <v>30</v>
      </c>
      <c r="AH8">
        <f t="shared" si="0"/>
        <v>38</v>
      </c>
      <c r="AI8">
        <f t="shared" si="0"/>
        <v>35</v>
      </c>
      <c r="AJ8">
        <f t="shared" si="0"/>
        <v>13</v>
      </c>
      <c r="AK8">
        <f t="shared" si="0"/>
        <v>30</v>
      </c>
    </row>
    <row r="9" spans="1:39" x14ac:dyDescent="0.25">
      <c r="A9" t="s">
        <v>89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</row>
    <row r="10" spans="1:39" x14ac:dyDescent="0.25">
      <c r="A10" t="s">
        <v>90</v>
      </c>
      <c r="B10" t="s">
        <v>38</v>
      </c>
      <c r="C10" t="s">
        <v>39</v>
      </c>
      <c r="D10" t="s">
        <v>40</v>
      </c>
      <c r="E10" t="s">
        <v>41</v>
      </c>
      <c r="F10" t="s">
        <v>38</v>
      </c>
      <c r="G10" t="s">
        <v>39</v>
      </c>
      <c r="H10" t="s">
        <v>38</v>
      </c>
      <c r="I10" t="s">
        <v>40</v>
      </c>
      <c r="J10" t="s">
        <v>39</v>
      </c>
      <c r="K10" t="s">
        <v>39</v>
      </c>
      <c r="L10" t="s">
        <v>39</v>
      </c>
      <c r="M10" t="s">
        <v>38</v>
      </c>
      <c r="N10" t="s">
        <v>41</v>
      </c>
      <c r="O10" t="s">
        <v>41</v>
      </c>
      <c r="P10" t="s">
        <v>41</v>
      </c>
      <c r="Q10" t="s">
        <v>41</v>
      </c>
      <c r="R10" t="s">
        <v>40</v>
      </c>
      <c r="S10" t="s">
        <v>39</v>
      </c>
      <c r="T10" t="s">
        <v>41</v>
      </c>
      <c r="U10" t="s">
        <v>40</v>
      </c>
      <c r="V10" t="s">
        <v>38</v>
      </c>
      <c r="W10" t="s">
        <v>38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42</v>
      </c>
      <c r="AE10" t="s">
        <v>42</v>
      </c>
      <c r="AF10" t="s">
        <v>43</v>
      </c>
      <c r="AG10" t="s">
        <v>43</v>
      </c>
      <c r="AH10" t="s">
        <v>42</v>
      </c>
      <c r="AI10" t="s">
        <v>42</v>
      </c>
      <c r="AJ10" t="s">
        <v>42</v>
      </c>
      <c r="AK10" t="s">
        <v>42</v>
      </c>
      <c r="AL10" t="s">
        <v>44</v>
      </c>
      <c r="AM10" t="s">
        <v>45</v>
      </c>
    </row>
    <row r="11" spans="1:39" x14ac:dyDescent="0.25">
      <c r="A11" t="s">
        <v>91</v>
      </c>
      <c r="B11" t="s">
        <v>40</v>
      </c>
      <c r="C11" t="s">
        <v>38</v>
      </c>
      <c r="D11" t="s">
        <v>40</v>
      </c>
      <c r="E11" t="s">
        <v>38</v>
      </c>
      <c r="F11" t="s">
        <v>38</v>
      </c>
      <c r="G11" t="s">
        <v>40</v>
      </c>
      <c r="H11" t="s">
        <v>40</v>
      </c>
      <c r="I11" t="s">
        <v>38</v>
      </c>
      <c r="J11" t="s">
        <v>38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38</v>
      </c>
      <c r="S11" t="s">
        <v>40</v>
      </c>
      <c r="T11" t="s">
        <v>40</v>
      </c>
      <c r="U11" t="s">
        <v>40</v>
      </c>
      <c r="V11" t="s">
        <v>40</v>
      </c>
      <c r="W11" t="s">
        <v>38</v>
      </c>
      <c r="X11" t="s">
        <v>38</v>
      </c>
      <c r="Y11" t="s">
        <v>40</v>
      </c>
      <c r="Z11" t="s">
        <v>38</v>
      </c>
      <c r="AA11" t="s">
        <v>38</v>
      </c>
      <c r="AB11" t="s">
        <v>38</v>
      </c>
      <c r="AC11" t="s">
        <v>38</v>
      </c>
      <c r="AD11" t="s">
        <v>42</v>
      </c>
      <c r="AE11" t="s">
        <v>43</v>
      </c>
      <c r="AF11" t="s">
        <v>43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  <c r="AL11" t="s">
        <v>44</v>
      </c>
      <c r="AM11" t="s">
        <v>45</v>
      </c>
    </row>
    <row r="12" spans="1:39" x14ac:dyDescent="0.25">
      <c r="A12" t="s">
        <v>92</v>
      </c>
      <c r="B12" t="s">
        <v>38</v>
      </c>
      <c r="C12" t="s">
        <v>40</v>
      </c>
      <c r="D12" t="s">
        <v>38</v>
      </c>
      <c r="E12" t="s">
        <v>40</v>
      </c>
      <c r="F12" t="s">
        <v>40</v>
      </c>
      <c r="G12" t="s">
        <v>40</v>
      </c>
      <c r="H12" t="s">
        <v>41</v>
      </c>
      <c r="I12" t="s">
        <v>40</v>
      </c>
      <c r="J12" t="s">
        <v>41</v>
      </c>
      <c r="K12" t="s">
        <v>40</v>
      </c>
      <c r="L12" t="s">
        <v>40</v>
      </c>
      <c r="M12" t="s">
        <v>38</v>
      </c>
      <c r="N12" t="s">
        <v>40</v>
      </c>
      <c r="O12" t="s">
        <v>41</v>
      </c>
      <c r="P12" t="s">
        <v>41</v>
      </c>
      <c r="Q12" t="s">
        <v>41</v>
      </c>
      <c r="R12" t="s">
        <v>38</v>
      </c>
      <c r="S12" t="s">
        <v>38</v>
      </c>
      <c r="T12" t="s">
        <v>40</v>
      </c>
      <c r="U12" t="s">
        <v>41</v>
      </c>
      <c r="V12" t="s">
        <v>41</v>
      </c>
      <c r="W12" t="s">
        <v>40</v>
      </c>
      <c r="X12" t="s">
        <v>41</v>
      </c>
      <c r="Y12" t="s">
        <v>40</v>
      </c>
      <c r="Z12" t="s">
        <v>41</v>
      </c>
      <c r="AA12" t="s">
        <v>41</v>
      </c>
      <c r="AB12" t="s">
        <v>40</v>
      </c>
      <c r="AC12" t="s">
        <v>40</v>
      </c>
      <c r="AD12" t="s">
        <v>42</v>
      </c>
      <c r="AE12" t="s">
        <v>42</v>
      </c>
      <c r="AF12" t="s">
        <v>43</v>
      </c>
      <c r="AG12" t="s">
        <v>43</v>
      </c>
      <c r="AH12" t="s">
        <v>43</v>
      </c>
      <c r="AI12" t="s">
        <v>43</v>
      </c>
      <c r="AJ12" t="s">
        <v>42</v>
      </c>
      <c r="AK12" t="s">
        <v>46</v>
      </c>
      <c r="AL12" t="s">
        <v>47</v>
      </c>
      <c r="AM12" t="s">
        <v>45</v>
      </c>
    </row>
    <row r="13" spans="1:39" x14ac:dyDescent="0.25">
      <c r="A13" t="s">
        <v>93</v>
      </c>
      <c r="B13" t="s">
        <v>40</v>
      </c>
      <c r="C13" t="s">
        <v>41</v>
      </c>
      <c r="D13" t="s">
        <v>38</v>
      </c>
      <c r="E13" t="s">
        <v>40</v>
      </c>
      <c r="F13" t="s">
        <v>40</v>
      </c>
      <c r="G13" t="s">
        <v>40</v>
      </c>
      <c r="H13" t="s">
        <v>40</v>
      </c>
      <c r="I13" t="s">
        <v>38</v>
      </c>
      <c r="J13" t="s">
        <v>39</v>
      </c>
      <c r="K13" t="s">
        <v>39</v>
      </c>
      <c r="L13" t="s">
        <v>39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39</v>
      </c>
      <c r="S13" t="s">
        <v>41</v>
      </c>
      <c r="T13" t="s">
        <v>41</v>
      </c>
      <c r="U13" t="s">
        <v>41</v>
      </c>
      <c r="V13" t="s">
        <v>39</v>
      </c>
      <c r="W13" t="s">
        <v>39</v>
      </c>
      <c r="X13" t="s">
        <v>39</v>
      </c>
      <c r="Y13" t="s">
        <v>41</v>
      </c>
      <c r="Z13" t="s">
        <v>39</v>
      </c>
      <c r="AA13" t="s">
        <v>41</v>
      </c>
      <c r="AB13" t="s">
        <v>41</v>
      </c>
      <c r="AC13" t="s">
        <v>40</v>
      </c>
      <c r="AD13" t="s">
        <v>43</v>
      </c>
      <c r="AE13" t="s">
        <v>43</v>
      </c>
      <c r="AF13" t="s">
        <v>42</v>
      </c>
      <c r="AG13" t="s">
        <v>43</v>
      </c>
      <c r="AH13" t="s">
        <v>42</v>
      </c>
      <c r="AI13" t="s">
        <v>42</v>
      </c>
      <c r="AJ13" t="s">
        <v>46</v>
      </c>
      <c r="AK13" t="s">
        <v>43</v>
      </c>
      <c r="AL13" t="s">
        <v>44</v>
      </c>
      <c r="AM13" t="s">
        <v>45</v>
      </c>
    </row>
    <row r="14" spans="1:39" x14ac:dyDescent="0.25">
      <c r="A14" t="s">
        <v>94</v>
      </c>
      <c r="B14" t="s">
        <v>39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40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42</v>
      </c>
      <c r="AE14" t="s">
        <v>43</v>
      </c>
      <c r="AF14" t="s">
        <v>42</v>
      </c>
      <c r="AG14" t="s">
        <v>43</v>
      </c>
      <c r="AH14" t="s">
        <v>43</v>
      </c>
      <c r="AI14" t="s">
        <v>43</v>
      </c>
      <c r="AJ14" t="s">
        <v>42</v>
      </c>
      <c r="AK14" t="s">
        <v>42</v>
      </c>
      <c r="AL14" t="s">
        <v>48</v>
      </c>
      <c r="AM14" t="s">
        <v>49</v>
      </c>
    </row>
    <row r="15" spans="1:39" x14ac:dyDescent="0.25">
      <c r="A15" t="s">
        <v>95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39</v>
      </c>
      <c r="I15" t="s">
        <v>38</v>
      </c>
      <c r="J15" t="s">
        <v>38</v>
      </c>
      <c r="K15" t="s">
        <v>40</v>
      </c>
      <c r="L15" t="s">
        <v>40</v>
      </c>
      <c r="M15" t="s">
        <v>40</v>
      </c>
      <c r="N15" t="s">
        <v>41</v>
      </c>
      <c r="O15" t="s">
        <v>41</v>
      </c>
      <c r="P15" t="s">
        <v>38</v>
      </c>
      <c r="Q15" t="s">
        <v>41</v>
      </c>
      <c r="R15" t="s">
        <v>38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41</v>
      </c>
      <c r="Z15" t="s">
        <v>40</v>
      </c>
      <c r="AA15" t="s">
        <v>41</v>
      </c>
      <c r="AB15" t="s">
        <v>41</v>
      </c>
      <c r="AC15" t="s">
        <v>40</v>
      </c>
      <c r="AD15" t="s">
        <v>42</v>
      </c>
      <c r="AE15" t="s">
        <v>43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  <c r="AL15" t="s">
        <v>50</v>
      </c>
      <c r="AM15" t="s">
        <v>51</v>
      </c>
    </row>
    <row r="16" spans="1:39" x14ac:dyDescent="0.25">
      <c r="A16" t="s">
        <v>96</v>
      </c>
      <c r="B16" t="s">
        <v>40</v>
      </c>
      <c r="C16" t="s">
        <v>40</v>
      </c>
      <c r="D16" t="s">
        <v>40</v>
      </c>
      <c r="E16" t="s">
        <v>38</v>
      </c>
      <c r="F16" t="s">
        <v>40</v>
      </c>
      <c r="G16" t="s">
        <v>40</v>
      </c>
      <c r="H16" t="s">
        <v>38</v>
      </c>
      <c r="I16" t="s">
        <v>38</v>
      </c>
      <c r="J16" t="s">
        <v>38</v>
      </c>
      <c r="K16" t="s">
        <v>40</v>
      </c>
      <c r="L16" t="s">
        <v>40</v>
      </c>
      <c r="M16" t="s">
        <v>40</v>
      </c>
      <c r="N16" t="s">
        <v>40</v>
      </c>
      <c r="O16" t="s">
        <v>41</v>
      </c>
      <c r="P16" t="s">
        <v>41</v>
      </c>
      <c r="Q16" t="s">
        <v>41</v>
      </c>
      <c r="R16" t="s">
        <v>40</v>
      </c>
      <c r="S16" t="s">
        <v>40</v>
      </c>
      <c r="T16" t="s">
        <v>40</v>
      </c>
      <c r="U16" t="s">
        <v>38</v>
      </c>
      <c r="V16" t="s">
        <v>40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">
        <v>42</v>
      </c>
      <c r="AE16" t="s">
        <v>43</v>
      </c>
      <c r="AF16" t="s">
        <v>43</v>
      </c>
      <c r="AG16" t="s">
        <v>43</v>
      </c>
      <c r="AH16" t="s">
        <v>42</v>
      </c>
      <c r="AI16" t="s">
        <v>42</v>
      </c>
      <c r="AJ16" t="s">
        <v>42</v>
      </c>
      <c r="AK16" t="s">
        <v>43</v>
      </c>
      <c r="AL16" t="s">
        <v>50</v>
      </c>
      <c r="AM16" t="s">
        <v>45</v>
      </c>
    </row>
    <row r="17" spans="1:39" x14ac:dyDescent="0.25">
      <c r="A17" t="s">
        <v>97</v>
      </c>
      <c r="B17" t="s">
        <v>40</v>
      </c>
      <c r="C17" t="s">
        <v>41</v>
      </c>
      <c r="D17" t="s">
        <v>38</v>
      </c>
      <c r="E17" t="s">
        <v>41</v>
      </c>
      <c r="F17" t="s">
        <v>41</v>
      </c>
      <c r="G17" t="s">
        <v>40</v>
      </c>
      <c r="H17" t="s">
        <v>41</v>
      </c>
      <c r="I17" t="s">
        <v>41</v>
      </c>
      <c r="J17" t="s">
        <v>41</v>
      </c>
      <c r="K17" t="s">
        <v>39</v>
      </c>
      <c r="L17" t="s">
        <v>39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38</v>
      </c>
      <c r="S17" t="s">
        <v>41</v>
      </c>
      <c r="T17" t="s">
        <v>41</v>
      </c>
      <c r="U17" t="s">
        <v>41</v>
      </c>
      <c r="V17" t="s">
        <v>39</v>
      </c>
      <c r="W17" t="s">
        <v>38</v>
      </c>
      <c r="X17" t="s">
        <v>40</v>
      </c>
      <c r="Y17" t="s">
        <v>41</v>
      </c>
      <c r="Z17" t="s">
        <v>39</v>
      </c>
      <c r="AA17" t="s">
        <v>38</v>
      </c>
      <c r="AB17" t="s">
        <v>38</v>
      </c>
      <c r="AC17" t="s">
        <v>38</v>
      </c>
      <c r="AD17" t="s">
        <v>43</v>
      </c>
      <c r="AE17" t="s">
        <v>42</v>
      </c>
      <c r="AF17" t="s">
        <v>43</v>
      </c>
      <c r="AG17" t="s">
        <v>43</v>
      </c>
      <c r="AH17" t="s">
        <v>42</v>
      </c>
      <c r="AI17" t="s">
        <v>42</v>
      </c>
      <c r="AJ17" t="s">
        <v>46</v>
      </c>
      <c r="AK17" t="s">
        <v>42</v>
      </c>
      <c r="AL17" t="s">
        <v>44</v>
      </c>
      <c r="AM17" t="s">
        <v>45</v>
      </c>
    </row>
    <row r="18" spans="1:39" x14ac:dyDescent="0.25">
      <c r="A18" t="s">
        <v>98</v>
      </c>
      <c r="B18" t="s">
        <v>39</v>
      </c>
      <c r="C18" t="s">
        <v>39</v>
      </c>
      <c r="D18" t="s">
        <v>39</v>
      </c>
      <c r="E18" t="s">
        <v>38</v>
      </c>
      <c r="F18" t="s">
        <v>39</v>
      </c>
      <c r="G18" t="s">
        <v>39</v>
      </c>
      <c r="H18" t="s">
        <v>39</v>
      </c>
      <c r="I18" t="s">
        <v>39</v>
      </c>
      <c r="J18" t="s">
        <v>38</v>
      </c>
      <c r="K18" t="s">
        <v>39</v>
      </c>
      <c r="L18" t="s">
        <v>41</v>
      </c>
      <c r="M18" t="s">
        <v>41</v>
      </c>
      <c r="N18" t="s">
        <v>41</v>
      </c>
      <c r="O18" t="s">
        <v>38</v>
      </c>
      <c r="P18" t="s">
        <v>40</v>
      </c>
      <c r="Q18" t="s">
        <v>40</v>
      </c>
      <c r="R18" t="s">
        <v>39</v>
      </c>
      <c r="S18" t="s">
        <v>41</v>
      </c>
      <c r="T18" t="s">
        <v>41</v>
      </c>
      <c r="U18" t="s">
        <v>40</v>
      </c>
      <c r="V18" t="s">
        <v>39</v>
      </c>
      <c r="W18" t="s">
        <v>38</v>
      </c>
      <c r="X18" t="s">
        <v>41</v>
      </c>
      <c r="Y18" t="s">
        <v>41</v>
      </c>
      <c r="Z18" t="s">
        <v>41</v>
      </c>
      <c r="AA18" t="s">
        <v>41</v>
      </c>
      <c r="AB18" t="s">
        <v>41</v>
      </c>
      <c r="AC18" t="s">
        <v>41</v>
      </c>
      <c r="AD18" t="s">
        <v>42</v>
      </c>
      <c r="AE18" t="s">
        <v>43</v>
      </c>
      <c r="AF18" t="s">
        <v>46</v>
      </c>
      <c r="AG18" t="s">
        <v>43</v>
      </c>
      <c r="AH18" t="s">
        <v>43</v>
      </c>
      <c r="AI18" t="s">
        <v>43</v>
      </c>
      <c r="AJ18" t="s">
        <v>42</v>
      </c>
      <c r="AK18" t="s">
        <v>43</v>
      </c>
      <c r="AL18" t="s">
        <v>44</v>
      </c>
      <c r="AM18" t="s">
        <v>45</v>
      </c>
    </row>
    <row r="19" spans="1:39" x14ac:dyDescent="0.25">
      <c r="A19" t="s">
        <v>99</v>
      </c>
      <c r="B19" t="s">
        <v>39</v>
      </c>
      <c r="C19" t="s">
        <v>38</v>
      </c>
      <c r="D19" t="s">
        <v>38</v>
      </c>
      <c r="E19" t="s">
        <v>40</v>
      </c>
      <c r="F19" t="s">
        <v>38</v>
      </c>
      <c r="G19" t="s">
        <v>38</v>
      </c>
      <c r="H19" t="s">
        <v>40</v>
      </c>
      <c r="I19" t="s">
        <v>38</v>
      </c>
      <c r="J19" t="s">
        <v>38</v>
      </c>
      <c r="K19" t="s">
        <v>39</v>
      </c>
      <c r="L19" t="s">
        <v>38</v>
      </c>
      <c r="M19" t="s">
        <v>38</v>
      </c>
      <c r="N19" t="s">
        <v>40</v>
      </c>
      <c r="O19" t="s">
        <v>41</v>
      </c>
      <c r="P19" t="s">
        <v>41</v>
      </c>
      <c r="Q19" t="s">
        <v>41</v>
      </c>
      <c r="R19" t="s">
        <v>38</v>
      </c>
      <c r="S19" t="s">
        <v>40</v>
      </c>
      <c r="T19" t="s">
        <v>40</v>
      </c>
      <c r="U19" t="s">
        <v>40</v>
      </c>
      <c r="V19" t="s">
        <v>41</v>
      </c>
      <c r="W19" t="s">
        <v>41</v>
      </c>
      <c r="X19" t="s">
        <v>40</v>
      </c>
      <c r="Y19" t="s">
        <v>40</v>
      </c>
      <c r="Z19" t="s">
        <v>38</v>
      </c>
      <c r="AA19" t="s">
        <v>40</v>
      </c>
      <c r="AB19" t="s">
        <v>40</v>
      </c>
      <c r="AC19" t="s">
        <v>38</v>
      </c>
      <c r="AD19" t="s">
        <v>42</v>
      </c>
      <c r="AE19" t="s">
        <v>46</v>
      </c>
      <c r="AF19" t="s">
        <v>43</v>
      </c>
      <c r="AG19" t="s">
        <v>43</v>
      </c>
      <c r="AH19" t="s">
        <v>42</v>
      </c>
      <c r="AI19" t="s">
        <v>42</v>
      </c>
      <c r="AJ19" t="s">
        <v>42</v>
      </c>
      <c r="AK19" t="s">
        <v>42</v>
      </c>
      <c r="AL19" t="s">
        <v>48</v>
      </c>
      <c r="AM19" t="s">
        <v>49</v>
      </c>
    </row>
    <row r="20" spans="1:39" x14ac:dyDescent="0.25">
      <c r="A20" t="s">
        <v>100</v>
      </c>
      <c r="B20" t="s">
        <v>38</v>
      </c>
      <c r="C20" t="s">
        <v>40</v>
      </c>
      <c r="D20" t="s">
        <v>40</v>
      </c>
      <c r="E20" t="s">
        <v>38</v>
      </c>
      <c r="F20" t="s">
        <v>40</v>
      </c>
      <c r="G20" t="s">
        <v>38</v>
      </c>
      <c r="H20" t="s">
        <v>40</v>
      </c>
      <c r="I20" t="s">
        <v>38</v>
      </c>
      <c r="J20" t="s">
        <v>38</v>
      </c>
      <c r="K20" t="s">
        <v>40</v>
      </c>
      <c r="L20" t="s">
        <v>40</v>
      </c>
      <c r="M20" t="s">
        <v>38</v>
      </c>
      <c r="N20" t="s">
        <v>40</v>
      </c>
      <c r="O20" t="s">
        <v>38</v>
      </c>
      <c r="P20" t="s">
        <v>38</v>
      </c>
      <c r="Q20" t="s">
        <v>40</v>
      </c>
      <c r="R20" t="s">
        <v>38</v>
      </c>
      <c r="S20" t="s">
        <v>38</v>
      </c>
      <c r="T20" t="s">
        <v>38</v>
      </c>
      <c r="U20" t="s">
        <v>40</v>
      </c>
      <c r="V20" t="s">
        <v>40</v>
      </c>
      <c r="W20" t="s">
        <v>40</v>
      </c>
      <c r="X20" t="s">
        <v>40</v>
      </c>
      <c r="Y20" t="s">
        <v>41</v>
      </c>
      <c r="Z20" t="s">
        <v>40</v>
      </c>
      <c r="AA20" t="s">
        <v>40</v>
      </c>
      <c r="AB20" t="s">
        <v>40</v>
      </c>
      <c r="AC20" t="s">
        <v>40</v>
      </c>
      <c r="AD20" t="s">
        <v>42</v>
      </c>
      <c r="AE20" t="s">
        <v>43</v>
      </c>
      <c r="AF20" t="s">
        <v>46</v>
      </c>
      <c r="AG20" t="s">
        <v>42</v>
      </c>
      <c r="AH20" t="s">
        <v>43</v>
      </c>
      <c r="AI20" t="s">
        <v>43</v>
      </c>
      <c r="AJ20" t="s">
        <v>42</v>
      </c>
      <c r="AK20" t="s">
        <v>42</v>
      </c>
      <c r="AL20" t="s">
        <v>44</v>
      </c>
      <c r="AM20" t="s">
        <v>45</v>
      </c>
    </row>
    <row r="21" spans="1:39" x14ac:dyDescent="0.25">
      <c r="A21" t="s">
        <v>101</v>
      </c>
      <c r="B21" t="s">
        <v>38</v>
      </c>
      <c r="C21" t="s">
        <v>38</v>
      </c>
      <c r="D21" t="s">
        <v>38</v>
      </c>
      <c r="E21" t="s">
        <v>40</v>
      </c>
      <c r="F21" t="s">
        <v>40</v>
      </c>
      <c r="G21" t="s">
        <v>38</v>
      </c>
      <c r="H21" t="s">
        <v>39</v>
      </c>
      <c r="I21" t="s">
        <v>38</v>
      </c>
      <c r="J21" t="s">
        <v>39</v>
      </c>
      <c r="K21" t="s">
        <v>40</v>
      </c>
      <c r="L21" t="s">
        <v>39</v>
      </c>
      <c r="M21" t="s">
        <v>40</v>
      </c>
      <c r="N21" t="s">
        <v>41</v>
      </c>
      <c r="O21" t="s">
        <v>40</v>
      </c>
      <c r="P21" t="s">
        <v>40</v>
      </c>
      <c r="Q21" t="s">
        <v>40</v>
      </c>
      <c r="R21" t="s">
        <v>38</v>
      </c>
      <c r="S21" t="s">
        <v>41</v>
      </c>
      <c r="T21" t="s">
        <v>41</v>
      </c>
      <c r="U21" t="s">
        <v>41</v>
      </c>
      <c r="V21" t="s">
        <v>39</v>
      </c>
      <c r="W21" t="s">
        <v>39</v>
      </c>
      <c r="X21" t="s">
        <v>38</v>
      </c>
      <c r="Y21" t="s">
        <v>41</v>
      </c>
      <c r="Z21" t="s">
        <v>39</v>
      </c>
      <c r="AA21" t="s">
        <v>41</v>
      </c>
      <c r="AB21" t="s">
        <v>41</v>
      </c>
      <c r="AC21" t="s">
        <v>40</v>
      </c>
      <c r="AD21" t="s">
        <v>42</v>
      </c>
      <c r="AE21" t="s">
        <v>42</v>
      </c>
      <c r="AF21" t="s">
        <v>43</v>
      </c>
      <c r="AG21" t="s">
        <v>42</v>
      </c>
      <c r="AH21" t="s">
        <v>43</v>
      </c>
      <c r="AI21" t="s">
        <v>43</v>
      </c>
      <c r="AJ21" t="s">
        <v>42</v>
      </c>
      <c r="AK21" t="s">
        <v>42</v>
      </c>
      <c r="AL21" t="s">
        <v>50</v>
      </c>
      <c r="AM21" t="s">
        <v>51</v>
      </c>
    </row>
    <row r="22" spans="1:39" x14ac:dyDescent="0.25">
      <c r="A22" t="s">
        <v>102</v>
      </c>
      <c r="B22" t="s">
        <v>38</v>
      </c>
      <c r="C22" t="s">
        <v>38</v>
      </c>
      <c r="D22" t="s">
        <v>40</v>
      </c>
      <c r="E22" t="s">
        <v>41</v>
      </c>
      <c r="F22" t="s">
        <v>41</v>
      </c>
      <c r="G22" t="s">
        <v>40</v>
      </c>
      <c r="H22" t="s">
        <v>41</v>
      </c>
      <c r="I22" t="s">
        <v>41</v>
      </c>
      <c r="J22" t="s">
        <v>41</v>
      </c>
      <c r="K22" t="s">
        <v>39</v>
      </c>
      <c r="L22" t="s">
        <v>38</v>
      </c>
      <c r="M22" t="s">
        <v>39</v>
      </c>
      <c r="N22" t="s">
        <v>41</v>
      </c>
      <c r="O22" t="s">
        <v>41</v>
      </c>
      <c r="P22" t="s">
        <v>41</v>
      </c>
      <c r="Q22" t="s">
        <v>41</v>
      </c>
      <c r="R22" t="s">
        <v>40</v>
      </c>
      <c r="S22" t="s">
        <v>40</v>
      </c>
      <c r="T22" t="s">
        <v>41</v>
      </c>
      <c r="U22" t="s">
        <v>41</v>
      </c>
      <c r="V22" t="s">
        <v>39</v>
      </c>
      <c r="W22" t="s">
        <v>39</v>
      </c>
      <c r="X22" t="s">
        <v>38</v>
      </c>
      <c r="Y22" t="s">
        <v>38</v>
      </c>
      <c r="Z22" t="s">
        <v>39</v>
      </c>
      <c r="AA22" t="s">
        <v>38</v>
      </c>
      <c r="AB22" t="s">
        <v>39</v>
      </c>
      <c r="AC22" t="s">
        <v>38</v>
      </c>
      <c r="AD22" t="s">
        <v>42</v>
      </c>
      <c r="AE22" t="s">
        <v>42</v>
      </c>
      <c r="AF22" t="s">
        <v>43</v>
      </c>
      <c r="AG22" t="s">
        <v>43</v>
      </c>
      <c r="AH22" t="s">
        <v>42</v>
      </c>
      <c r="AI22" t="s">
        <v>42</v>
      </c>
      <c r="AJ22" t="s">
        <v>42</v>
      </c>
      <c r="AK22" t="s">
        <v>42</v>
      </c>
      <c r="AL22" t="s">
        <v>44</v>
      </c>
      <c r="AM22" t="s">
        <v>45</v>
      </c>
    </row>
    <row r="23" spans="1:39" x14ac:dyDescent="0.25">
      <c r="A23" t="s">
        <v>103</v>
      </c>
      <c r="B23" t="s">
        <v>40</v>
      </c>
      <c r="C23" t="s">
        <v>38</v>
      </c>
      <c r="D23" t="s">
        <v>38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40</v>
      </c>
      <c r="K23" t="s">
        <v>39</v>
      </c>
      <c r="L23" t="s">
        <v>39</v>
      </c>
      <c r="M23" t="s">
        <v>39</v>
      </c>
      <c r="N23" t="s">
        <v>39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38</v>
      </c>
      <c r="U23" t="s">
        <v>38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43</v>
      </c>
      <c r="AE23" t="s">
        <v>43</v>
      </c>
      <c r="AF23" t="s">
        <v>43</v>
      </c>
      <c r="AG23" t="s">
        <v>43</v>
      </c>
      <c r="AH23" t="s">
        <v>42</v>
      </c>
      <c r="AI23" t="s">
        <v>42</v>
      </c>
      <c r="AJ23" t="s">
        <v>42</v>
      </c>
      <c r="AK23" t="s">
        <v>42</v>
      </c>
      <c r="AL23" t="s">
        <v>44</v>
      </c>
      <c r="AM23" t="s">
        <v>45</v>
      </c>
    </row>
    <row r="24" spans="1:39" x14ac:dyDescent="0.25">
      <c r="A24" t="s">
        <v>104</v>
      </c>
      <c r="B24" t="s">
        <v>38</v>
      </c>
      <c r="C24" t="s">
        <v>38</v>
      </c>
      <c r="D24" t="s">
        <v>38</v>
      </c>
      <c r="E24" t="s">
        <v>40</v>
      </c>
      <c r="F24" t="s">
        <v>40</v>
      </c>
      <c r="G24" t="s">
        <v>38</v>
      </c>
      <c r="H24" t="s">
        <v>40</v>
      </c>
      <c r="I24" t="s">
        <v>38</v>
      </c>
      <c r="J24" t="s">
        <v>40</v>
      </c>
      <c r="K24" t="s">
        <v>38</v>
      </c>
      <c r="L24" t="s">
        <v>38</v>
      </c>
      <c r="M24" t="s">
        <v>40</v>
      </c>
      <c r="N24" t="s">
        <v>40</v>
      </c>
      <c r="O24" t="s">
        <v>41</v>
      </c>
      <c r="P24" t="s">
        <v>40</v>
      </c>
      <c r="Q24" t="s">
        <v>41</v>
      </c>
      <c r="R24" t="s">
        <v>38</v>
      </c>
      <c r="S24" t="s">
        <v>40</v>
      </c>
      <c r="T24" t="s">
        <v>40</v>
      </c>
      <c r="U24" t="s">
        <v>41</v>
      </c>
      <c r="V24" t="s">
        <v>40</v>
      </c>
      <c r="W24" t="s">
        <v>38</v>
      </c>
      <c r="X24" t="s">
        <v>38</v>
      </c>
      <c r="Y24" t="s">
        <v>41</v>
      </c>
      <c r="Z24" t="s">
        <v>38</v>
      </c>
      <c r="AA24" t="s">
        <v>41</v>
      </c>
      <c r="AB24" t="s">
        <v>40</v>
      </c>
      <c r="AC24" t="s">
        <v>40</v>
      </c>
      <c r="AD24" t="s">
        <v>42</v>
      </c>
      <c r="AE24" t="s">
        <v>42</v>
      </c>
      <c r="AF24" t="s">
        <v>43</v>
      </c>
      <c r="AG24" t="s">
        <v>43</v>
      </c>
      <c r="AH24" t="s">
        <v>42</v>
      </c>
      <c r="AI24" t="s">
        <v>42</v>
      </c>
      <c r="AJ24" t="s">
        <v>42</v>
      </c>
      <c r="AK24" t="s">
        <v>42</v>
      </c>
      <c r="AL24" t="s">
        <v>52</v>
      </c>
      <c r="AM24" t="s">
        <v>45</v>
      </c>
    </row>
    <row r="25" spans="1:39" x14ac:dyDescent="0.25">
      <c r="A25" t="s">
        <v>105</v>
      </c>
      <c r="B25" t="s">
        <v>38</v>
      </c>
      <c r="C25" t="s">
        <v>40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41</v>
      </c>
      <c r="R25" t="s">
        <v>40</v>
      </c>
      <c r="S25" t="s">
        <v>41</v>
      </c>
      <c r="T25" t="s">
        <v>40</v>
      </c>
      <c r="U25" t="s">
        <v>41</v>
      </c>
      <c r="V25" t="s">
        <v>40</v>
      </c>
      <c r="W25" t="s">
        <v>41</v>
      </c>
      <c r="X25" t="s">
        <v>40</v>
      </c>
      <c r="Y25" t="s">
        <v>38</v>
      </c>
      <c r="Z25" t="s">
        <v>40</v>
      </c>
      <c r="AA25" t="s">
        <v>40</v>
      </c>
      <c r="AB25" t="s">
        <v>39</v>
      </c>
      <c r="AC25" t="s">
        <v>40</v>
      </c>
      <c r="AD25" t="s">
        <v>43</v>
      </c>
      <c r="AE25" t="s">
        <v>46</v>
      </c>
      <c r="AF25" t="s">
        <v>43</v>
      </c>
      <c r="AG25" t="s">
        <v>46</v>
      </c>
      <c r="AH25" t="s">
        <v>46</v>
      </c>
      <c r="AI25" t="s">
        <v>43</v>
      </c>
      <c r="AJ25" t="s">
        <v>43</v>
      </c>
      <c r="AK25" t="s">
        <v>43</v>
      </c>
      <c r="AL25" t="s">
        <v>47</v>
      </c>
      <c r="AM25" t="s">
        <v>45</v>
      </c>
    </row>
    <row r="26" spans="1:39" x14ac:dyDescent="0.25">
      <c r="A26" t="s">
        <v>106</v>
      </c>
      <c r="B26" t="s">
        <v>41</v>
      </c>
      <c r="C26" t="s">
        <v>38</v>
      </c>
      <c r="D26" t="s">
        <v>40</v>
      </c>
      <c r="E26" t="s">
        <v>40</v>
      </c>
      <c r="F26" t="s">
        <v>41</v>
      </c>
      <c r="G26" t="s">
        <v>41</v>
      </c>
      <c r="H26" t="s">
        <v>41</v>
      </c>
      <c r="I26" t="s">
        <v>40</v>
      </c>
      <c r="J26" t="s">
        <v>40</v>
      </c>
      <c r="K26" t="s">
        <v>39</v>
      </c>
      <c r="L26" t="s">
        <v>39</v>
      </c>
      <c r="M26" t="s">
        <v>39</v>
      </c>
      <c r="N26" t="s">
        <v>39</v>
      </c>
      <c r="O26" t="s">
        <v>40</v>
      </c>
      <c r="P26" t="s">
        <v>40</v>
      </c>
      <c r="Q26" t="s">
        <v>41</v>
      </c>
      <c r="R26" t="s">
        <v>41</v>
      </c>
      <c r="S26" t="s">
        <v>41</v>
      </c>
      <c r="T26" t="s">
        <v>40</v>
      </c>
      <c r="U26" t="s">
        <v>41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38</v>
      </c>
      <c r="AB26" t="s">
        <v>39</v>
      </c>
      <c r="AC26" t="s">
        <v>39</v>
      </c>
      <c r="AD26" t="s">
        <v>43</v>
      </c>
      <c r="AE26" t="s">
        <v>42</v>
      </c>
      <c r="AF26" t="s">
        <v>43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  <c r="AL26" t="s">
        <v>50</v>
      </c>
      <c r="AM26" t="s">
        <v>49</v>
      </c>
    </row>
    <row r="27" spans="1:39" x14ac:dyDescent="0.25">
      <c r="A27" t="s">
        <v>107</v>
      </c>
      <c r="B27" t="s">
        <v>40</v>
      </c>
      <c r="C27" t="s">
        <v>40</v>
      </c>
      <c r="D27" t="s">
        <v>40</v>
      </c>
      <c r="E27" t="s">
        <v>40</v>
      </c>
      <c r="F27" t="s">
        <v>41</v>
      </c>
      <c r="G27" t="s">
        <v>41</v>
      </c>
      <c r="H27" t="s">
        <v>41</v>
      </c>
      <c r="I27" t="s">
        <v>41</v>
      </c>
      <c r="J27" t="s">
        <v>41</v>
      </c>
      <c r="K27" t="s">
        <v>39</v>
      </c>
      <c r="L27" t="s">
        <v>39</v>
      </c>
      <c r="M27" t="s">
        <v>39</v>
      </c>
      <c r="N27" t="s">
        <v>39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C27" t="s">
        <v>39</v>
      </c>
      <c r="AD27" t="s">
        <v>43</v>
      </c>
      <c r="AE27" t="s">
        <v>42</v>
      </c>
      <c r="AF27" t="s">
        <v>43</v>
      </c>
      <c r="AG27" t="s">
        <v>42</v>
      </c>
      <c r="AH27" t="s">
        <v>42</v>
      </c>
      <c r="AI27" t="s">
        <v>42</v>
      </c>
      <c r="AJ27" t="s">
        <v>43</v>
      </c>
      <c r="AK27" t="s">
        <v>43</v>
      </c>
      <c r="AL27" t="s">
        <v>53</v>
      </c>
      <c r="AM27" t="s">
        <v>45</v>
      </c>
    </row>
    <row r="28" spans="1:39" x14ac:dyDescent="0.25">
      <c r="A28" t="s">
        <v>108</v>
      </c>
      <c r="B28" t="s">
        <v>40</v>
      </c>
      <c r="C28" t="s">
        <v>40</v>
      </c>
      <c r="D28" t="s">
        <v>40</v>
      </c>
      <c r="E28" t="s">
        <v>41</v>
      </c>
      <c r="F28" t="s">
        <v>38</v>
      </c>
      <c r="G28" t="s">
        <v>40</v>
      </c>
      <c r="H28" t="s">
        <v>40</v>
      </c>
      <c r="I28" t="s">
        <v>40</v>
      </c>
      <c r="J28" t="s">
        <v>40</v>
      </c>
      <c r="K28" t="s">
        <v>39</v>
      </c>
      <c r="L28" t="s">
        <v>39</v>
      </c>
      <c r="M28" t="s">
        <v>39</v>
      </c>
      <c r="N28" t="s">
        <v>41</v>
      </c>
      <c r="O28" t="s">
        <v>41</v>
      </c>
      <c r="P28" t="s">
        <v>41</v>
      </c>
      <c r="Q28" t="s">
        <v>41</v>
      </c>
      <c r="R28" t="s">
        <v>40</v>
      </c>
      <c r="S28" t="s">
        <v>41</v>
      </c>
      <c r="T28" t="s">
        <v>38</v>
      </c>
      <c r="U28" t="s">
        <v>40</v>
      </c>
      <c r="V28" t="s">
        <v>40</v>
      </c>
      <c r="W28" t="s">
        <v>39</v>
      </c>
      <c r="X28" t="s">
        <v>39</v>
      </c>
      <c r="Y28" t="s">
        <v>41</v>
      </c>
      <c r="Z28" t="s">
        <v>39</v>
      </c>
      <c r="AA28" t="s">
        <v>39</v>
      </c>
      <c r="AB28" t="s">
        <v>38</v>
      </c>
      <c r="AC28" t="s">
        <v>40</v>
      </c>
      <c r="AD28" t="s">
        <v>46</v>
      </c>
      <c r="AE28" t="s">
        <v>42</v>
      </c>
      <c r="AF28" t="s">
        <v>43</v>
      </c>
      <c r="AG28" t="s">
        <v>42</v>
      </c>
      <c r="AH28" t="s">
        <v>42</v>
      </c>
      <c r="AI28" t="s">
        <v>42</v>
      </c>
      <c r="AJ28" t="s">
        <v>46</v>
      </c>
      <c r="AK28" t="s">
        <v>42</v>
      </c>
      <c r="AL28" t="s">
        <v>44</v>
      </c>
      <c r="AM28" t="s">
        <v>45</v>
      </c>
    </row>
    <row r="29" spans="1:39" x14ac:dyDescent="0.25">
      <c r="A29" t="s">
        <v>109</v>
      </c>
      <c r="B29" t="s">
        <v>39</v>
      </c>
      <c r="C29" t="s">
        <v>38</v>
      </c>
      <c r="D29" t="s">
        <v>38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39</v>
      </c>
      <c r="L29" t="s">
        <v>39</v>
      </c>
      <c r="M29" t="s">
        <v>39</v>
      </c>
      <c r="N29" t="s">
        <v>40</v>
      </c>
      <c r="O29" t="s">
        <v>40</v>
      </c>
      <c r="P29" t="s">
        <v>40</v>
      </c>
      <c r="Q29" t="s">
        <v>40</v>
      </c>
      <c r="R29" t="s">
        <v>39</v>
      </c>
      <c r="S29" t="s">
        <v>38</v>
      </c>
      <c r="T29" t="s">
        <v>41</v>
      </c>
      <c r="U29" t="s">
        <v>41</v>
      </c>
      <c r="V29" t="s">
        <v>38</v>
      </c>
      <c r="W29" t="s">
        <v>38</v>
      </c>
      <c r="X29" t="s">
        <v>38</v>
      </c>
      <c r="Y29" t="s">
        <v>41</v>
      </c>
      <c r="Z29" t="s">
        <v>39</v>
      </c>
      <c r="AA29" t="s">
        <v>38</v>
      </c>
      <c r="AB29" t="s">
        <v>38</v>
      </c>
      <c r="AC29" t="s">
        <v>38</v>
      </c>
      <c r="AD29" t="s">
        <v>42</v>
      </c>
      <c r="AE29" t="s">
        <v>42</v>
      </c>
      <c r="AF29" t="s">
        <v>42</v>
      </c>
      <c r="AG29" t="s">
        <v>43</v>
      </c>
      <c r="AH29" t="s">
        <v>42</v>
      </c>
      <c r="AI29" t="s">
        <v>42</v>
      </c>
      <c r="AJ29" t="s">
        <v>42</v>
      </c>
      <c r="AK29" t="s">
        <v>42</v>
      </c>
      <c r="AL29" t="s">
        <v>44</v>
      </c>
      <c r="AM29" t="s">
        <v>45</v>
      </c>
    </row>
    <row r="30" spans="1:39" x14ac:dyDescent="0.25">
      <c r="A30" t="s">
        <v>110</v>
      </c>
      <c r="B30" t="s">
        <v>39</v>
      </c>
      <c r="C30" t="s">
        <v>38</v>
      </c>
      <c r="D30" t="s">
        <v>38</v>
      </c>
      <c r="E30" t="s">
        <v>38</v>
      </c>
      <c r="F30" t="s">
        <v>38</v>
      </c>
      <c r="G30" t="s">
        <v>38</v>
      </c>
      <c r="H30" t="s">
        <v>38</v>
      </c>
      <c r="I30" t="s">
        <v>39</v>
      </c>
      <c r="J30" t="s">
        <v>38</v>
      </c>
      <c r="K30" t="s">
        <v>39</v>
      </c>
      <c r="L30" t="s">
        <v>39</v>
      </c>
      <c r="M30" t="s">
        <v>38</v>
      </c>
      <c r="N30" t="s">
        <v>40</v>
      </c>
      <c r="O30" t="s">
        <v>40</v>
      </c>
      <c r="P30" t="s">
        <v>40</v>
      </c>
      <c r="Q30" t="s">
        <v>40</v>
      </c>
      <c r="R30" t="s">
        <v>39</v>
      </c>
      <c r="S30" t="s">
        <v>40</v>
      </c>
      <c r="T30" t="s">
        <v>41</v>
      </c>
      <c r="U30" t="s">
        <v>41</v>
      </c>
      <c r="V30" t="s">
        <v>39</v>
      </c>
      <c r="W30" t="s">
        <v>38</v>
      </c>
      <c r="X30" t="s">
        <v>38</v>
      </c>
      <c r="Y30" t="s">
        <v>41</v>
      </c>
      <c r="Z30" t="s">
        <v>38</v>
      </c>
      <c r="AA30" t="s">
        <v>38</v>
      </c>
      <c r="AB30" t="s">
        <v>38</v>
      </c>
      <c r="AC30" t="s">
        <v>38</v>
      </c>
      <c r="AD30" t="s">
        <v>42</v>
      </c>
      <c r="AE30" t="s">
        <v>42</v>
      </c>
      <c r="AF30" t="s">
        <v>43</v>
      </c>
      <c r="AG30" t="s">
        <v>43</v>
      </c>
      <c r="AH30" t="s">
        <v>42</v>
      </c>
      <c r="AI30" t="s">
        <v>42</v>
      </c>
      <c r="AJ30" t="s">
        <v>42</v>
      </c>
      <c r="AK30" t="s">
        <v>42</v>
      </c>
      <c r="AL30" t="s">
        <v>47</v>
      </c>
      <c r="AM30" t="s">
        <v>45</v>
      </c>
    </row>
    <row r="31" spans="1:39" x14ac:dyDescent="0.25">
      <c r="A31" t="s">
        <v>111</v>
      </c>
      <c r="B31" t="s">
        <v>40</v>
      </c>
      <c r="C31" t="s">
        <v>38</v>
      </c>
      <c r="D31" t="s">
        <v>38</v>
      </c>
      <c r="E31" t="s">
        <v>40</v>
      </c>
      <c r="F31" t="s">
        <v>40</v>
      </c>
      <c r="G31" t="s">
        <v>40</v>
      </c>
      <c r="H31" t="s">
        <v>38</v>
      </c>
      <c r="I31" t="s">
        <v>38</v>
      </c>
      <c r="J31" t="s">
        <v>40</v>
      </c>
      <c r="K31" t="s">
        <v>38</v>
      </c>
      <c r="L31" t="s">
        <v>38</v>
      </c>
      <c r="M31" t="s">
        <v>40</v>
      </c>
      <c r="N31" t="s">
        <v>41</v>
      </c>
      <c r="O31" t="s">
        <v>40</v>
      </c>
      <c r="P31" t="s">
        <v>40</v>
      </c>
      <c r="Q31" t="s">
        <v>38</v>
      </c>
      <c r="R31" t="s">
        <v>38</v>
      </c>
      <c r="S31" t="s">
        <v>40</v>
      </c>
      <c r="T31" t="s">
        <v>40</v>
      </c>
      <c r="U31" t="s">
        <v>38</v>
      </c>
      <c r="V31" t="s">
        <v>38</v>
      </c>
      <c r="W31" t="s">
        <v>40</v>
      </c>
      <c r="X31" t="s">
        <v>41</v>
      </c>
      <c r="Y31" t="s">
        <v>41</v>
      </c>
      <c r="Z31" t="s">
        <v>40</v>
      </c>
      <c r="AA31" t="s">
        <v>40</v>
      </c>
      <c r="AB31" t="s">
        <v>40</v>
      </c>
      <c r="AC31" t="s">
        <v>41</v>
      </c>
      <c r="AD31" t="s">
        <v>42</v>
      </c>
      <c r="AE31" t="s">
        <v>43</v>
      </c>
      <c r="AF31" t="s">
        <v>43</v>
      </c>
      <c r="AG31" t="s">
        <v>43</v>
      </c>
      <c r="AH31" t="s">
        <v>43</v>
      </c>
      <c r="AI31" t="s">
        <v>43</v>
      </c>
      <c r="AJ31" t="s">
        <v>42</v>
      </c>
      <c r="AK31" t="s">
        <v>43</v>
      </c>
      <c r="AL31" t="s">
        <v>44</v>
      </c>
      <c r="AM31" t="s">
        <v>45</v>
      </c>
    </row>
    <row r="32" spans="1:39" x14ac:dyDescent="0.25">
      <c r="A32" t="s">
        <v>112</v>
      </c>
      <c r="B32" t="s">
        <v>40</v>
      </c>
      <c r="C32" t="s">
        <v>38</v>
      </c>
      <c r="D32" t="s">
        <v>39</v>
      </c>
      <c r="E32" t="s">
        <v>40</v>
      </c>
      <c r="F32" t="s">
        <v>38</v>
      </c>
      <c r="G32" t="s">
        <v>40</v>
      </c>
      <c r="H32" t="s">
        <v>41</v>
      </c>
      <c r="I32" t="s">
        <v>40</v>
      </c>
      <c r="J32" t="s">
        <v>41</v>
      </c>
      <c r="K32" t="s">
        <v>41</v>
      </c>
      <c r="L32" t="s">
        <v>39</v>
      </c>
      <c r="M32" t="s">
        <v>38</v>
      </c>
      <c r="N32" t="s">
        <v>40</v>
      </c>
      <c r="O32" t="s">
        <v>41</v>
      </c>
      <c r="P32" t="s">
        <v>41</v>
      </c>
      <c r="Q32" t="s">
        <v>41</v>
      </c>
      <c r="R32" t="s">
        <v>40</v>
      </c>
      <c r="S32" t="s">
        <v>38</v>
      </c>
      <c r="T32" t="s">
        <v>41</v>
      </c>
      <c r="U32" t="s">
        <v>38</v>
      </c>
      <c r="V32" t="s">
        <v>41</v>
      </c>
      <c r="W32" t="s">
        <v>38</v>
      </c>
      <c r="X32" t="s">
        <v>38</v>
      </c>
      <c r="Y32" t="s">
        <v>38</v>
      </c>
      <c r="Z32" t="s">
        <v>38</v>
      </c>
      <c r="AA32" t="s">
        <v>40</v>
      </c>
      <c r="AB32" t="s">
        <v>38</v>
      </c>
      <c r="AC32" t="s">
        <v>40</v>
      </c>
      <c r="AD32" t="s">
        <v>42</v>
      </c>
      <c r="AE32" t="s">
        <v>43</v>
      </c>
      <c r="AF32" t="s">
        <v>42</v>
      </c>
      <c r="AG32" t="s">
        <v>43</v>
      </c>
      <c r="AH32" t="s">
        <v>42</v>
      </c>
      <c r="AI32" t="s">
        <v>43</v>
      </c>
      <c r="AJ32" t="s">
        <v>42</v>
      </c>
      <c r="AK32" t="s">
        <v>43</v>
      </c>
      <c r="AL32" t="s">
        <v>50</v>
      </c>
      <c r="AM32" t="s">
        <v>45</v>
      </c>
    </row>
    <row r="33" spans="1:39" x14ac:dyDescent="0.25">
      <c r="A33" t="s">
        <v>113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38</v>
      </c>
      <c r="H33" t="s">
        <v>41</v>
      </c>
      <c r="I33" t="s">
        <v>38</v>
      </c>
      <c r="J33" t="s">
        <v>40</v>
      </c>
      <c r="K33" t="s">
        <v>39</v>
      </c>
      <c r="L33" t="s">
        <v>39</v>
      </c>
      <c r="M33" t="s">
        <v>39</v>
      </c>
      <c r="N33" t="s">
        <v>38</v>
      </c>
      <c r="O33" t="s">
        <v>41</v>
      </c>
      <c r="P33" t="s">
        <v>40</v>
      </c>
      <c r="Q33" t="s">
        <v>40</v>
      </c>
      <c r="R33" t="s">
        <v>39</v>
      </c>
      <c r="S33" t="s">
        <v>41</v>
      </c>
      <c r="T33" t="s">
        <v>40</v>
      </c>
      <c r="U33" t="s">
        <v>38</v>
      </c>
      <c r="V33" t="s">
        <v>40</v>
      </c>
      <c r="W33" t="s">
        <v>38</v>
      </c>
      <c r="X33" t="s">
        <v>38</v>
      </c>
      <c r="Y33" t="s">
        <v>40</v>
      </c>
      <c r="Z33" t="s">
        <v>38</v>
      </c>
      <c r="AA33" t="s">
        <v>38</v>
      </c>
      <c r="AB33" t="s">
        <v>40</v>
      </c>
      <c r="AC33" t="s">
        <v>38</v>
      </c>
      <c r="AD33" t="s">
        <v>42</v>
      </c>
      <c r="AE33" t="s">
        <v>42</v>
      </c>
      <c r="AF33" t="s">
        <v>42</v>
      </c>
      <c r="AG33" t="s">
        <v>43</v>
      </c>
      <c r="AH33" t="s">
        <v>42</v>
      </c>
      <c r="AI33" t="s">
        <v>42</v>
      </c>
      <c r="AJ33" t="s">
        <v>42</v>
      </c>
      <c r="AK33" t="s">
        <v>43</v>
      </c>
      <c r="AL33" t="s">
        <v>50</v>
      </c>
      <c r="AM33" t="s">
        <v>51</v>
      </c>
    </row>
    <row r="34" spans="1:39" x14ac:dyDescent="0.25">
      <c r="A34" t="s">
        <v>114</v>
      </c>
      <c r="B34" t="s">
        <v>40</v>
      </c>
      <c r="C34" t="s">
        <v>40</v>
      </c>
      <c r="D34" t="s">
        <v>38</v>
      </c>
      <c r="E34" t="s">
        <v>40</v>
      </c>
      <c r="F34" t="s">
        <v>38</v>
      </c>
      <c r="G34" t="s">
        <v>41</v>
      </c>
      <c r="H34" t="s">
        <v>41</v>
      </c>
      <c r="I34" t="s">
        <v>40</v>
      </c>
      <c r="J34" t="s">
        <v>40</v>
      </c>
      <c r="K34" t="s">
        <v>39</v>
      </c>
      <c r="L34" t="s">
        <v>39</v>
      </c>
      <c r="M34" t="s">
        <v>39</v>
      </c>
      <c r="N34" t="s">
        <v>38</v>
      </c>
      <c r="O34" t="s">
        <v>41</v>
      </c>
      <c r="P34" t="s">
        <v>41</v>
      </c>
      <c r="Q34" t="s">
        <v>41</v>
      </c>
      <c r="R34" t="s">
        <v>40</v>
      </c>
      <c r="S34" t="s">
        <v>41</v>
      </c>
      <c r="T34" t="s">
        <v>41</v>
      </c>
      <c r="U34" t="s">
        <v>41</v>
      </c>
      <c r="V34" t="s">
        <v>38</v>
      </c>
      <c r="W34" t="s">
        <v>38</v>
      </c>
      <c r="X34" t="s">
        <v>38</v>
      </c>
      <c r="Y34" t="s">
        <v>41</v>
      </c>
      <c r="Z34" t="s">
        <v>39</v>
      </c>
      <c r="AA34" t="s">
        <v>39</v>
      </c>
      <c r="AB34" t="s">
        <v>38</v>
      </c>
      <c r="AC34" t="s">
        <v>38</v>
      </c>
      <c r="AD34" t="s">
        <v>42</v>
      </c>
      <c r="AE34" t="s">
        <v>42</v>
      </c>
      <c r="AF34" t="s">
        <v>43</v>
      </c>
      <c r="AG34" t="s">
        <v>43</v>
      </c>
      <c r="AH34" t="s">
        <v>42</v>
      </c>
      <c r="AI34" t="s">
        <v>42</v>
      </c>
      <c r="AJ34" t="s">
        <v>42</v>
      </c>
      <c r="AK34" t="s">
        <v>42</v>
      </c>
      <c r="AL34" t="s">
        <v>47</v>
      </c>
      <c r="AM34" t="s">
        <v>45</v>
      </c>
    </row>
    <row r="35" spans="1:39" x14ac:dyDescent="0.25">
      <c r="A35" t="s">
        <v>115</v>
      </c>
      <c r="B35" t="s">
        <v>38</v>
      </c>
      <c r="C35" t="s">
        <v>38</v>
      </c>
      <c r="D35" t="s">
        <v>38</v>
      </c>
      <c r="E35" t="s">
        <v>40</v>
      </c>
      <c r="F35" t="s">
        <v>41</v>
      </c>
      <c r="G35" t="s">
        <v>40</v>
      </c>
      <c r="H35" t="s">
        <v>40</v>
      </c>
      <c r="I35" t="s">
        <v>40</v>
      </c>
      <c r="J35" t="s">
        <v>40</v>
      </c>
      <c r="K35" t="s">
        <v>39</v>
      </c>
      <c r="L35" t="s">
        <v>39</v>
      </c>
      <c r="M35" t="s">
        <v>38</v>
      </c>
      <c r="N35" t="s">
        <v>38</v>
      </c>
      <c r="O35" t="s">
        <v>41</v>
      </c>
      <c r="P35" t="s">
        <v>41</v>
      </c>
      <c r="Q35" t="s">
        <v>41</v>
      </c>
      <c r="R35" t="s">
        <v>38</v>
      </c>
      <c r="S35" t="s">
        <v>41</v>
      </c>
      <c r="T35" t="s">
        <v>41</v>
      </c>
      <c r="U35" t="s">
        <v>41</v>
      </c>
      <c r="V35" t="s">
        <v>38</v>
      </c>
      <c r="W35" t="s">
        <v>38</v>
      </c>
      <c r="X35" t="s">
        <v>38</v>
      </c>
      <c r="Y35" t="s">
        <v>41</v>
      </c>
      <c r="Z35" t="s">
        <v>39</v>
      </c>
      <c r="AA35" t="s">
        <v>38</v>
      </c>
      <c r="AB35" t="s">
        <v>40</v>
      </c>
      <c r="AC35" t="s">
        <v>38</v>
      </c>
      <c r="AD35" t="s">
        <v>42</v>
      </c>
      <c r="AE35" t="s">
        <v>46</v>
      </c>
      <c r="AF35" t="s">
        <v>43</v>
      </c>
      <c r="AG35" t="s">
        <v>43</v>
      </c>
      <c r="AH35" t="s">
        <v>42</v>
      </c>
      <c r="AI35" t="s">
        <v>42</v>
      </c>
      <c r="AJ35" t="s">
        <v>42</v>
      </c>
      <c r="AK35" t="s">
        <v>42</v>
      </c>
      <c r="AL35" t="s">
        <v>44</v>
      </c>
      <c r="AM35" t="s">
        <v>45</v>
      </c>
    </row>
    <row r="36" spans="1:39" x14ac:dyDescent="0.25">
      <c r="A36" t="s">
        <v>116</v>
      </c>
      <c r="B36" t="s">
        <v>39</v>
      </c>
      <c r="C36" t="s">
        <v>39</v>
      </c>
      <c r="D36" t="s">
        <v>39</v>
      </c>
      <c r="E36" t="s">
        <v>38</v>
      </c>
      <c r="F36" t="s">
        <v>39</v>
      </c>
      <c r="G36" t="s">
        <v>39</v>
      </c>
      <c r="H36" t="s">
        <v>39</v>
      </c>
      <c r="I36" t="s">
        <v>39</v>
      </c>
      <c r="J36" t="s">
        <v>39</v>
      </c>
      <c r="K36" t="s">
        <v>39</v>
      </c>
      <c r="L36" t="s">
        <v>38</v>
      </c>
      <c r="M36" t="s">
        <v>38</v>
      </c>
      <c r="N36" t="s">
        <v>41</v>
      </c>
      <c r="O36" t="s">
        <v>38</v>
      </c>
      <c r="P36" t="s">
        <v>39</v>
      </c>
      <c r="Q36" t="s">
        <v>39</v>
      </c>
      <c r="R36" t="s">
        <v>39</v>
      </c>
      <c r="S36" t="s">
        <v>41</v>
      </c>
      <c r="T36" t="s">
        <v>38</v>
      </c>
      <c r="U36" t="s">
        <v>41</v>
      </c>
      <c r="V36" t="s">
        <v>39</v>
      </c>
      <c r="W36" t="s">
        <v>39</v>
      </c>
      <c r="X36" t="s">
        <v>39</v>
      </c>
      <c r="Y36" t="s">
        <v>41</v>
      </c>
      <c r="Z36" t="s">
        <v>38</v>
      </c>
      <c r="AA36" t="s">
        <v>38</v>
      </c>
      <c r="AB36" t="s">
        <v>40</v>
      </c>
      <c r="AC36" t="s">
        <v>40</v>
      </c>
      <c r="AD36" t="s">
        <v>42</v>
      </c>
      <c r="AE36" t="s">
        <v>43</v>
      </c>
      <c r="AF36" t="s">
        <v>46</v>
      </c>
      <c r="AG36" t="s">
        <v>46</v>
      </c>
      <c r="AH36" t="s">
        <v>46</v>
      </c>
      <c r="AI36" t="s">
        <v>43</v>
      </c>
      <c r="AJ36" t="s">
        <v>46</v>
      </c>
      <c r="AK36" t="s">
        <v>43</v>
      </c>
      <c r="AL36" t="s">
        <v>47</v>
      </c>
      <c r="AM36" t="s">
        <v>45</v>
      </c>
    </row>
    <row r="37" spans="1:39" x14ac:dyDescent="0.25">
      <c r="A37" t="s">
        <v>117</v>
      </c>
      <c r="B37" t="s">
        <v>39</v>
      </c>
      <c r="C37" t="s">
        <v>40</v>
      </c>
      <c r="D37" t="s">
        <v>39</v>
      </c>
      <c r="E37" t="s">
        <v>39</v>
      </c>
      <c r="F37" t="s">
        <v>39</v>
      </c>
      <c r="G37" t="s">
        <v>38</v>
      </c>
      <c r="H37" t="s">
        <v>38</v>
      </c>
      <c r="I37" t="s">
        <v>39</v>
      </c>
      <c r="J37" t="s">
        <v>39</v>
      </c>
      <c r="K37" t="s">
        <v>38</v>
      </c>
      <c r="L37" t="s">
        <v>39</v>
      </c>
      <c r="M37" t="s">
        <v>41</v>
      </c>
      <c r="N37" t="s">
        <v>40</v>
      </c>
      <c r="O37" t="s">
        <v>41</v>
      </c>
      <c r="P37" t="s">
        <v>41</v>
      </c>
      <c r="Q37" t="s">
        <v>41</v>
      </c>
      <c r="R37" t="s">
        <v>39</v>
      </c>
      <c r="S37" t="s">
        <v>41</v>
      </c>
      <c r="T37" t="s">
        <v>40</v>
      </c>
      <c r="U37" t="s">
        <v>41</v>
      </c>
      <c r="V37" t="s">
        <v>40</v>
      </c>
      <c r="W37" t="s">
        <v>38</v>
      </c>
      <c r="X37" t="s">
        <v>39</v>
      </c>
      <c r="Y37" t="s">
        <v>41</v>
      </c>
      <c r="Z37" t="s">
        <v>40</v>
      </c>
      <c r="AA37" t="s">
        <v>41</v>
      </c>
      <c r="AB37" t="s">
        <v>40</v>
      </c>
      <c r="AC37" t="s">
        <v>38</v>
      </c>
      <c r="AD37" t="s">
        <v>42</v>
      </c>
      <c r="AE37" t="s">
        <v>43</v>
      </c>
      <c r="AF37" t="s">
        <v>42</v>
      </c>
      <c r="AG37" t="s">
        <v>43</v>
      </c>
      <c r="AH37" t="s">
        <v>46</v>
      </c>
      <c r="AI37" t="s">
        <v>42</v>
      </c>
      <c r="AJ37" t="s">
        <v>42</v>
      </c>
      <c r="AK37" t="s">
        <v>42</v>
      </c>
      <c r="AL37" t="s">
        <v>48</v>
      </c>
      <c r="AM37" t="s">
        <v>51</v>
      </c>
    </row>
    <row r="38" spans="1:39" x14ac:dyDescent="0.25">
      <c r="A38" t="s">
        <v>118</v>
      </c>
      <c r="B38" t="s">
        <v>40</v>
      </c>
      <c r="C38" t="s">
        <v>38</v>
      </c>
      <c r="D38" t="s">
        <v>40</v>
      </c>
      <c r="E38" t="s">
        <v>41</v>
      </c>
      <c r="F38" t="s">
        <v>40</v>
      </c>
      <c r="G38" t="s">
        <v>40</v>
      </c>
      <c r="H38" t="s">
        <v>40</v>
      </c>
      <c r="I38" t="s">
        <v>40</v>
      </c>
      <c r="J38" t="s">
        <v>40</v>
      </c>
      <c r="K38" t="s">
        <v>38</v>
      </c>
      <c r="L38" t="s">
        <v>38</v>
      </c>
      <c r="M38" t="s">
        <v>38</v>
      </c>
      <c r="N38" t="s">
        <v>40</v>
      </c>
      <c r="O38" t="s">
        <v>41</v>
      </c>
      <c r="P38" t="s">
        <v>41</v>
      </c>
      <c r="Q38" t="s">
        <v>41</v>
      </c>
      <c r="R38" t="s">
        <v>40</v>
      </c>
      <c r="S38" t="s">
        <v>41</v>
      </c>
      <c r="T38" t="s">
        <v>40</v>
      </c>
      <c r="U38" t="s">
        <v>40</v>
      </c>
      <c r="V38" t="s">
        <v>40</v>
      </c>
      <c r="W38" t="s">
        <v>40</v>
      </c>
      <c r="X38" t="s">
        <v>38</v>
      </c>
      <c r="Y38" t="s">
        <v>38</v>
      </c>
      <c r="Z38" t="s">
        <v>40</v>
      </c>
      <c r="AA38" t="s">
        <v>40</v>
      </c>
      <c r="AB38" t="s">
        <v>40</v>
      </c>
      <c r="AC38" t="s">
        <v>40</v>
      </c>
      <c r="AD38" t="s">
        <v>42</v>
      </c>
      <c r="AE38" t="s">
        <v>42</v>
      </c>
      <c r="AF38" t="s">
        <v>43</v>
      </c>
      <c r="AG38" t="s">
        <v>43</v>
      </c>
      <c r="AH38" t="s">
        <v>42</v>
      </c>
      <c r="AI38" t="s">
        <v>42</v>
      </c>
      <c r="AJ38" t="s">
        <v>42</v>
      </c>
      <c r="AK38" t="s">
        <v>42</v>
      </c>
      <c r="AL38" t="s">
        <v>44</v>
      </c>
      <c r="AM38" t="s">
        <v>45</v>
      </c>
    </row>
    <row r="39" spans="1:39" x14ac:dyDescent="0.25">
      <c r="A39" t="s">
        <v>119</v>
      </c>
      <c r="B39" t="s">
        <v>40</v>
      </c>
      <c r="C39" t="s">
        <v>38</v>
      </c>
      <c r="D39" t="s">
        <v>39</v>
      </c>
      <c r="E39" t="s">
        <v>40</v>
      </c>
      <c r="F39" t="s">
        <v>38</v>
      </c>
      <c r="G39" t="s">
        <v>38</v>
      </c>
      <c r="H39" t="s">
        <v>38</v>
      </c>
      <c r="I39" t="s">
        <v>38</v>
      </c>
      <c r="J39" t="s">
        <v>39</v>
      </c>
      <c r="K39" t="s">
        <v>38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38</v>
      </c>
      <c r="S39" t="s">
        <v>40</v>
      </c>
      <c r="T39" t="s">
        <v>38</v>
      </c>
      <c r="U39" t="s">
        <v>40</v>
      </c>
      <c r="V39" t="s">
        <v>38</v>
      </c>
      <c r="W39" t="s">
        <v>38</v>
      </c>
      <c r="X39" t="s">
        <v>38</v>
      </c>
      <c r="Y39" t="s">
        <v>39</v>
      </c>
      <c r="Z39" t="s">
        <v>38</v>
      </c>
      <c r="AA39" t="s">
        <v>41</v>
      </c>
      <c r="AB39" t="s">
        <v>41</v>
      </c>
      <c r="AC39" t="s">
        <v>38</v>
      </c>
      <c r="AD39" t="s">
        <v>46</v>
      </c>
      <c r="AE39" t="s">
        <v>43</v>
      </c>
      <c r="AF39" t="s">
        <v>43</v>
      </c>
      <c r="AG39" t="s">
        <v>42</v>
      </c>
      <c r="AH39" t="s">
        <v>42</v>
      </c>
      <c r="AI39" t="s">
        <v>46</v>
      </c>
      <c r="AJ39" t="s">
        <v>43</v>
      </c>
      <c r="AK39" t="s">
        <v>42</v>
      </c>
      <c r="AL39" t="s">
        <v>44</v>
      </c>
      <c r="AM39" t="s">
        <v>45</v>
      </c>
    </row>
    <row r="40" spans="1:39" x14ac:dyDescent="0.25">
      <c r="A40" t="s">
        <v>120</v>
      </c>
      <c r="B40" t="s">
        <v>40</v>
      </c>
      <c r="C40" t="s">
        <v>40</v>
      </c>
      <c r="D40" t="s">
        <v>40</v>
      </c>
      <c r="E40" t="s">
        <v>40</v>
      </c>
      <c r="F40" t="s">
        <v>40</v>
      </c>
      <c r="G40" t="s">
        <v>41</v>
      </c>
      <c r="H40" t="s">
        <v>40</v>
      </c>
      <c r="I40" t="s">
        <v>41</v>
      </c>
      <c r="J40" t="s">
        <v>40</v>
      </c>
      <c r="K40" t="s">
        <v>39</v>
      </c>
      <c r="L40" t="s">
        <v>41</v>
      </c>
      <c r="M40" t="s">
        <v>41</v>
      </c>
      <c r="N40" t="s">
        <v>41</v>
      </c>
      <c r="O40" t="s">
        <v>40</v>
      </c>
      <c r="P40" t="s">
        <v>41</v>
      </c>
      <c r="Q40" t="s">
        <v>41</v>
      </c>
      <c r="R40" t="s">
        <v>40</v>
      </c>
      <c r="S40" t="s">
        <v>41</v>
      </c>
      <c r="T40" t="s">
        <v>40</v>
      </c>
      <c r="U40" t="s">
        <v>41</v>
      </c>
      <c r="V40" t="s">
        <v>40</v>
      </c>
      <c r="W40" t="s">
        <v>41</v>
      </c>
      <c r="X40" t="s">
        <v>40</v>
      </c>
      <c r="Y40" t="s">
        <v>41</v>
      </c>
      <c r="Z40" t="s">
        <v>40</v>
      </c>
      <c r="AA40" t="s">
        <v>41</v>
      </c>
      <c r="AB40" t="s">
        <v>40</v>
      </c>
      <c r="AC40" t="s">
        <v>40</v>
      </c>
      <c r="AD40" t="s">
        <v>43</v>
      </c>
      <c r="AE40" t="s">
        <v>46</v>
      </c>
      <c r="AF40" t="s">
        <v>46</v>
      </c>
      <c r="AG40" t="s">
        <v>43</v>
      </c>
      <c r="AH40" t="s">
        <v>46</v>
      </c>
      <c r="AI40" t="s">
        <v>43</v>
      </c>
      <c r="AJ40" t="s">
        <v>42</v>
      </c>
      <c r="AK40" t="s">
        <v>43</v>
      </c>
      <c r="AL40" t="s">
        <v>50</v>
      </c>
      <c r="AM40" t="s">
        <v>51</v>
      </c>
    </row>
    <row r="41" spans="1:39" x14ac:dyDescent="0.25">
      <c r="A41" t="s">
        <v>121</v>
      </c>
      <c r="B41" t="s">
        <v>38</v>
      </c>
      <c r="C41" t="s">
        <v>38</v>
      </c>
      <c r="D41" t="s">
        <v>38</v>
      </c>
      <c r="E41" t="s">
        <v>40</v>
      </c>
      <c r="F41" t="s">
        <v>40</v>
      </c>
      <c r="G41" t="s">
        <v>39</v>
      </c>
      <c r="H41" t="s">
        <v>40</v>
      </c>
      <c r="I41" t="s">
        <v>38</v>
      </c>
      <c r="J41" t="s">
        <v>38</v>
      </c>
      <c r="K41" t="s">
        <v>39</v>
      </c>
      <c r="L41" t="s">
        <v>41</v>
      </c>
      <c r="M41" t="s">
        <v>41</v>
      </c>
      <c r="N41" t="s">
        <v>41</v>
      </c>
      <c r="O41" t="s">
        <v>41</v>
      </c>
      <c r="P41" t="s">
        <v>40</v>
      </c>
      <c r="Q41" t="s">
        <v>41</v>
      </c>
      <c r="R41" t="s">
        <v>39</v>
      </c>
      <c r="S41" t="s">
        <v>38</v>
      </c>
      <c r="T41" t="s">
        <v>40</v>
      </c>
      <c r="U41" t="s">
        <v>40</v>
      </c>
      <c r="V41" t="s">
        <v>40</v>
      </c>
      <c r="W41" t="s">
        <v>38</v>
      </c>
      <c r="X41" t="s">
        <v>40</v>
      </c>
      <c r="Y41" t="s">
        <v>41</v>
      </c>
      <c r="Z41" t="s">
        <v>38</v>
      </c>
      <c r="AA41" t="s">
        <v>38</v>
      </c>
      <c r="AB41" t="s">
        <v>40</v>
      </c>
      <c r="AC41" t="s">
        <v>38</v>
      </c>
      <c r="AD41" t="s">
        <v>42</v>
      </c>
      <c r="AE41" t="s">
        <v>43</v>
      </c>
      <c r="AF41" t="s">
        <v>42</v>
      </c>
      <c r="AG41" t="s">
        <v>43</v>
      </c>
      <c r="AH41" t="s">
        <v>46</v>
      </c>
      <c r="AI41" t="s">
        <v>43</v>
      </c>
      <c r="AJ41" t="s">
        <v>42</v>
      </c>
      <c r="AK41" t="s">
        <v>42</v>
      </c>
      <c r="AL41" t="s">
        <v>44</v>
      </c>
      <c r="AM41" t="s">
        <v>45</v>
      </c>
    </row>
    <row r="42" spans="1:39" x14ac:dyDescent="0.25">
      <c r="A42" t="s">
        <v>122</v>
      </c>
      <c r="B42" t="s">
        <v>38</v>
      </c>
      <c r="C42" t="s">
        <v>40</v>
      </c>
      <c r="D42" t="s">
        <v>38</v>
      </c>
      <c r="E42" t="s">
        <v>39</v>
      </c>
      <c r="F42" t="s">
        <v>38</v>
      </c>
      <c r="G42" t="s">
        <v>38</v>
      </c>
      <c r="H42" t="s">
        <v>39</v>
      </c>
      <c r="I42" t="s">
        <v>39</v>
      </c>
      <c r="J42" t="s">
        <v>39</v>
      </c>
      <c r="K42" t="s">
        <v>39</v>
      </c>
      <c r="L42" t="s">
        <v>38</v>
      </c>
      <c r="M42" t="s">
        <v>38</v>
      </c>
      <c r="N42" t="s">
        <v>41</v>
      </c>
      <c r="O42" t="s">
        <v>38</v>
      </c>
      <c r="P42" t="s">
        <v>40</v>
      </c>
      <c r="Q42" t="s">
        <v>38</v>
      </c>
      <c r="R42" t="s">
        <v>39</v>
      </c>
      <c r="S42" t="s">
        <v>41</v>
      </c>
      <c r="T42" t="s">
        <v>38</v>
      </c>
      <c r="U42" t="s">
        <v>39</v>
      </c>
      <c r="V42" t="s">
        <v>38</v>
      </c>
      <c r="W42" t="s">
        <v>38</v>
      </c>
      <c r="X42" t="s">
        <v>38</v>
      </c>
      <c r="Y42" t="s">
        <v>41</v>
      </c>
      <c r="Z42" t="s">
        <v>38</v>
      </c>
      <c r="AA42" t="s">
        <v>40</v>
      </c>
      <c r="AB42" t="s">
        <v>40</v>
      </c>
      <c r="AC42" t="s">
        <v>38</v>
      </c>
      <c r="AD42" t="s">
        <v>42</v>
      </c>
      <c r="AE42" t="s">
        <v>42</v>
      </c>
      <c r="AF42" t="s">
        <v>43</v>
      </c>
      <c r="AG42" t="s">
        <v>43</v>
      </c>
      <c r="AH42" t="s">
        <v>42</v>
      </c>
      <c r="AI42" t="s">
        <v>42</v>
      </c>
      <c r="AJ42" t="s">
        <v>42</v>
      </c>
      <c r="AK42" t="s">
        <v>42</v>
      </c>
      <c r="AL42" t="s">
        <v>48</v>
      </c>
      <c r="AM42" t="s">
        <v>49</v>
      </c>
    </row>
    <row r="43" spans="1:39" x14ac:dyDescent="0.25">
      <c r="A43" t="s">
        <v>123</v>
      </c>
      <c r="B43" t="s">
        <v>40</v>
      </c>
      <c r="C43" t="s">
        <v>38</v>
      </c>
      <c r="D43" t="s">
        <v>38</v>
      </c>
      <c r="E43" t="s">
        <v>38</v>
      </c>
      <c r="F43" t="s">
        <v>39</v>
      </c>
      <c r="G43" t="s">
        <v>38</v>
      </c>
      <c r="H43" t="s">
        <v>39</v>
      </c>
      <c r="I43" t="s">
        <v>38</v>
      </c>
      <c r="J43" t="s">
        <v>39</v>
      </c>
      <c r="K43" t="s">
        <v>38</v>
      </c>
      <c r="L43" t="s">
        <v>38</v>
      </c>
      <c r="M43" t="s">
        <v>38</v>
      </c>
      <c r="N43" t="s">
        <v>41</v>
      </c>
      <c r="O43" t="s">
        <v>40</v>
      </c>
      <c r="P43" t="s">
        <v>38</v>
      </c>
      <c r="Q43" t="s">
        <v>38</v>
      </c>
      <c r="R43" t="s">
        <v>39</v>
      </c>
      <c r="S43" t="s">
        <v>41</v>
      </c>
      <c r="T43" t="s">
        <v>39</v>
      </c>
      <c r="U43" t="s">
        <v>41</v>
      </c>
      <c r="V43" t="s">
        <v>38</v>
      </c>
      <c r="W43" t="s">
        <v>39</v>
      </c>
      <c r="X43" t="s">
        <v>38</v>
      </c>
      <c r="Y43" t="s">
        <v>41</v>
      </c>
      <c r="Z43" t="s">
        <v>38</v>
      </c>
      <c r="AA43" t="s">
        <v>38</v>
      </c>
      <c r="AB43" t="s">
        <v>38</v>
      </c>
      <c r="AC43" t="s">
        <v>38</v>
      </c>
      <c r="AD43" t="s">
        <v>43</v>
      </c>
      <c r="AE43" t="s">
        <v>42</v>
      </c>
      <c r="AF43" t="s">
        <v>43</v>
      </c>
      <c r="AG43" t="s">
        <v>43</v>
      </c>
      <c r="AH43" t="s">
        <v>42</v>
      </c>
      <c r="AI43" t="s">
        <v>42</v>
      </c>
      <c r="AJ43" t="s">
        <v>42</v>
      </c>
      <c r="AK43" t="s">
        <v>43</v>
      </c>
      <c r="AL43" t="s">
        <v>44</v>
      </c>
      <c r="AM43" t="s">
        <v>45</v>
      </c>
    </row>
    <row r="44" spans="1:39" x14ac:dyDescent="0.25">
      <c r="A44" t="s">
        <v>124</v>
      </c>
      <c r="B44" t="s">
        <v>40</v>
      </c>
      <c r="C44" t="s">
        <v>40</v>
      </c>
      <c r="D44" t="s">
        <v>40</v>
      </c>
      <c r="E44" t="s">
        <v>38</v>
      </c>
      <c r="F44" t="s">
        <v>38</v>
      </c>
      <c r="G44" t="s">
        <v>38</v>
      </c>
      <c r="H44" t="s">
        <v>39</v>
      </c>
      <c r="I44" t="s">
        <v>39</v>
      </c>
      <c r="J44" t="s">
        <v>39</v>
      </c>
      <c r="K44" t="s">
        <v>38</v>
      </c>
      <c r="L44" t="s">
        <v>38</v>
      </c>
      <c r="M44" t="s">
        <v>39</v>
      </c>
      <c r="N44" t="s">
        <v>40</v>
      </c>
      <c r="O44" t="s">
        <v>41</v>
      </c>
      <c r="P44" t="s">
        <v>40</v>
      </c>
      <c r="Q44" t="s">
        <v>40</v>
      </c>
      <c r="R44" t="s">
        <v>39</v>
      </c>
      <c r="S44" t="s">
        <v>41</v>
      </c>
      <c r="T44" t="s">
        <v>38</v>
      </c>
      <c r="U44" t="s">
        <v>38</v>
      </c>
      <c r="V44" t="s">
        <v>38</v>
      </c>
      <c r="W44" t="s">
        <v>39</v>
      </c>
      <c r="X44" t="s">
        <v>39</v>
      </c>
      <c r="Y44" t="s">
        <v>41</v>
      </c>
      <c r="Z44" t="s">
        <v>38</v>
      </c>
      <c r="AA44" t="s">
        <v>38</v>
      </c>
      <c r="AB44" t="s">
        <v>38</v>
      </c>
      <c r="AC44" t="s">
        <v>38</v>
      </c>
      <c r="AD44" t="s">
        <v>42</v>
      </c>
      <c r="AE44" t="s">
        <v>42</v>
      </c>
      <c r="AF44" t="s">
        <v>43</v>
      </c>
      <c r="AG44" t="s">
        <v>43</v>
      </c>
      <c r="AH44" t="s">
        <v>42</v>
      </c>
      <c r="AI44" t="s">
        <v>42</v>
      </c>
      <c r="AJ44" t="s">
        <v>42</v>
      </c>
      <c r="AK44" t="s">
        <v>43</v>
      </c>
      <c r="AL44" t="s">
        <v>48</v>
      </c>
      <c r="AM44" t="s">
        <v>51</v>
      </c>
    </row>
    <row r="45" spans="1:39" x14ac:dyDescent="0.25">
      <c r="A45" t="s">
        <v>125</v>
      </c>
      <c r="B45" t="s">
        <v>39</v>
      </c>
      <c r="C45" t="s">
        <v>39</v>
      </c>
      <c r="D45" t="s">
        <v>39</v>
      </c>
      <c r="E45" t="s">
        <v>38</v>
      </c>
      <c r="F45" t="s">
        <v>39</v>
      </c>
      <c r="G45" t="s">
        <v>39</v>
      </c>
      <c r="H45" t="s">
        <v>39</v>
      </c>
      <c r="I45" t="s">
        <v>39</v>
      </c>
      <c r="J45" t="s">
        <v>39</v>
      </c>
      <c r="K45" t="s">
        <v>39</v>
      </c>
      <c r="L45" t="s">
        <v>41</v>
      </c>
      <c r="M45" t="s">
        <v>40</v>
      </c>
      <c r="N45" t="s">
        <v>41</v>
      </c>
      <c r="O45" t="s">
        <v>38</v>
      </c>
      <c r="P45" t="s">
        <v>38</v>
      </c>
      <c r="Q45" t="s">
        <v>39</v>
      </c>
      <c r="R45" t="s">
        <v>39</v>
      </c>
      <c r="S45" t="s">
        <v>38</v>
      </c>
      <c r="T45" t="s">
        <v>39</v>
      </c>
      <c r="U45" t="s">
        <v>39</v>
      </c>
      <c r="V45" t="s">
        <v>38</v>
      </c>
      <c r="W45" t="s">
        <v>40</v>
      </c>
      <c r="X45" t="s">
        <v>41</v>
      </c>
      <c r="Y45" t="s">
        <v>39</v>
      </c>
      <c r="Z45" t="s">
        <v>41</v>
      </c>
      <c r="AA45" t="s">
        <v>41</v>
      </c>
      <c r="AB45" t="s">
        <v>41</v>
      </c>
      <c r="AC45" t="s">
        <v>41</v>
      </c>
      <c r="AD45" t="s">
        <v>42</v>
      </c>
      <c r="AE45" t="s">
        <v>43</v>
      </c>
      <c r="AF45" t="s">
        <v>42</v>
      </c>
      <c r="AG45" t="s">
        <v>43</v>
      </c>
      <c r="AH45" t="s">
        <v>43</v>
      </c>
      <c r="AI45" t="s">
        <v>43</v>
      </c>
      <c r="AJ45" t="s">
        <v>42</v>
      </c>
      <c r="AK45" t="s">
        <v>43</v>
      </c>
      <c r="AL45" t="s">
        <v>48</v>
      </c>
      <c r="AM45" t="s">
        <v>51</v>
      </c>
    </row>
    <row r="46" spans="1:39" x14ac:dyDescent="0.25">
      <c r="A46" t="s">
        <v>126</v>
      </c>
      <c r="B46" t="s">
        <v>40</v>
      </c>
      <c r="C46" t="s">
        <v>40</v>
      </c>
      <c r="D46" t="s">
        <v>40</v>
      </c>
      <c r="E46" t="s">
        <v>41</v>
      </c>
      <c r="F46" t="s">
        <v>41</v>
      </c>
      <c r="G46" t="s">
        <v>40</v>
      </c>
      <c r="H46" t="s">
        <v>40</v>
      </c>
      <c r="I46" t="s">
        <v>40</v>
      </c>
      <c r="J46" t="s">
        <v>40</v>
      </c>
      <c r="K46" t="s">
        <v>38</v>
      </c>
      <c r="L46" t="s">
        <v>39</v>
      </c>
      <c r="M46" t="s">
        <v>38</v>
      </c>
      <c r="N46" t="s">
        <v>38</v>
      </c>
      <c r="O46" t="s">
        <v>41</v>
      </c>
      <c r="P46" t="s">
        <v>41</v>
      </c>
      <c r="Q46" t="s">
        <v>41</v>
      </c>
      <c r="R46" t="s">
        <v>41</v>
      </c>
      <c r="S46" t="s">
        <v>40</v>
      </c>
      <c r="T46" t="s">
        <v>40</v>
      </c>
      <c r="U46" t="s">
        <v>40</v>
      </c>
      <c r="V46" t="s">
        <v>38</v>
      </c>
      <c r="W46" t="s">
        <v>38</v>
      </c>
      <c r="X46" t="s">
        <v>38</v>
      </c>
      <c r="Y46" t="s">
        <v>41</v>
      </c>
      <c r="Z46" t="s">
        <v>39</v>
      </c>
      <c r="AA46" t="s">
        <v>39</v>
      </c>
      <c r="AB46" t="s">
        <v>39</v>
      </c>
      <c r="AC46" t="s">
        <v>39</v>
      </c>
      <c r="AD46" t="s">
        <v>43</v>
      </c>
      <c r="AE46" t="s">
        <v>42</v>
      </c>
      <c r="AF46" t="s">
        <v>43</v>
      </c>
      <c r="AG46" t="s">
        <v>42</v>
      </c>
      <c r="AH46" t="s">
        <v>42</v>
      </c>
      <c r="AI46" t="s">
        <v>42</v>
      </c>
      <c r="AJ46" t="s">
        <v>46</v>
      </c>
      <c r="AK46" t="s">
        <v>42</v>
      </c>
      <c r="AL46" t="s">
        <v>44</v>
      </c>
      <c r="AM46" t="s">
        <v>45</v>
      </c>
    </row>
    <row r="47" spans="1:39" x14ac:dyDescent="0.25">
      <c r="A47" t="s">
        <v>127</v>
      </c>
      <c r="B47" t="s">
        <v>38</v>
      </c>
      <c r="C47" t="s">
        <v>40</v>
      </c>
      <c r="D47" t="s">
        <v>40</v>
      </c>
      <c r="E47" t="s">
        <v>41</v>
      </c>
      <c r="F47" t="s">
        <v>41</v>
      </c>
      <c r="G47" t="s">
        <v>40</v>
      </c>
      <c r="H47" t="s">
        <v>41</v>
      </c>
      <c r="I47" t="s">
        <v>40</v>
      </c>
      <c r="J47" t="s">
        <v>40</v>
      </c>
      <c r="K47" t="s">
        <v>38</v>
      </c>
      <c r="L47" t="s">
        <v>38</v>
      </c>
      <c r="M47" t="s">
        <v>38</v>
      </c>
      <c r="N47" t="s">
        <v>41</v>
      </c>
      <c r="O47" t="s">
        <v>41</v>
      </c>
      <c r="P47" t="s">
        <v>41</v>
      </c>
      <c r="Q47" t="s">
        <v>41</v>
      </c>
      <c r="R47" t="s">
        <v>41</v>
      </c>
      <c r="S47" t="s">
        <v>41</v>
      </c>
      <c r="T47" t="s">
        <v>40</v>
      </c>
      <c r="U47" t="s">
        <v>40</v>
      </c>
      <c r="V47" t="s">
        <v>40</v>
      </c>
      <c r="W47" t="s">
        <v>38</v>
      </c>
      <c r="X47" t="s">
        <v>38</v>
      </c>
      <c r="Y47" t="s">
        <v>39</v>
      </c>
      <c r="Z47" t="s">
        <v>39</v>
      </c>
      <c r="AA47" t="s">
        <v>39</v>
      </c>
      <c r="AB47" t="s">
        <v>39</v>
      </c>
      <c r="AC47" t="s">
        <v>39</v>
      </c>
      <c r="AD47" t="s">
        <v>43</v>
      </c>
      <c r="AE47" t="s">
        <v>42</v>
      </c>
      <c r="AF47" t="s">
        <v>43</v>
      </c>
      <c r="AG47" t="s">
        <v>43</v>
      </c>
      <c r="AH47" t="s">
        <v>42</v>
      </c>
      <c r="AI47" t="s">
        <v>43</v>
      </c>
      <c r="AJ47" t="s">
        <v>46</v>
      </c>
      <c r="AK47" t="s">
        <v>43</v>
      </c>
      <c r="AL47" t="s">
        <v>44</v>
      </c>
      <c r="AM47" t="s">
        <v>45</v>
      </c>
    </row>
    <row r="48" spans="1:39" x14ac:dyDescent="0.25">
      <c r="A48" t="s">
        <v>128</v>
      </c>
      <c r="B48" t="s">
        <v>39</v>
      </c>
      <c r="C48" t="s">
        <v>39</v>
      </c>
      <c r="D48" t="s">
        <v>38</v>
      </c>
      <c r="E48" t="s">
        <v>38</v>
      </c>
      <c r="F48" t="s">
        <v>38</v>
      </c>
      <c r="G48" t="s">
        <v>39</v>
      </c>
      <c r="H48" t="s">
        <v>38</v>
      </c>
      <c r="I48" t="s">
        <v>39</v>
      </c>
      <c r="J48" t="s">
        <v>38</v>
      </c>
      <c r="K48" t="s">
        <v>39</v>
      </c>
      <c r="L48" t="s">
        <v>39</v>
      </c>
      <c r="M48" t="s">
        <v>39</v>
      </c>
      <c r="N48" t="s">
        <v>41</v>
      </c>
      <c r="O48" t="s">
        <v>38</v>
      </c>
      <c r="P48" t="s">
        <v>38</v>
      </c>
      <c r="Q48" t="s">
        <v>38</v>
      </c>
      <c r="R48" t="s">
        <v>39</v>
      </c>
      <c r="S48" t="s">
        <v>40</v>
      </c>
      <c r="T48" t="s">
        <v>41</v>
      </c>
      <c r="U48" t="s">
        <v>41</v>
      </c>
      <c r="V48" t="s">
        <v>38</v>
      </c>
      <c r="W48" t="s">
        <v>38</v>
      </c>
      <c r="X48" t="s">
        <v>38</v>
      </c>
      <c r="Y48" t="s">
        <v>39</v>
      </c>
      <c r="Z48" t="s">
        <v>39</v>
      </c>
      <c r="AA48" t="s">
        <v>38</v>
      </c>
      <c r="AB48" t="s">
        <v>40</v>
      </c>
      <c r="AC48" t="s">
        <v>39</v>
      </c>
      <c r="AD48" t="s">
        <v>42</v>
      </c>
      <c r="AE48" t="s">
        <v>42</v>
      </c>
      <c r="AF48" t="s">
        <v>43</v>
      </c>
      <c r="AG48" t="s">
        <v>43</v>
      </c>
      <c r="AH48" t="s">
        <v>42</v>
      </c>
      <c r="AI48" t="s">
        <v>42</v>
      </c>
      <c r="AJ48" t="s">
        <v>42</v>
      </c>
      <c r="AK48" t="s">
        <v>42</v>
      </c>
      <c r="AL48" t="s">
        <v>50</v>
      </c>
      <c r="AM48" t="s">
        <v>45</v>
      </c>
    </row>
    <row r="49" spans="1:39" x14ac:dyDescent="0.25">
      <c r="A49" t="s">
        <v>129</v>
      </c>
      <c r="B49" t="s">
        <v>38</v>
      </c>
      <c r="C49" t="s">
        <v>38</v>
      </c>
      <c r="D49" t="s">
        <v>38</v>
      </c>
      <c r="E49" t="s">
        <v>40</v>
      </c>
      <c r="F49" t="s">
        <v>38</v>
      </c>
      <c r="G49" t="s">
        <v>38</v>
      </c>
      <c r="H49" t="s">
        <v>40</v>
      </c>
      <c r="I49" t="s">
        <v>40</v>
      </c>
      <c r="J49" t="s">
        <v>38</v>
      </c>
      <c r="K49" t="s">
        <v>39</v>
      </c>
      <c r="L49" t="s">
        <v>40</v>
      </c>
      <c r="M49" t="s">
        <v>40</v>
      </c>
      <c r="N49" t="s">
        <v>41</v>
      </c>
      <c r="O49" t="s">
        <v>41</v>
      </c>
      <c r="P49" t="s">
        <v>40</v>
      </c>
      <c r="Q49" t="s">
        <v>41</v>
      </c>
      <c r="R49" t="s">
        <v>38</v>
      </c>
      <c r="S49" t="s">
        <v>40</v>
      </c>
      <c r="T49" t="s">
        <v>40</v>
      </c>
      <c r="U49" t="s">
        <v>41</v>
      </c>
      <c r="V49" t="s">
        <v>40</v>
      </c>
      <c r="W49" t="s">
        <v>40</v>
      </c>
      <c r="X49" t="s">
        <v>40</v>
      </c>
      <c r="Y49" t="s">
        <v>38</v>
      </c>
      <c r="Z49" t="s">
        <v>40</v>
      </c>
      <c r="AA49" t="s">
        <v>41</v>
      </c>
      <c r="AB49" t="s">
        <v>41</v>
      </c>
      <c r="AC49" t="s">
        <v>40</v>
      </c>
      <c r="AD49" t="s">
        <v>42</v>
      </c>
      <c r="AE49" t="s">
        <v>42</v>
      </c>
      <c r="AF49" t="s">
        <v>43</v>
      </c>
      <c r="AG49" t="s">
        <v>43</v>
      </c>
      <c r="AH49" t="s">
        <v>42</v>
      </c>
      <c r="AI49" t="s">
        <v>42</v>
      </c>
      <c r="AJ49" t="s">
        <v>42</v>
      </c>
      <c r="AK49" t="s">
        <v>42</v>
      </c>
      <c r="AL49" t="s">
        <v>50</v>
      </c>
      <c r="AM49" t="s">
        <v>51</v>
      </c>
    </row>
    <row r="50" spans="1:39" x14ac:dyDescent="0.25">
      <c r="A50" t="s">
        <v>130</v>
      </c>
      <c r="B50" t="s">
        <v>39</v>
      </c>
      <c r="C50" t="s">
        <v>39</v>
      </c>
      <c r="D50" t="s">
        <v>39</v>
      </c>
      <c r="E50" t="s">
        <v>39</v>
      </c>
      <c r="F50" t="s">
        <v>39</v>
      </c>
      <c r="G50" t="s">
        <v>39</v>
      </c>
      <c r="H50" t="s">
        <v>39</v>
      </c>
      <c r="I50" t="s">
        <v>39</v>
      </c>
      <c r="J50" t="s">
        <v>39</v>
      </c>
      <c r="K50" t="s">
        <v>41</v>
      </c>
      <c r="L50" t="s">
        <v>41</v>
      </c>
      <c r="M50" t="s">
        <v>41</v>
      </c>
      <c r="N50" t="s">
        <v>41</v>
      </c>
      <c r="O50" t="s">
        <v>38</v>
      </c>
      <c r="P50" t="s">
        <v>39</v>
      </c>
      <c r="Q50" t="s">
        <v>39</v>
      </c>
      <c r="R50" t="s">
        <v>39</v>
      </c>
      <c r="S50" t="s">
        <v>40</v>
      </c>
      <c r="T50" t="s">
        <v>41</v>
      </c>
      <c r="U50" t="s">
        <v>39</v>
      </c>
      <c r="V50" t="s">
        <v>40</v>
      </c>
      <c r="W50" t="s">
        <v>41</v>
      </c>
      <c r="X50" t="s">
        <v>41</v>
      </c>
      <c r="Y50" t="s">
        <v>39</v>
      </c>
      <c r="Z50" t="s">
        <v>41</v>
      </c>
      <c r="AA50" t="s">
        <v>41</v>
      </c>
      <c r="AB50" t="s">
        <v>41</v>
      </c>
      <c r="AC50" t="s">
        <v>41</v>
      </c>
      <c r="AD50" t="s">
        <v>42</v>
      </c>
      <c r="AE50" t="s">
        <v>43</v>
      </c>
      <c r="AF50" t="s">
        <v>43</v>
      </c>
      <c r="AG50" t="s">
        <v>43</v>
      </c>
      <c r="AH50" t="s">
        <v>43</v>
      </c>
      <c r="AI50" t="s">
        <v>43</v>
      </c>
      <c r="AJ50" t="s">
        <v>42</v>
      </c>
      <c r="AK50" t="s">
        <v>42</v>
      </c>
      <c r="AL50" t="s">
        <v>48</v>
      </c>
      <c r="AM50" t="s">
        <v>51</v>
      </c>
    </row>
    <row r="51" spans="1:39" x14ac:dyDescent="0.25">
      <c r="A51" t="s">
        <v>131</v>
      </c>
      <c r="B51" t="s">
        <v>41</v>
      </c>
      <c r="C51" t="s">
        <v>40</v>
      </c>
      <c r="D51" t="s">
        <v>40</v>
      </c>
      <c r="E51" t="s">
        <v>41</v>
      </c>
      <c r="F51" t="s">
        <v>40</v>
      </c>
      <c r="G51" t="s">
        <v>40</v>
      </c>
      <c r="H51" t="s">
        <v>41</v>
      </c>
      <c r="I51" t="s">
        <v>40</v>
      </c>
      <c r="J51" t="s">
        <v>41</v>
      </c>
      <c r="K51" t="s">
        <v>40</v>
      </c>
      <c r="L51" t="s">
        <v>40</v>
      </c>
      <c r="M51" t="s">
        <v>40</v>
      </c>
      <c r="N51" t="s">
        <v>40</v>
      </c>
      <c r="O51" t="s">
        <v>41</v>
      </c>
      <c r="P51" t="s">
        <v>40</v>
      </c>
      <c r="Q51" t="s">
        <v>40</v>
      </c>
      <c r="R51" t="s">
        <v>41</v>
      </c>
      <c r="S51" t="s">
        <v>40</v>
      </c>
      <c r="T51" t="s">
        <v>40</v>
      </c>
      <c r="U51" t="s">
        <v>40</v>
      </c>
      <c r="V51" t="s">
        <v>40</v>
      </c>
      <c r="W51" t="s">
        <v>40</v>
      </c>
      <c r="X51" t="s">
        <v>40</v>
      </c>
      <c r="Y51" t="s">
        <v>40</v>
      </c>
      <c r="Z51" t="s">
        <v>41</v>
      </c>
      <c r="AA51" t="s">
        <v>40</v>
      </c>
      <c r="AB51" t="s">
        <v>40</v>
      </c>
      <c r="AC51" t="s">
        <v>40</v>
      </c>
      <c r="AD51" t="s">
        <v>42</v>
      </c>
      <c r="AE51" t="s">
        <v>42</v>
      </c>
      <c r="AF51" t="s">
        <v>43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  <c r="AL51" t="s">
        <v>47</v>
      </c>
      <c r="AM51" t="s">
        <v>51</v>
      </c>
    </row>
    <row r="52" spans="1:39" x14ac:dyDescent="0.25">
      <c r="A52" t="s">
        <v>132</v>
      </c>
      <c r="B52" t="s">
        <v>38</v>
      </c>
      <c r="C52" t="s">
        <v>39</v>
      </c>
      <c r="D52" t="s">
        <v>38</v>
      </c>
      <c r="E52" t="s">
        <v>38</v>
      </c>
      <c r="F52" t="s">
        <v>38</v>
      </c>
      <c r="G52" t="s">
        <v>39</v>
      </c>
      <c r="H52" t="s">
        <v>38</v>
      </c>
      <c r="I52" t="s">
        <v>38</v>
      </c>
      <c r="J52" t="s">
        <v>38</v>
      </c>
      <c r="K52" t="s">
        <v>39</v>
      </c>
      <c r="L52" t="s">
        <v>39</v>
      </c>
      <c r="M52" t="s">
        <v>39</v>
      </c>
      <c r="N52" t="s">
        <v>40</v>
      </c>
      <c r="O52" t="s">
        <v>38</v>
      </c>
      <c r="P52" t="s">
        <v>38</v>
      </c>
      <c r="Q52" t="s">
        <v>38</v>
      </c>
      <c r="R52" t="s">
        <v>38</v>
      </c>
      <c r="S52" t="s">
        <v>40</v>
      </c>
      <c r="T52" t="s">
        <v>39</v>
      </c>
      <c r="U52" t="s">
        <v>38</v>
      </c>
      <c r="V52" t="s">
        <v>39</v>
      </c>
      <c r="W52" t="s">
        <v>40</v>
      </c>
      <c r="X52" t="s">
        <v>38</v>
      </c>
      <c r="Y52" t="s">
        <v>41</v>
      </c>
      <c r="Z52" t="s">
        <v>40</v>
      </c>
      <c r="AA52" t="s">
        <v>41</v>
      </c>
      <c r="AB52" t="s">
        <v>41</v>
      </c>
      <c r="AC52" t="s">
        <v>41</v>
      </c>
      <c r="AD52" t="s">
        <v>42</v>
      </c>
      <c r="AE52" t="s">
        <v>42</v>
      </c>
      <c r="AF52" t="s">
        <v>43</v>
      </c>
      <c r="AG52" t="s">
        <v>42</v>
      </c>
      <c r="AH52" t="s">
        <v>46</v>
      </c>
      <c r="AI52" t="s">
        <v>46</v>
      </c>
      <c r="AJ52" t="s">
        <v>42</v>
      </c>
      <c r="AK52" t="s">
        <v>42</v>
      </c>
      <c r="AL52" t="s">
        <v>44</v>
      </c>
      <c r="AM52" t="s">
        <v>45</v>
      </c>
    </row>
    <row r="53" spans="1:39" x14ac:dyDescent="0.25">
      <c r="A53" t="s">
        <v>133</v>
      </c>
      <c r="B53" t="s">
        <v>38</v>
      </c>
      <c r="C53" t="s">
        <v>38</v>
      </c>
      <c r="D53" t="s">
        <v>38</v>
      </c>
      <c r="E53" t="s">
        <v>38</v>
      </c>
      <c r="F53" t="s">
        <v>38</v>
      </c>
      <c r="G53" t="s">
        <v>39</v>
      </c>
      <c r="H53" t="s">
        <v>38</v>
      </c>
      <c r="I53" t="s">
        <v>38</v>
      </c>
      <c r="J53" t="s">
        <v>38</v>
      </c>
      <c r="K53" t="s">
        <v>39</v>
      </c>
      <c r="L53" t="s">
        <v>39</v>
      </c>
      <c r="M53" t="s">
        <v>39</v>
      </c>
      <c r="N53" t="s">
        <v>40</v>
      </c>
      <c r="O53" t="s">
        <v>38</v>
      </c>
      <c r="P53" t="s">
        <v>38</v>
      </c>
      <c r="Q53" t="s">
        <v>38</v>
      </c>
      <c r="R53" t="s">
        <v>39</v>
      </c>
      <c r="S53" t="s">
        <v>40</v>
      </c>
      <c r="T53" t="s">
        <v>40</v>
      </c>
      <c r="U53" t="s">
        <v>39</v>
      </c>
      <c r="V53" t="s">
        <v>39</v>
      </c>
      <c r="W53" t="s">
        <v>39</v>
      </c>
      <c r="X53" t="s">
        <v>39</v>
      </c>
      <c r="Y53" t="s">
        <v>41</v>
      </c>
      <c r="Z53" t="s">
        <v>38</v>
      </c>
      <c r="AA53" t="s">
        <v>41</v>
      </c>
      <c r="AB53" t="s">
        <v>41</v>
      </c>
      <c r="AC53" t="s">
        <v>41</v>
      </c>
      <c r="AD53" t="s">
        <v>42</v>
      </c>
      <c r="AE53" t="s">
        <v>42</v>
      </c>
      <c r="AF53" t="s">
        <v>43</v>
      </c>
      <c r="AG53" t="s">
        <v>43</v>
      </c>
      <c r="AH53" t="s">
        <v>46</v>
      </c>
      <c r="AI53" t="s">
        <v>42</v>
      </c>
      <c r="AJ53" t="s">
        <v>42</v>
      </c>
      <c r="AK53" t="s">
        <v>42</v>
      </c>
      <c r="AL53" t="s">
        <v>44</v>
      </c>
      <c r="AM53" t="s">
        <v>45</v>
      </c>
    </row>
    <row r="54" spans="1:39" x14ac:dyDescent="0.25">
      <c r="A54" t="s">
        <v>134</v>
      </c>
      <c r="B54" t="s">
        <v>38</v>
      </c>
      <c r="C54" t="s">
        <v>38</v>
      </c>
      <c r="D54" t="s">
        <v>39</v>
      </c>
      <c r="E54" t="s">
        <v>38</v>
      </c>
      <c r="F54" t="s">
        <v>39</v>
      </c>
      <c r="G54" t="s">
        <v>38</v>
      </c>
      <c r="H54" t="s">
        <v>38</v>
      </c>
      <c r="I54" t="s">
        <v>39</v>
      </c>
      <c r="J54" t="s">
        <v>39</v>
      </c>
      <c r="K54" t="s">
        <v>39</v>
      </c>
      <c r="L54" t="s">
        <v>39</v>
      </c>
      <c r="M54" t="s">
        <v>38</v>
      </c>
      <c r="N54" t="s">
        <v>40</v>
      </c>
      <c r="O54" t="s">
        <v>40</v>
      </c>
      <c r="P54" t="s">
        <v>39</v>
      </c>
      <c r="Q54" t="s">
        <v>38</v>
      </c>
      <c r="R54" t="s">
        <v>39</v>
      </c>
      <c r="S54" t="s">
        <v>40</v>
      </c>
      <c r="T54" t="s">
        <v>40</v>
      </c>
      <c r="U54" t="s">
        <v>41</v>
      </c>
      <c r="V54" t="s">
        <v>39</v>
      </c>
      <c r="W54" t="s">
        <v>39</v>
      </c>
      <c r="X54" t="s">
        <v>39</v>
      </c>
      <c r="Y54" t="s">
        <v>41</v>
      </c>
      <c r="Z54" t="s">
        <v>38</v>
      </c>
      <c r="AA54" t="s">
        <v>41</v>
      </c>
      <c r="AB54" t="s">
        <v>41</v>
      </c>
      <c r="AC54" t="s">
        <v>41</v>
      </c>
      <c r="AD54" t="s">
        <v>42</v>
      </c>
      <c r="AE54" t="s">
        <v>46</v>
      </c>
      <c r="AF54" t="s">
        <v>43</v>
      </c>
      <c r="AG54" t="s">
        <v>43</v>
      </c>
      <c r="AH54" t="s">
        <v>42</v>
      </c>
      <c r="AI54" t="s">
        <v>46</v>
      </c>
      <c r="AJ54" t="s">
        <v>42</v>
      </c>
      <c r="AK54" t="s">
        <v>42</v>
      </c>
      <c r="AL54" t="s">
        <v>44</v>
      </c>
      <c r="AM54" t="s">
        <v>45</v>
      </c>
    </row>
    <row r="55" spans="1:39" x14ac:dyDescent="0.25">
      <c r="A55" t="s">
        <v>135</v>
      </c>
      <c r="B55" t="s">
        <v>38</v>
      </c>
      <c r="C55" t="s">
        <v>38</v>
      </c>
      <c r="D55" t="s">
        <v>38</v>
      </c>
      <c r="E55" t="s">
        <v>38</v>
      </c>
      <c r="F55" t="s">
        <v>39</v>
      </c>
      <c r="G55" t="s">
        <v>38</v>
      </c>
      <c r="H55" t="s">
        <v>39</v>
      </c>
      <c r="I55" t="s">
        <v>38</v>
      </c>
      <c r="J55" t="s">
        <v>38</v>
      </c>
      <c r="K55" t="s">
        <v>39</v>
      </c>
      <c r="L55" t="s">
        <v>39</v>
      </c>
      <c r="M55" t="s">
        <v>39</v>
      </c>
      <c r="N55" t="s">
        <v>40</v>
      </c>
      <c r="O55" t="s">
        <v>38</v>
      </c>
      <c r="P55" t="s">
        <v>39</v>
      </c>
      <c r="Q55" t="s">
        <v>40</v>
      </c>
      <c r="R55" t="s">
        <v>39</v>
      </c>
      <c r="S55" t="s">
        <v>40</v>
      </c>
      <c r="T55" t="s">
        <v>41</v>
      </c>
      <c r="U55" t="s">
        <v>41</v>
      </c>
      <c r="V55" t="s">
        <v>39</v>
      </c>
      <c r="W55" t="s">
        <v>39</v>
      </c>
      <c r="X55" t="s">
        <v>39</v>
      </c>
      <c r="Y55" t="s">
        <v>41</v>
      </c>
      <c r="Z55" t="s">
        <v>38</v>
      </c>
      <c r="AA55" t="s">
        <v>41</v>
      </c>
      <c r="AB55" t="s">
        <v>41</v>
      </c>
      <c r="AC55" t="s">
        <v>41</v>
      </c>
      <c r="AD55" t="s">
        <v>42</v>
      </c>
      <c r="AE55" t="s">
        <v>42</v>
      </c>
      <c r="AF55" t="s">
        <v>43</v>
      </c>
      <c r="AG55" t="s">
        <v>46</v>
      </c>
      <c r="AH55" t="s">
        <v>42</v>
      </c>
      <c r="AI55" t="s">
        <v>46</v>
      </c>
      <c r="AJ55" t="s">
        <v>42</v>
      </c>
      <c r="AK55" t="s">
        <v>42</v>
      </c>
      <c r="AL55" t="s">
        <v>44</v>
      </c>
      <c r="AM55" t="s">
        <v>45</v>
      </c>
    </row>
    <row r="56" spans="1:39" x14ac:dyDescent="0.25">
      <c r="A56" t="s">
        <v>136</v>
      </c>
      <c r="B56" t="s">
        <v>38</v>
      </c>
      <c r="C56" t="s">
        <v>38</v>
      </c>
      <c r="D56" t="s">
        <v>38</v>
      </c>
      <c r="E56" t="s">
        <v>40</v>
      </c>
      <c r="F56" t="s">
        <v>40</v>
      </c>
      <c r="G56" t="s">
        <v>39</v>
      </c>
      <c r="H56" t="s">
        <v>38</v>
      </c>
      <c r="I56" t="s">
        <v>38</v>
      </c>
      <c r="J56" t="s">
        <v>39</v>
      </c>
      <c r="K56" t="s">
        <v>39</v>
      </c>
      <c r="L56" t="s">
        <v>39</v>
      </c>
      <c r="M56" t="s">
        <v>39</v>
      </c>
      <c r="N56" t="s">
        <v>40</v>
      </c>
      <c r="O56" t="s">
        <v>41</v>
      </c>
      <c r="P56" t="s">
        <v>41</v>
      </c>
      <c r="Q56" t="s">
        <v>40</v>
      </c>
      <c r="R56" t="s">
        <v>39</v>
      </c>
      <c r="S56" t="s">
        <v>41</v>
      </c>
      <c r="T56" t="s">
        <v>40</v>
      </c>
      <c r="U56" t="s">
        <v>40</v>
      </c>
      <c r="V56" t="s">
        <v>38</v>
      </c>
      <c r="W56" t="s">
        <v>38</v>
      </c>
      <c r="X56" t="s">
        <v>38</v>
      </c>
      <c r="Y56" t="s">
        <v>40</v>
      </c>
      <c r="Z56" t="s">
        <v>39</v>
      </c>
      <c r="AA56" t="s">
        <v>39</v>
      </c>
      <c r="AB56" t="s">
        <v>40</v>
      </c>
      <c r="AC56" t="s">
        <v>38</v>
      </c>
      <c r="AD56" t="s">
        <v>42</v>
      </c>
      <c r="AE56" t="s">
        <v>42</v>
      </c>
      <c r="AF56" t="s">
        <v>43</v>
      </c>
      <c r="AG56" t="s">
        <v>43</v>
      </c>
      <c r="AH56" t="s">
        <v>42</v>
      </c>
      <c r="AI56" t="s">
        <v>42</v>
      </c>
      <c r="AJ56" t="s">
        <v>42</v>
      </c>
      <c r="AK56" t="s">
        <v>42</v>
      </c>
      <c r="AL56" t="s">
        <v>50</v>
      </c>
      <c r="AM56" t="s">
        <v>51</v>
      </c>
    </row>
    <row r="57" spans="1:39" x14ac:dyDescent="0.25">
      <c r="A57" t="s">
        <v>137</v>
      </c>
      <c r="B57" t="s">
        <v>38</v>
      </c>
      <c r="C57" t="s">
        <v>38</v>
      </c>
      <c r="D57" t="s">
        <v>39</v>
      </c>
      <c r="E57" t="s">
        <v>41</v>
      </c>
      <c r="F57" t="s">
        <v>40</v>
      </c>
      <c r="G57" t="s">
        <v>38</v>
      </c>
      <c r="H57" t="s">
        <v>41</v>
      </c>
      <c r="I57" t="s">
        <v>38</v>
      </c>
      <c r="J57" t="s">
        <v>39</v>
      </c>
      <c r="K57" t="s">
        <v>39</v>
      </c>
      <c r="L57" t="s">
        <v>39</v>
      </c>
      <c r="M57" t="s">
        <v>39</v>
      </c>
      <c r="N57" t="s">
        <v>40</v>
      </c>
      <c r="O57" t="s">
        <v>41</v>
      </c>
      <c r="P57" t="s">
        <v>41</v>
      </c>
      <c r="Q57" t="s">
        <v>41</v>
      </c>
      <c r="R57" t="s">
        <v>38</v>
      </c>
      <c r="S57" t="s">
        <v>41</v>
      </c>
      <c r="T57" t="s">
        <v>41</v>
      </c>
      <c r="U57" t="s">
        <v>41</v>
      </c>
      <c r="V57" t="s">
        <v>39</v>
      </c>
      <c r="W57" t="s">
        <v>39</v>
      </c>
      <c r="X57" t="s">
        <v>39</v>
      </c>
      <c r="Y57" t="s">
        <v>39</v>
      </c>
      <c r="Z57" t="s">
        <v>38</v>
      </c>
      <c r="AA57" t="s">
        <v>40</v>
      </c>
      <c r="AB57" t="s">
        <v>40</v>
      </c>
      <c r="AC57" t="s">
        <v>40</v>
      </c>
      <c r="AD57" t="s">
        <v>42</v>
      </c>
      <c r="AE57" t="s">
        <v>42</v>
      </c>
      <c r="AF57" t="s">
        <v>43</v>
      </c>
      <c r="AG57" t="s">
        <v>43</v>
      </c>
      <c r="AH57" t="s">
        <v>42</v>
      </c>
      <c r="AI57" t="s">
        <v>43</v>
      </c>
      <c r="AJ57" t="s">
        <v>42</v>
      </c>
      <c r="AK57" t="s">
        <v>42</v>
      </c>
      <c r="AL57" t="s">
        <v>47</v>
      </c>
      <c r="AM57" t="s">
        <v>51</v>
      </c>
    </row>
    <row r="58" spans="1:39" x14ac:dyDescent="0.25">
      <c r="A58" t="s">
        <v>138</v>
      </c>
      <c r="B58" t="s">
        <v>40</v>
      </c>
      <c r="C58" t="s">
        <v>40</v>
      </c>
      <c r="D58" t="s">
        <v>40</v>
      </c>
      <c r="E58" t="s">
        <v>40</v>
      </c>
      <c r="F58" t="s">
        <v>40</v>
      </c>
      <c r="G58" t="s">
        <v>41</v>
      </c>
      <c r="H58" t="s">
        <v>41</v>
      </c>
      <c r="I58" t="s">
        <v>41</v>
      </c>
      <c r="J58" t="s">
        <v>40</v>
      </c>
      <c r="K58" t="s">
        <v>41</v>
      </c>
      <c r="L58" t="s">
        <v>40</v>
      </c>
      <c r="M58" t="s">
        <v>41</v>
      </c>
      <c r="N58" t="s">
        <v>40</v>
      </c>
      <c r="O58" t="s">
        <v>41</v>
      </c>
      <c r="P58" t="s">
        <v>40</v>
      </c>
      <c r="Q58" t="s">
        <v>41</v>
      </c>
      <c r="R58" t="s">
        <v>38</v>
      </c>
      <c r="S58" t="s">
        <v>38</v>
      </c>
      <c r="T58" t="s">
        <v>38</v>
      </c>
      <c r="U58" t="s">
        <v>38</v>
      </c>
      <c r="V58" t="s">
        <v>40</v>
      </c>
      <c r="W58" t="s">
        <v>40</v>
      </c>
      <c r="X58" t="s">
        <v>40</v>
      </c>
      <c r="Y58" t="s">
        <v>40</v>
      </c>
      <c r="Z58" t="s">
        <v>38</v>
      </c>
      <c r="AA58" t="s">
        <v>40</v>
      </c>
      <c r="AB58" t="s">
        <v>40</v>
      </c>
      <c r="AC58" t="s">
        <v>40</v>
      </c>
      <c r="AD58" t="s">
        <v>42</v>
      </c>
      <c r="AE58" t="s">
        <v>42</v>
      </c>
      <c r="AF58" t="s">
        <v>43</v>
      </c>
      <c r="AG58" t="s">
        <v>43</v>
      </c>
      <c r="AH58" t="s">
        <v>42</v>
      </c>
      <c r="AI58" t="s">
        <v>42</v>
      </c>
      <c r="AJ58" t="s">
        <v>42</v>
      </c>
      <c r="AK58" t="s">
        <v>42</v>
      </c>
      <c r="AL58" t="s">
        <v>48</v>
      </c>
      <c r="AM58" t="s">
        <v>49</v>
      </c>
    </row>
    <row r="59" spans="1:39" x14ac:dyDescent="0.25">
      <c r="A59" t="s">
        <v>139</v>
      </c>
      <c r="B59" t="s">
        <v>40</v>
      </c>
      <c r="C59" t="s">
        <v>40</v>
      </c>
      <c r="D59" t="s">
        <v>40</v>
      </c>
      <c r="E59" t="s">
        <v>40</v>
      </c>
      <c r="F59" t="s">
        <v>38</v>
      </c>
      <c r="G59" t="s">
        <v>40</v>
      </c>
      <c r="H59" t="s">
        <v>38</v>
      </c>
      <c r="I59" t="s">
        <v>40</v>
      </c>
      <c r="J59" t="s">
        <v>40</v>
      </c>
      <c r="K59" t="s">
        <v>38</v>
      </c>
      <c r="L59" t="s">
        <v>40</v>
      </c>
      <c r="M59" t="s">
        <v>40</v>
      </c>
      <c r="N59" t="s">
        <v>39</v>
      </c>
      <c r="O59" t="s">
        <v>40</v>
      </c>
      <c r="P59" t="s">
        <v>40</v>
      </c>
      <c r="Q59" t="s">
        <v>40</v>
      </c>
      <c r="R59" t="s">
        <v>40</v>
      </c>
      <c r="S59" t="s">
        <v>38</v>
      </c>
      <c r="T59" t="s">
        <v>38</v>
      </c>
      <c r="U59" t="s">
        <v>38</v>
      </c>
      <c r="V59" t="s">
        <v>40</v>
      </c>
      <c r="W59" t="s">
        <v>40</v>
      </c>
      <c r="X59" t="s">
        <v>38</v>
      </c>
      <c r="Y59" t="s">
        <v>40</v>
      </c>
      <c r="Z59" t="s">
        <v>40</v>
      </c>
      <c r="AA59" t="s">
        <v>40</v>
      </c>
      <c r="AB59" t="s">
        <v>38</v>
      </c>
      <c r="AC59" t="s">
        <v>40</v>
      </c>
      <c r="AD59" t="s">
        <v>42</v>
      </c>
      <c r="AE59" t="s">
        <v>42</v>
      </c>
      <c r="AF59" t="s">
        <v>43</v>
      </c>
      <c r="AG59" t="s">
        <v>43</v>
      </c>
      <c r="AH59" t="s">
        <v>42</v>
      </c>
      <c r="AI59" t="s">
        <v>42</v>
      </c>
      <c r="AJ59" t="s">
        <v>42</v>
      </c>
      <c r="AK59" t="s">
        <v>42</v>
      </c>
      <c r="AL59" t="s">
        <v>44</v>
      </c>
      <c r="AM59" t="s">
        <v>45</v>
      </c>
    </row>
    <row r="60" spans="1:39" x14ac:dyDescent="0.25">
      <c r="A60" t="s">
        <v>140</v>
      </c>
      <c r="B60" t="s">
        <v>40</v>
      </c>
      <c r="C60" t="s">
        <v>40</v>
      </c>
      <c r="D60" t="s">
        <v>40</v>
      </c>
      <c r="E60" t="s">
        <v>41</v>
      </c>
      <c r="F60" t="s">
        <v>41</v>
      </c>
      <c r="G60" t="s">
        <v>40</v>
      </c>
      <c r="H60" t="s">
        <v>41</v>
      </c>
      <c r="I60" t="s">
        <v>41</v>
      </c>
      <c r="J60" t="s">
        <v>41</v>
      </c>
      <c r="K60" t="s">
        <v>38</v>
      </c>
      <c r="L60" t="s">
        <v>38</v>
      </c>
      <c r="M60" t="s">
        <v>38</v>
      </c>
      <c r="N60" t="s">
        <v>38</v>
      </c>
      <c r="O60" t="s">
        <v>40</v>
      </c>
      <c r="P60" t="s">
        <v>41</v>
      </c>
      <c r="Q60" t="s">
        <v>40</v>
      </c>
      <c r="R60" t="s">
        <v>38</v>
      </c>
      <c r="S60" t="s">
        <v>40</v>
      </c>
      <c r="T60" t="s">
        <v>40</v>
      </c>
      <c r="U60" t="s">
        <v>40</v>
      </c>
      <c r="V60" t="s">
        <v>38</v>
      </c>
      <c r="W60" t="s">
        <v>38</v>
      </c>
      <c r="X60" t="s">
        <v>38</v>
      </c>
      <c r="Y60" t="s">
        <v>41</v>
      </c>
      <c r="Z60" t="s">
        <v>39</v>
      </c>
      <c r="AA60" t="s">
        <v>39</v>
      </c>
      <c r="AB60" t="s">
        <v>39</v>
      </c>
      <c r="AC60" t="s">
        <v>39</v>
      </c>
      <c r="AD60" t="s">
        <v>42</v>
      </c>
      <c r="AE60" t="s">
        <v>42</v>
      </c>
      <c r="AF60" t="s">
        <v>43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  <c r="AL60" t="s">
        <v>47</v>
      </c>
      <c r="AM60" t="s">
        <v>45</v>
      </c>
    </row>
    <row r="61" spans="1:39" x14ac:dyDescent="0.25">
      <c r="A61" t="s">
        <v>141</v>
      </c>
      <c r="B61" t="s">
        <v>39</v>
      </c>
      <c r="C61" t="s">
        <v>39</v>
      </c>
      <c r="D61" t="s">
        <v>39</v>
      </c>
      <c r="E61" t="s">
        <v>39</v>
      </c>
      <c r="F61" t="s">
        <v>39</v>
      </c>
      <c r="G61" t="s">
        <v>39</v>
      </c>
      <c r="H61" t="s">
        <v>39</v>
      </c>
      <c r="I61" t="s">
        <v>39</v>
      </c>
      <c r="J61" t="s">
        <v>39</v>
      </c>
      <c r="K61" t="s">
        <v>41</v>
      </c>
      <c r="L61" t="s">
        <v>41</v>
      </c>
      <c r="M61" t="s">
        <v>41</v>
      </c>
      <c r="N61" t="s">
        <v>41</v>
      </c>
      <c r="O61" t="s">
        <v>39</v>
      </c>
      <c r="P61" t="s">
        <v>39</v>
      </c>
      <c r="Q61" t="s">
        <v>39</v>
      </c>
      <c r="R61" t="s">
        <v>39</v>
      </c>
      <c r="S61" t="s">
        <v>39</v>
      </c>
      <c r="T61" t="s">
        <v>39</v>
      </c>
      <c r="U61" t="s">
        <v>39</v>
      </c>
      <c r="V61" t="s">
        <v>39</v>
      </c>
      <c r="W61" t="s">
        <v>39</v>
      </c>
      <c r="X61" t="s">
        <v>39</v>
      </c>
      <c r="Y61" t="s">
        <v>39</v>
      </c>
      <c r="Z61" t="s">
        <v>39</v>
      </c>
      <c r="AA61" t="s">
        <v>39</v>
      </c>
      <c r="AB61" t="s">
        <v>39</v>
      </c>
      <c r="AC61" t="s">
        <v>39</v>
      </c>
      <c r="AD61" t="s">
        <v>42</v>
      </c>
      <c r="AE61" t="s">
        <v>43</v>
      </c>
      <c r="AF61" t="s">
        <v>42</v>
      </c>
      <c r="AG61" t="s">
        <v>43</v>
      </c>
      <c r="AH61" t="s">
        <v>43</v>
      </c>
      <c r="AI61" t="s">
        <v>43</v>
      </c>
      <c r="AJ61" t="s">
        <v>42</v>
      </c>
      <c r="AK61" t="s">
        <v>43</v>
      </c>
      <c r="AL61" t="s">
        <v>48</v>
      </c>
      <c r="AM61" t="s">
        <v>51</v>
      </c>
    </row>
    <row r="62" spans="1:39" x14ac:dyDescent="0.25">
      <c r="A62" t="s">
        <v>142</v>
      </c>
      <c r="B62" t="s">
        <v>39</v>
      </c>
      <c r="C62" t="s">
        <v>39</v>
      </c>
      <c r="D62" t="s">
        <v>39</v>
      </c>
      <c r="E62" t="s">
        <v>39</v>
      </c>
      <c r="F62" t="s">
        <v>39</v>
      </c>
      <c r="G62" t="s">
        <v>39</v>
      </c>
      <c r="H62" t="s">
        <v>39</v>
      </c>
      <c r="I62" t="s">
        <v>39</v>
      </c>
      <c r="J62" t="s">
        <v>39</v>
      </c>
      <c r="K62" t="s">
        <v>41</v>
      </c>
      <c r="L62" t="s">
        <v>41</v>
      </c>
      <c r="M62" t="s">
        <v>38</v>
      </c>
      <c r="N62" t="s">
        <v>39</v>
      </c>
      <c r="O62" t="s">
        <v>39</v>
      </c>
      <c r="P62" t="s">
        <v>39</v>
      </c>
      <c r="Q62" t="s">
        <v>39</v>
      </c>
      <c r="R62" t="s">
        <v>39</v>
      </c>
      <c r="S62" t="s">
        <v>39</v>
      </c>
      <c r="T62" t="s">
        <v>39</v>
      </c>
      <c r="U62" t="s">
        <v>39</v>
      </c>
      <c r="V62" t="s">
        <v>39</v>
      </c>
      <c r="W62" t="s">
        <v>39</v>
      </c>
      <c r="X62" t="s">
        <v>39</v>
      </c>
      <c r="Y62" t="s">
        <v>39</v>
      </c>
      <c r="Z62" t="s">
        <v>39</v>
      </c>
      <c r="AA62" t="s">
        <v>39</v>
      </c>
      <c r="AB62" t="s">
        <v>39</v>
      </c>
      <c r="AC62" t="s">
        <v>39</v>
      </c>
      <c r="AD62" t="s">
        <v>42</v>
      </c>
      <c r="AE62" t="s">
        <v>43</v>
      </c>
      <c r="AF62" t="s">
        <v>42</v>
      </c>
      <c r="AG62" t="s">
        <v>43</v>
      </c>
      <c r="AH62" t="s">
        <v>43</v>
      </c>
      <c r="AI62" t="s">
        <v>43</v>
      </c>
      <c r="AJ62" t="s">
        <v>42</v>
      </c>
      <c r="AK62" t="s">
        <v>43</v>
      </c>
      <c r="AL62" t="s">
        <v>44</v>
      </c>
      <c r="AM62" t="s">
        <v>45</v>
      </c>
    </row>
    <row r="63" spans="1:39" x14ac:dyDescent="0.25">
      <c r="A63" t="s">
        <v>143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39</v>
      </c>
      <c r="H63" t="s">
        <v>39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  <c r="N63" t="s">
        <v>39</v>
      </c>
      <c r="O63" t="s">
        <v>39</v>
      </c>
      <c r="P63" t="s">
        <v>39</v>
      </c>
      <c r="Q63" t="s">
        <v>39</v>
      </c>
      <c r="R63" t="s">
        <v>39</v>
      </c>
      <c r="S63" t="s">
        <v>39</v>
      </c>
      <c r="T63" t="s">
        <v>41</v>
      </c>
      <c r="U63" t="s">
        <v>39</v>
      </c>
      <c r="V63" t="s">
        <v>41</v>
      </c>
      <c r="W63" t="s">
        <v>41</v>
      </c>
      <c r="X63" t="s">
        <v>41</v>
      </c>
      <c r="Y63" t="s">
        <v>39</v>
      </c>
      <c r="Z63" t="s">
        <v>39</v>
      </c>
      <c r="AA63" t="s">
        <v>39</v>
      </c>
      <c r="AB63" t="s">
        <v>39</v>
      </c>
      <c r="AC63" t="s">
        <v>39</v>
      </c>
      <c r="AD63" t="s">
        <v>42</v>
      </c>
      <c r="AE63" t="s">
        <v>43</v>
      </c>
      <c r="AF63" t="s">
        <v>42</v>
      </c>
      <c r="AG63" t="s">
        <v>43</v>
      </c>
      <c r="AH63" t="s">
        <v>43</v>
      </c>
      <c r="AI63" t="s">
        <v>43</v>
      </c>
      <c r="AJ63" t="s">
        <v>42</v>
      </c>
      <c r="AK63" t="s">
        <v>43</v>
      </c>
      <c r="AL63" t="s">
        <v>50</v>
      </c>
      <c r="AM63" t="s">
        <v>49</v>
      </c>
    </row>
    <row r="64" spans="1:39" x14ac:dyDescent="0.25">
      <c r="A64" t="s">
        <v>144</v>
      </c>
      <c r="B64" t="s">
        <v>39</v>
      </c>
      <c r="C64" t="s">
        <v>39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39</v>
      </c>
      <c r="J64" t="s">
        <v>39</v>
      </c>
      <c r="K64" t="s">
        <v>41</v>
      </c>
      <c r="L64" t="s">
        <v>41</v>
      </c>
      <c r="M64" t="s">
        <v>41</v>
      </c>
      <c r="N64" t="s">
        <v>41</v>
      </c>
      <c r="O64" t="s">
        <v>39</v>
      </c>
      <c r="P64" t="s">
        <v>39</v>
      </c>
      <c r="Q64" t="s">
        <v>39</v>
      </c>
      <c r="R64" t="s">
        <v>39</v>
      </c>
      <c r="S64" t="s">
        <v>39</v>
      </c>
      <c r="T64" t="s">
        <v>39</v>
      </c>
      <c r="U64" t="s">
        <v>39</v>
      </c>
      <c r="V64" t="s">
        <v>39</v>
      </c>
      <c r="W64" t="s">
        <v>39</v>
      </c>
      <c r="X64" t="s">
        <v>39</v>
      </c>
      <c r="Y64" t="s">
        <v>39</v>
      </c>
      <c r="Z64" t="s">
        <v>39</v>
      </c>
      <c r="AA64" t="s">
        <v>39</v>
      </c>
      <c r="AB64" t="s">
        <v>39</v>
      </c>
      <c r="AC64" t="s">
        <v>39</v>
      </c>
      <c r="AD64" t="s">
        <v>42</v>
      </c>
      <c r="AE64" t="s">
        <v>43</v>
      </c>
      <c r="AF64" t="s">
        <v>42</v>
      </c>
      <c r="AG64" t="s">
        <v>43</v>
      </c>
      <c r="AH64" t="s">
        <v>43</v>
      </c>
      <c r="AI64" t="s">
        <v>43</v>
      </c>
      <c r="AJ64" t="s">
        <v>42</v>
      </c>
      <c r="AK64" t="s">
        <v>43</v>
      </c>
      <c r="AL64" t="s">
        <v>50</v>
      </c>
      <c r="AM64" t="s">
        <v>51</v>
      </c>
    </row>
    <row r="65" spans="1:39" x14ac:dyDescent="0.25">
      <c r="A65" t="s">
        <v>145</v>
      </c>
      <c r="B65" t="s">
        <v>40</v>
      </c>
      <c r="C65" t="s">
        <v>41</v>
      </c>
      <c r="D65" t="s">
        <v>40</v>
      </c>
      <c r="E65" t="s">
        <v>41</v>
      </c>
      <c r="F65" t="s">
        <v>41</v>
      </c>
      <c r="G65" t="s">
        <v>40</v>
      </c>
      <c r="H65" t="s">
        <v>41</v>
      </c>
      <c r="I65" t="s">
        <v>40</v>
      </c>
      <c r="J65" t="s">
        <v>40</v>
      </c>
      <c r="K65" t="s">
        <v>38</v>
      </c>
      <c r="L65" t="s">
        <v>40</v>
      </c>
      <c r="M65" t="s">
        <v>40</v>
      </c>
      <c r="N65" t="s">
        <v>41</v>
      </c>
      <c r="O65" t="s">
        <v>41</v>
      </c>
      <c r="P65" t="s">
        <v>40</v>
      </c>
      <c r="Q65" t="s">
        <v>41</v>
      </c>
      <c r="R65" t="s">
        <v>38</v>
      </c>
      <c r="S65" t="s">
        <v>41</v>
      </c>
      <c r="T65" t="s">
        <v>41</v>
      </c>
      <c r="U65" t="s">
        <v>40</v>
      </c>
      <c r="V65" t="s">
        <v>38</v>
      </c>
      <c r="W65" t="s">
        <v>38</v>
      </c>
      <c r="X65" t="s">
        <v>38</v>
      </c>
      <c r="Y65" t="s">
        <v>41</v>
      </c>
      <c r="Z65" t="s">
        <v>40</v>
      </c>
      <c r="AA65" t="s">
        <v>41</v>
      </c>
      <c r="AB65" t="s">
        <v>40</v>
      </c>
      <c r="AC65" t="s">
        <v>40</v>
      </c>
      <c r="AD65" t="s">
        <v>42</v>
      </c>
      <c r="AE65" t="s">
        <v>42</v>
      </c>
      <c r="AF65" t="s">
        <v>43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  <c r="AL65" t="s">
        <v>50</v>
      </c>
      <c r="AM65" t="s">
        <v>51</v>
      </c>
    </row>
    <row r="66" spans="1:39" x14ac:dyDescent="0.25">
      <c r="A66" t="s">
        <v>146</v>
      </c>
      <c r="B66" t="s">
        <v>40</v>
      </c>
      <c r="C66" t="s">
        <v>41</v>
      </c>
      <c r="D66" t="s">
        <v>40</v>
      </c>
      <c r="E66" t="s">
        <v>41</v>
      </c>
      <c r="F66" t="s">
        <v>41</v>
      </c>
      <c r="G66" t="s">
        <v>40</v>
      </c>
      <c r="H66" t="s">
        <v>41</v>
      </c>
      <c r="I66" t="s">
        <v>38</v>
      </c>
      <c r="J66" t="s">
        <v>38</v>
      </c>
      <c r="K66" t="s">
        <v>39</v>
      </c>
      <c r="L66" t="s">
        <v>39</v>
      </c>
      <c r="M66" t="s">
        <v>40</v>
      </c>
      <c r="N66" t="s">
        <v>41</v>
      </c>
      <c r="O66" t="s">
        <v>41</v>
      </c>
      <c r="P66" t="s">
        <v>41</v>
      </c>
      <c r="Q66" t="s">
        <v>41</v>
      </c>
      <c r="R66" t="s">
        <v>40</v>
      </c>
      <c r="S66" t="s">
        <v>39</v>
      </c>
      <c r="T66" t="s">
        <v>38</v>
      </c>
      <c r="U66" t="s">
        <v>40</v>
      </c>
      <c r="V66" t="s">
        <v>40</v>
      </c>
      <c r="W66" t="s">
        <v>38</v>
      </c>
      <c r="X66" t="s">
        <v>40</v>
      </c>
      <c r="Y66" t="s">
        <v>41</v>
      </c>
      <c r="Z66" t="s">
        <v>39</v>
      </c>
      <c r="AA66" t="s">
        <v>39</v>
      </c>
      <c r="AB66" t="s">
        <v>38</v>
      </c>
      <c r="AC66" t="s">
        <v>40</v>
      </c>
      <c r="AD66" t="s">
        <v>43</v>
      </c>
      <c r="AE66" t="s">
        <v>46</v>
      </c>
      <c r="AF66" t="s">
        <v>46</v>
      </c>
      <c r="AG66" t="s">
        <v>43</v>
      </c>
      <c r="AH66" t="s">
        <v>42</v>
      </c>
      <c r="AI66" t="s">
        <v>42</v>
      </c>
      <c r="AJ66" t="s">
        <v>46</v>
      </c>
      <c r="AK66" t="s">
        <v>42</v>
      </c>
      <c r="AL66" t="s">
        <v>53</v>
      </c>
      <c r="AM66" t="s">
        <v>45</v>
      </c>
    </row>
    <row r="67" spans="1:39" x14ac:dyDescent="0.25">
      <c r="A67" t="s">
        <v>147</v>
      </c>
      <c r="B67" t="s">
        <v>39</v>
      </c>
      <c r="C67" t="s">
        <v>39</v>
      </c>
      <c r="D67" t="s">
        <v>39</v>
      </c>
      <c r="E67" t="s">
        <v>39</v>
      </c>
      <c r="F67" t="s">
        <v>38</v>
      </c>
      <c r="G67" t="s">
        <v>39</v>
      </c>
      <c r="H67" t="s">
        <v>39</v>
      </c>
      <c r="I67" t="s">
        <v>39</v>
      </c>
      <c r="J67" t="s">
        <v>38</v>
      </c>
      <c r="K67" t="s">
        <v>40</v>
      </c>
      <c r="L67" t="s">
        <v>38</v>
      </c>
      <c r="M67" t="s">
        <v>41</v>
      </c>
      <c r="N67" t="s">
        <v>41</v>
      </c>
      <c r="O67" t="s">
        <v>39</v>
      </c>
      <c r="P67" t="s">
        <v>39</v>
      </c>
      <c r="Q67" t="s">
        <v>39</v>
      </c>
      <c r="R67" t="s">
        <v>39</v>
      </c>
      <c r="S67" t="s">
        <v>39</v>
      </c>
      <c r="T67" t="s">
        <v>41</v>
      </c>
      <c r="U67" t="s">
        <v>39</v>
      </c>
      <c r="V67" t="s">
        <v>41</v>
      </c>
      <c r="W67" t="s">
        <v>40</v>
      </c>
      <c r="X67" t="s">
        <v>40</v>
      </c>
      <c r="Y67" t="s">
        <v>40</v>
      </c>
      <c r="Z67" t="s">
        <v>40</v>
      </c>
      <c r="AA67" t="s">
        <v>40</v>
      </c>
      <c r="AB67" t="s">
        <v>39</v>
      </c>
      <c r="AC67" t="s">
        <v>39</v>
      </c>
      <c r="AD67" t="s">
        <v>42</v>
      </c>
      <c r="AE67" t="s">
        <v>43</v>
      </c>
      <c r="AF67" t="s">
        <v>42</v>
      </c>
      <c r="AG67" t="s">
        <v>43</v>
      </c>
      <c r="AH67" t="s">
        <v>43</v>
      </c>
      <c r="AI67" t="s">
        <v>42</v>
      </c>
      <c r="AJ67" t="s">
        <v>42</v>
      </c>
      <c r="AK67" t="s">
        <v>42</v>
      </c>
      <c r="AL67" t="s">
        <v>48</v>
      </c>
      <c r="AM67" t="s">
        <v>51</v>
      </c>
    </row>
    <row r="68" spans="1:39" x14ac:dyDescent="0.25">
      <c r="A68" t="s">
        <v>148</v>
      </c>
      <c r="B68" t="s">
        <v>38</v>
      </c>
      <c r="C68" t="s">
        <v>38</v>
      </c>
      <c r="D68" t="s">
        <v>38</v>
      </c>
      <c r="E68" t="s">
        <v>39</v>
      </c>
      <c r="F68" t="s">
        <v>39</v>
      </c>
      <c r="G68" t="s">
        <v>38</v>
      </c>
      <c r="H68" t="s">
        <v>38</v>
      </c>
      <c r="I68" t="s">
        <v>39</v>
      </c>
      <c r="J68" t="s">
        <v>39</v>
      </c>
      <c r="K68" t="s">
        <v>38</v>
      </c>
      <c r="L68" t="s">
        <v>40</v>
      </c>
      <c r="M68" t="s">
        <v>38</v>
      </c>
      <c r="N68" t="s">
        <v>41</v>
      </c>
      <c r="O68" t="s">
        <v>40</v>
      </c>
      <c r="P68" t="s">
        <v>38</v>
      </c>
      <c r="Q68" t="s">
        <v>40</v>
      </c>
      <c r="R68" t="s">
        <v>39</v>
      </c>
      <c r="S68" t="s">
        <v>41</v>
      </c>
      <c r="T68" t="s">
        <v>39</v>
      </c>
      <c r="U68" t="s">
        <v>41</v>
      </c>
      <c r="V68" t="s">
        <v>38</v>
      </c>
      <c r="W68" t="s">
        <v>38</v>
      </c>
      <c r="X68" t="s">
        <v>38</v>
      </c>
      <c r="Y68" t="s">
        <v>41</v>
      </c>
      <c r="Z68" t="s">
        <v>38</v>
      </c>
      <c r="AA68" t="s">
        <v>40</v>
      </c>
      <c r="AB68" t="s">
        <v>40</v>
      </c>
      <c r="AC68" t="s">
        <v>38</v>
      </c>
      <c r="AD68" t="s">
        <v>42</v>
      </c>
      <c r="AE68" t="s">
        <v>42</v>
      </c>
      <c r="AF68" t="s">
        <v>43</v>
      </c>
      <c r="AG68" t="s">
        <v>43</v>
      </c>
      <c r="AH68" t="s">
        <v>42</v>
      </c>
      <c r="AI68" t="s">
        <v>42</v>
      </c>
      <c r="AJ68" t="s">
        <v>42</v>
      </c>
      <c r="AK68" t="s">
        <v>42</v>
      </c>
      <c r="AL68" t="s">
        <v>47</v>
      </c>
      <c r="AM68" t="s">
        <v>51</v>
      </c>
    </row>
    <row r="69" spans="1:39" x14ac:dyDescent="0.25">
      <c r="A69" t="s">
        <v>149</v>
      </c>
      <c r="B69" t="s">
        <v>39</v>
      </c>
      <c r="C69" t="s">
        <v>39</v>
      </c>
      <c r="D69" t="s">
        <v>39</v>
      </c>
      <c r="E69" t="s">
        <v>39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41</v>
      </c>
      <c r="L69" t="s">
        <v>41</v>
      </c>
      <c r="M69" t="s">
        <v>41</v>
      </c>
      <c r="N69" t="s">
        <v>41</v>
      </c>
      <c r="O69" t="s">
        <v>39</v>
      </c>
      <c r="P69" t="s">
        <v>39</v>
      </c>
      <c r="Q69" t="s">
        <v>39</v>
      </c>
      <c r="R69" t="s">
        <v>39</v>
      </c>
      <c r="S69" t="s">
        <v>39</v>
      </c>
      <c r="T69" t="s">
        <v>39</v>
      </c>
      <c r="U69" t="s">
        <v>39</v>
      </c>
      <c r="V69" t="s">
        <v>39</v>
      </c>
      <c r="W69" t="s">
        <v>39</v>
      </c>
      <c r="X69" t="s">
        <v>39</v>
      </c>
      <c r="Y69" t="s">
        <v>39</v>
      </c>
      <c r="Z69" t="s">
        <v>39</v>
      </c>
      <c r="AA69" t="s">
        <v>39</v>
      </c>
      <c r="AB69" t="s">
        <v>39</v>
      </c>
      <c r="AC69" t="s">
        <v>39</v>
      </c>
      <c r="AD69" t="s">
        <v>42</v>
      </c>
      <c r="AE69" t="s">
        <v>43</v>
      </c>
      <c r="AF69" t="s">
        <v>42</v>
      </c>
      <c r="AG69" t="s">
        <v>43</v>
      </c>
      <c r="AH69" t="s">
        <v>43</v>
      </c>
      <c r="AI69" t="s">
        <v>43</v>
      </c>
      <c r="AJ69" t="s">
        <v>42</v>
      </c>
      <c r="AK69" t="s">
        <v>43</v>
      </c>
      <c r="AL69" t="s">
        <v>48</v>
      </c>
      <c r="AM69" t="s">
        <v>49</v>
      </c>
    </row>
    <row r="70" spans="1:39" x14ac:dyDescent="0.25">
      <c r="A70" t="s">
        <v>150</v>
      </c>
      <c r="B70" t="s">
        <v>38</v>
      </c>
      <c r="C70" t="s">
        <v>40</v>
      </c>
      <c r="D70" t="s">
        <v>38</v>
      </c>
      <c r="E70" t="s">
        <v>39</v>
      </c>
      <c r="F70" t="s">
        <v>38</v>
      </c>
      <c r="G70" t="s">
        <v>38</v>
      </c>
      <c r="H70" t="s">
        <v>38</v>
      </c>
      <c r="I70" t="s">
        <v>39</v>
      </c>
      <c r="J70" t="s">
        <v>38</v>
      </c>
      <c r="K70" t="s">
        <v>39</v>
      </c>
      <c r="L70" t="s">
        <v>41</v>
      </c>
      <c r="M70" t="s">
        <v>41</v>
      </c>
      <c r="N70" t="s">
        <v>40</v>
      </c>
      <c r="O70" t="s">
        <v>41</v>
      </c>
      <c r="P70" t="s">
        <v>40</v>
      </c>
      <c r="Q70" t="s">
        <v>41</v>
      </c>
      <c r="R70" t="s">
        <v>39</v>
      </c>
      <c r="S70" t="s">
        <v>39</v>
      </c>
      <c r="T70" t="s">
        <v>38</v>
      </c>
      <c r="U70" t="s">
        <v>39</v>
      </c>
      <c r="V70" t="s">
        <v>39</v>
      </c>
      <c r="W70" t="s">
        <v>38</v>
      </c>
      <c r="X70" t="s">
        <v>38</v>
      </c>
      <c r="Y70" t="s">
        <v>39</v>
      </c>
      <c r="Z70" t="s">
        <v>40</v>
      </c>
      <c r="AA70" t="s">
        <v>40</v>
      </c>
      <c r="AB70" t="s">
        <v>40</v>
      </c>
      <c r="AC70" t="s">
        <v>39</v>
      </c>
      <c r="AD70" t="s">
        <v>42</v>
      </c>
      <c r="AE70" t="s">
        <v>42</v>
      </c>
      <c r="AF70" t="s">
        <v>43</v>
      </c>
      <c r="AG70" t="s">
        <v>43</v>
      </c>
      <c r="AH70" t="s">
        <v>43</v>
      </c>
      <c r="AI70" t="s">
        <v>42</v>
      </c>
      <c r="AJ70" t="s">
        <v>42</v>
      </c>
      <c r="AK70" t="s">
        <v>43</v>
      </c>
      <c r="AL70" t="s">
        <v>47</v>
      </c>
      <c r="AM70" t="s">
        <v>51</v>
      </c>
    </row>
    <row r="71" spans="1:39" x14ac:dyDescent="0.25">
      <c r="A71" t="s">
        <v>151</v>
      </c>
      <c r="B71" t="s">
        <v>38</v>
      </c>
      <c r="C71" t="s">
        <v>39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38</v>
      </c>
      <c r="L71" t="s">
        <v>40</v>
      </c>
      <c r="M71" t="s">
        <v>38</v>
      </c>
      <c r="N71" t="s">
        <v>41</v>
      </c>
      <c r="O71" t="s">
        <v>38</v>
      </c>
      <c r="P71" t="s">
        <v>38</v>
      </c>
      <c r="Q71" t="s">
        <v>38</v>
      </c>
      <c r="R71" t="s">
        <v>39</v>
      </c>
      <c r="S71" t="s">
        <v>40</v>
      </c>
      <c r="T71" t="s">
        <v>39</v>
      </c>
      <c r="U71" t="s">
        <v>39</v>
      </c>
      <c r="V71" t="s">
        <v>39</v>
      </c>
      <c r="W71" t="s">
        <v>38</v>
      </c>
      <c r="X71" t="s">
        <v>38</v>
      </c>
      <c r="Y71" t="s">
        <v>41</v>
      </c>
      <c r="Z71" t="s">
        <v>38</v>
      </c>
      <c r="AA71" t="s">
        <v>40</v>
      </c>
      <c r="AB71" t="s">
        <v>40</v>
      </c>
      <c r="AC71" t="s">
        <v>40</v>
      </c>
      <c r="AD71" t="s">
        <v>42</v>
      </c>
      <c r="AE71" t="s">
        <v>43</v>
      </c>
      <c r="AF71" t="s">
        <v>42</v>
      </c>
      <c r="AG71" t="s">
        <v>43</v>
      </c>
      <c r="AH71" t="s">
        <v>43</v>
      </c>
      <c r="AI71" t="s">
        <v>42</v>
      </c>
      <c r="AJ71" t="s">
        <v>42</v>
      </c>
      <c r="AK71" t="s">
        <v>46</v>
      </c>
      <c r="AL71" t="s">
        <v>44</v>
      </c>
      <c r="AM71" t="s">
        <v>45</v>
      </c>
    </row>
    <row r="72" spans="1:39" x14ac:dyDescent="0.25">
      <c r="A72" t="s">
        <v>152</v>
      </c>
      <c r="B72" t="s">
        <v>40</v>
      </c>
      <c r="C72" t="s">
        <v>38</v>
      </c>
      <c r="D72" t="s">
        <v>40</v>
      </c>
      <c r="E72" t="s">
        <v>40</v>
      </c>
      <c r="F72" t="s">
        <v>38</v>
      </c>
      <c r="G72" t="s">
        <v>40</v>
      </c>
      <c r="H72" t="s">
        <v>40</v>
      </c>
      <c r="I72" t="s">
        <v>38</v>
      </c>
      <c r="J72" t="s">
        <v>38</v>
      </c>
      <c r="K72" t="s">
        <v>39</v>
      </c>
      <c r="L72" t="s">
        <v>39</v>
      </c>
      <c r="M72" t="s">
        <v>39</v>
      </c>
      <c r="N72" t="s">
        <v>41</v>
      </c>
      <c r="O72" t="s">
        <v>40</v>
      </c>
      <c r="P72" t="s">
        <v>40</v>
      </c>
      <c r="Q72" t="s">
        <v>41</v>
      </c>
      <c r="R72" t="s">
        <v>40</v>
      </c>
      <c r="S72" t="s">
        <v>41</v>
      </c>
      <c r="T72" t="s">
        <v>41</v>
      </c>
      <c r="U72" t="s">
        <v>40</v>
      </c>
      <c r="V72" t="s">
        <v>38</v>
      </c>
      <c r="W72" t="s">
        <v>38</v>
      </c>
      <c r="X72" t="s">
        <v>38</v>
      </c>
      <c r="Y72" t="s">
        <v>41</v>
      </c>
      <c r="Z72" t="s">
        <v>38</v>
      </c>
      <c r="AA72" t="s">
        <v>38</v>
      </c>
      <c r="AB72" t="s">
        <v>38</v>
      </c>
      <c r="AC72" t="s">
        <v>38</v>
      </c>
      <c r="AD72" t="s">
        <v>43</v>
      </c>
      <c r="AE72" t="s">
        <v>42</v>
      </c>
      <c r="AF72" t="s">
        <v>43</v>
      </c>
      <c r="AG72" t="s">
        <v>43</v>
      </c>
      <c r="AH72" t="s">
        <v>42</v>
      </c>
      <c r="AI72" t="s">
        <v>42</v>
      </c>
      <c r="AJ72" t="s">
        <v>46</v>
      </c>
      <c r="AK72" t="s">
        <v>43</v>
      </c>
      <c r="AL72" t="s">
        <v>44</v>
      </c>
      <c r="AM72" t="s">
        <v>45</v>
      </c>
    </row>
    <row r="73" spans="1:39" x14ac:dyDescent="0.25">
      <c r="A73" t="s">
        <v>153</v>
      </c>
      <c r="B73" t="s">
        <v>40</v>
      </c>
      <c r="C73" t="s">
        <v>41</v>
      </c>
      <c r="D73" t="s">
        <v>40</v>
      </c>
      <c r="E73" t="s">
        <v>38</v>
      </c>
      <c r="F73" t="s">
        <v>38</v>
      </c>
      <c r="G73" t="s">
        <v>40</v>
      </c>
      <c r="H73" t="s">
        <v>38</v>
      </c>
      <c r="I73" t="s">
        <v>40</v>
      </c>
      <c r="J73" t="s">
        <v>40</v>
      </c>
      <c r="K73" t="s">
        <v>39</v>
      </c>
      <c r="L73" t="s">
        <v>38</v>
      </c>
      <c r="M73" t="s">
        <v>40</v>
      </c>
      <c r="N73" t="s">
        <v>40</v>
      </c>
      <c r="O73" t="s">
        <v>40</v>
      </c>
      <c r="P73" t="s">
        <v>41</v>
      </c>
      <c r="Q73" t="s">
        <v>40</v>
      </c>
      <c r="R73" t="s">
        <v>38</v>
      </c>
      <c r="S73" t="s">
        <v>41</v>
      </c>
      <c r="T73" t="s">
        <v>40</v>
      </c>
      <c r="U73" t="s">
        <v>40</v>
      </c>
      <c r="V73" t="s">
        <v>41</v>
      </c>
      <c r="W73" t="s">
        <v>41</v>
      </c>
      <c r="X73" t="s">
        <v>40</v>
      </c>
      <c r="Y73" t="s">
        <v>38</v>
      </c>
      <c r="Z73" t="s">
        <v>39</v>
      </c>
      <c r="AA73" t="s">
        <v>41</v>
      </c>
      <c r="AB73" t="s">
        <v>41</v>
      </c>
      <c r="AC73" t="s">
        <v>40</v>
      </c>
      <c r="AD73" t="s">
        <v>42</v>
      </c>
      <c r="AE73" t="s">
        <v>43</v>
      </c>
      <c r="AF73" t="s">
        <v>43</v>
      </c>
      <c r="AG73" t="s">
        <v>43</v>
      </c>
      <c r="AH73" t="s">
        <v>43</v>
      </c>
      <c r="AI73" t="s">
        <v>42</v>
      </c>
      <c r="AJ73" t="s">
        <v>42</v>
      </c>
      <c r="AK73" t="s">
        <v>42</v>
      </c>
      <c r="AL73" t="s">
        <v>47</v>
      </c>
      <c r="AM73" t="s">
        <v>49</v>
      </c>
    </row>
    <row r="74" spans="1:39" x14ac:dyDescent="0.25">
      <c r="A74" t="s">
        <v>154</v>
      </c>
      <c r="B74" t="s">
        <v>38</v>
      </c>
      <c r="C74" t="s">
        <v>40</v>
      </c>
      <c r="D74" t="s">
        <v>40</v>
      </c>
      <c r="E74" t="s">
        <v>40</v>
      </c>
      <c r="F74" t="s">
        <v>41</v>
      </c>
      <c r="G74" t="s">
        <v>41</v>
      </c>
      <c r="H74" t="s">
        <v>40</v>
      </c>
      <c r="I74" t="s">
        <v>40</v>
      </c>
      <c r="J74" t="s">
        <v>40</v>
      </c>
      <c r="K74" t="s">
        <v>38</v>
      </c>
      <c r="L74" t="s">
        <v>38</v>
      </c>
      <c r="M74" t="s">
        <v>40</v>
      </c>
      <c r="N74" t="s">
        <v>40</v>
      </c>
      <c r="O74" t="s">
        <v>41</v>
      </c>
      <c r="P74" t="s">
        <v>41</v>
      </c>
      <c r="Q74" t="s">
        <v>40</v>
      </c>
      <c r="R74" t="s">
        <v>41</v>
      </c>
      <c r="S74" t="s">
        <v>41</v>
      </c>
      <c r="T74" t="s">
        <v>40</v>
      </c>
      <c r="U74" t="s">
        <v>41</v>
      </c>
      <c r="V74" t="s">
        <v>38</v>
      </c>
      <c r="W74" t="s">
        <v>39</v>
      </c>
      <c r="X74" t="s">
        <v>39</v>
      </c>
      <c r="Y74" t="s">
        <v>41</v>
      </c>
      <c r="Z74" t="s">
        <v>38</v>
      </c>
      <c r="AA74" t="s">
        <v>40</v>
      </c>
      <c r="AB74" t="s">
        <v>40</v>
      </c>
      <c r="AC74" t="s">
        <v>39</v>
      </c>
      <c r="AD74" t="s">
        <v>42</v>
      </c>
      <c r="AE74" t="s">
        <v>42</v>
      </c>
      <c r="AF74" t="s">
        <v>43</v>
      </c>
      <c r="AG74" t="s">
        <v>42</v>
      </c>
      <c r="AH74" t="s">
        <v>42</v>
      </c>
      <c r="AI74" t="s">
        <v>42</v>
      </c>
      <c r="AJ74" t="s">
        <v>42</v>
      </c>
      <c r="AK74" t="s">
        <v>43</v>
      </c>
      <c r="AL74" t="s">
        <v>50</v>
      </c>
      <c r="AM74" t="s">
        <v>51</v>
      </c>
    </row>
    <row r="75" spans="1:39" x14ac:dyDescent="0.25">
      <c r="A75" t="s">
        <v>155</v>
      </c>
      <c r="B75" t="s">
        <v>39</v>
      </c>
      <c r="C75" t="s">
        <v>39</v>
      </c>
      <c r="D75" t="s">
        <v>39</v>
      </c>
      <c r="E75" t="s">
        <v>41</v>
      </c>
      <c r="F75" t="s">
        <v>40</v>
      </c>
      <c r="G75" t="s">
        <v>39</v>
      </c>
      <c r="H75" t="s">
        <v>38</v>
      </c>
      <c r="I75" t="s">
        <v>38</v>
      </c>
      <c r="J75" t="s">
        <v>38</v>
      </c>
      <c r="K75" t="s">
        <v>39</v>
      </c>
      <c r="L75" t="s">
        <v>40</v>
      </c>
      <c r="M75" t="s">
        <v>38</v>
      </c>
      <c r="N75" t="s">
        <v>40</v>
      </c>
      <c r="O75" t="s">
        <v>41</v>
      </c>
      <c r="P75" t="s">
        <v>40</v>
      </c>
      <c r="Q75" t="s">
        <v>38</v>
      </c>
      <c r="R75" t="s">
        <v>39</v>
      </c>
      <c r="S75" t="s">
        <v>41</v>
      </c>
      <c r="T75" t="s">
        <v>40</v>
      </c>
      <c r="U75" t="s">
        <v>38</v>
      </c>
      <c r="V75" t="s">
        <v>38</v>
      </c>
      <c r="W75" t="s">
        <v>38</v>
      </c>
      <c r="X75" t="s">
        <v>39</v>
      </c>
      <c r="Y75" t="s">
        <v>41</v>
      </c>
      <c r="Z75" t="s">
        <v>40</v>
      </c>
      <c r="AA75" t="s">
        <v>40</v>
      </c>
      <c r="AB75" t="s">
        <v>40</v>
      </c>
      <c r="AC75" t="s">
        <v>38</v>
      </c>
      <c r="AD75" t="s">
        <v>42</v>
      </c>
      <c r="AE75" t="s">
        <v>42</v>
      </c>
      <c r="AF75" t="s">
        <v>42</v>
      </c>
      <c r="AG75" t="s">
        <v>43</v>
      </c>
      <c r="AH75" t="s">
        <v>46</v>
      </c>
      <c r="AI75" t="s">
        <v>43</v>
      </c>
      <c r="AJ75" t="s">
        <v>42</v>
      </c>
      <c r="AK75" t="s">
        <v>43</v>
      </c>
      <c r="AL75" t="s">
        <v>44</v>
      </c>
      <c r="AM75" t="s">
        <v>45</v>
      </c>
    </row>
    <row r="76" spans="1:39" x14ac:dyDescent="0.25">
      <c r="A76" t="s">
        <v>156</v>
      </c>
      <c r="B76" t="s">
        <v>40</v>
      </c>
      <c r="C76" t="s">
        <v>40</v>
      </c>
      <c r="D76" t="s">
        <v>41</v>
      </c>
      <c r="E76" t="s">
        <v>41</v>
      </c>
      <c r="F76" t="s">
        <v>40</v>
      </c>
      <c r="G76" t="s">
        <v>41</v>
      </c>
      <c r="H76" t="s">
        <v>40</v>
      </c>
      <c r="I76" t="s">
        <v>41</v>
      </c>
      <c r="J76" t="s">
        <v>38</v>
      </c>
      <c r="K76" t="s">
        <v>39</v>
      </c>
      <c r="L76" t="s">
        <v>38</v>
      </c>
      <c r="M76" t="s">
        <v>40</v>
      </c>
      <c r="N76" t="s">
        <v>38</v>
      </c>
      <c r="O76" t="s">
        <v>41</v>
      </c>
      <c r="P76" t="s">
        <v>41</v>
      </c>
      <c r="Q76" t="s">
        <v>41</v>
      </c>
      <c r="R76" t="s">
        <v>38</v>
      </c>
      <c r="S76" t="s">
        <v>41</v>
      </c>
      <c r="T76" t="s">
        <v>40</v>
      </c>
      <c r="U76" t="s">
        <v>40</v>
      </c>
      <c r="V76" t="s">
        <v>38</v>
      </c>
      <c r="W76" t="s">
        <v>38</v>
      </c>
      <c r="X76" t="s">
        <v>38</v>
      </c>
      <c r="Y76" t="s">
        <v>41</v>
      </c>
      <c r="Z76" t="s">
        <v>38</v>
      </c>
      <c r="AA76" t="s">
        <v>38</v>
      </c>
      <c r="AB76" t="s">
        <v>38</v>
      </c>
      <c r="AC76" t="s">
        <v>39</v>
      </c>
      <c r="AD76" t="s">
        <v>43</v>
      </c>
      <c r="AE76" t="s">
        <v>42</v>
      </c>
      <c r="AF76" t="s">
        <v>42</v>
      </c>
      <c r="AG76" t="s">
        <v>43</v>
      </c>
      <c r="AH76" t="s">
        <v>42</v>
      </c>
      <c r="AI76" t="s">
        <v>46</v>
      </c>
      <c r="AJ76" t="s">
        <v>42</v>
      </c>
      <c r="AK76" t="s">
        <v>42</v>
      </c>
      <c r="AL76" t="s">
        <v>47</v>
      </c>
      <c r="AM76" t="s">
        <v>45</v>
      </c>
    </row>
    <row r="77" spans="1:39" x14ac:dyDescent="0.25">
      <c r="A77" t="s">
        <v>157</v>
      </c>
      <c r="B77" t="s">
        <v>40</v>
      </c>
      <c r="C77" t="s">
        <v>38</v>
      </c>
      <c r="D77" t="s">
        <v>40</v>
      </c>
      <c r="E77" t="s">
        <v>38</v>
      </c>
      <c r="F77" t="s">
        <v>38</v>
      </c>
      <c r="G77" t="s">
        <v>40</v>
      </c>
      <c r="H77" t="s">
        <v>41</v>
      </c>
      <c r="I77" t="s">
        <v>38</v>
      </c>
      <c r="J77" t="s">
        <v>40</v>
      </c>
      <c r="K77" t="s">
        <v>39</v>
      </c>
      <c r="L77" t="s">
        <v>40</v>
      </c>
      <c r="M77" t="s">
        <v>40</v>
      </c>
      <c r="N77" t="s">
        <v>38</v>
      </c>
      <c r="O77" t="s">
        <v>41</v>
      </c>
      <c r="P77" t="s">
        <v>41</v>
      </c>
      <c r="Q77" t="s">
        <v>41</v>
      </c>
      <c r="R77" t="s">
        <v>40</v>
      </c>
      <c r="S77" t="s">
        <v>41</v>
      </c>
      <c r="T77" t="s">
        <v>41</v>
      </c>
      <c r="U77" t="s">
        <v>40</v>
      </c>
      <c r="V77" t="s">
        <v>38</v>
      </c>
      <c r="W77" t="s">
        <v>38</v>
      </c>
      <c r="X77" t="s">
        <v>38</v>
      </c>
      <c r="Y77" t="s">
        <v>41</v>
      </c>
      <c r="Z77" t="s">
        <v>38</v>
      </c>
      <c r="AA77" t="s">
        <v>38</v>
      </c>
      <c r="AB77" t="s">
        <v>39</v>
      </c>
      <c r="AC77" t="s">
        <v>38</v>
      </c>
      <c r="AD77" t="s">
        <v>42</v>
      </c>
      <c r="AE77" t="s">
        <v>42</v>
      </c>
      <c r="AF77" t="s">
        <v>43</v>
      </c>
      <c r="AG77" t="s">
        <v>43</v>
      </c>
      <c r="AH77" t="s">
        <v>43</v>
      </c>
      <c r="AI77" t="s">
        <v>43</v>
      </c>
      <c r="AJ77" t="s">
        <v>42</v>
      </c>
      <c r="AK77" t="s">
        <v>42</v>
      </c>
      <c r="AL77" t="s">
        <v>44</v>
      </c>
      <c r="AM77" t="s">
        <v>45</v>
      </c>
    </row>
    <row r="78" spans="1:39" x14ac:dyDescent="0.25">
      <c r="A78" t="s">
        <v>158</v>
      </c>
      <c r="B78" t="s">
        <v>40</v>
      </c>
      <c r="C78" t="s">
        <v>38</v>
      </c>
      <c r="D78" t="s">
        <v>40</v>
      </c>
      <c r="E78" t="s">
        <v>40</v>
      </c>
      <c r="F78" t="s">
        <v>38</v>
      </c>
      <c r="G78" t="s">
        <v>40</v>
      </c>
      <c r="H78" t="s">
        <v>38</v>
      </c>
      <c r="I78" t="s">
        <v>40</v>
      </c>
      <c r="J78" t="s">
        <v>38</v>
      </c>
      <c r="K78" t="s">
        <v>38</v>
      </c>
      <c r="L78" t="s">
        <v>38</v>
      </c>
      <c r="M78" t="s">
        <v>39</v>
      </c>
      <c r="N78" t="s">
        <v>40</v>
      </c>
      <c r="O78" t="s">
        <v>40</v>
      </c>
      <c r="P78" t="s">
        <v>40</v>
      </c>
      <c r="Q78" t="s">
        <v>38</v>
      </c>
      <c r="R78" t="s">
        <v>38</v>
      </c>
      <c r="S78" t="s">
        <v>40</v>
      </c>
      <c r="T78" t="s">
        <v>41</v>
      </c>
      <c r="U78" t="s">
        <v>40</v>
      </c>
      <c r="V78" t="s">
        <v>40</v>
      </c>
      <c r="W78" t="s">
        <v>40</v>
      </c>
      <c r="X78" t="s">
        <v>38</v>
      </c>
      <c r="Y78" t="s">
        <v>41</v>
      </c>
      <c r="Z78" t="s">
        <v>38</v>
      </c>
      <c r="AA78" t="s">
        <v>40</v>
      </c>
      <c r="AB78" t="s">
        <v>40</v>
      </c>
      <c r="AC78" t="s">
        <v>40</v>
      </c>
      <c r="AD78" t="s">
        <v>42</v>
      </c>
      <c r="AE78" t="s">
        <v>42</v>
      </c>
      <c r="AF78" t="s">
        <v>43</v>
      </c>
      <c r="AG78" t="s">
        <v>43</v>
      </c>
      <c r="AH78" t="s">
        <v>42</v>
      </c>
      <c r="AI78" t="s">
        <v>42</v>
      </c>
      <c r="AJ78" t="s">
        <v>42</v>
      </c>
      <c r="AK78" t="s">
        <v>42</v>
      </c>
      <c r="AL78" t="s">
        <v>44</v>
      </c>
      <c r="AM78" t="s">
        <v>45</v>
      </c>
    </row>
    <row r="79" spans="1:39" x14ac:dyDescent="0.25">
      <c r="A79" t="s">
        <v>159</v>
      </c>
      <c r="B79" t="s">
        <v>38</v>
      </c>
      <c r="C79" t="s">
        <v>38</v>
      </c>
      <c r="D79" t="s">
        <v>38</v>
      </c>
      <c r="E79" t="s">
        <v>41</v>
      </c>
      <c r="F79" t="s">
        <v>38</v>
      </c>
      <c r="G79" t="s">
        <v>38</v>
      </c>
      <c r="H79" t="s">
        <v>40</v>
      </c>
      <c r="I79" t="s">
        <v>38</v>
      </c>
      <c r="J79" t="s">
        <v>38</v>
      </c>
      <c r="K79" t="s">
        <v>40</v>
      </c>
      <c r="L79" t="s">
        <v>41</v>
      </c>
      <c r="M79" t="s">
        <v>40</v>
      </c>
      <c r="N79" t="s">
        <v>40</v>
      </c>
      <c r="O79" t="s">
        <v>41</v>
      </c>
      <c r="P79" t="s">
        <v>41</v>
      </c>
      <c r="Q79" t="s">
        <v>41</v>
      </c>
      <c r="R79" t="s">
        <v>40</v>
      </c>
      <c r="S79" t="s">
        <v>41</v>
      </c>
      <c r="T79" t="s">
        <v>39</v>
      </c>
      <c r="U79" t="s">
        <v>40</v>
      </c>
      <c r="V79" t="s">
        <v>39</v>
      </c>
      <c r="W79" t="s">
        <v>39</v>
      </c>
      <c r="X79" t="s">
        <v>39</v>
      </c>
      <c r="Y79" t="s">
        <v>39</v>
      </c>
      <c r="Z79" t="s">
        <v>40</v>
      </c>
      <c r="AA79" t="s">
        <v>40</v>
      </c>
      <c r="AB79" t="s">
        <v>38</v>
      </c>
      <c r="AC79" t="s">
        <v>38</v>
      </c>
      <c r="AD79" t="s">
        <v>42</v>
      </c>
      <c r="AE79" t="s">
        <v>46</v>
      </c>
      <c r="AF79" t="s">
        <v>43</v>
      </c>
      <c r="AG79" t="s">
        <v>42</v>
      </c>
      <c r="AH79" t="s">
        <v>42</v>
      </c>
      <c r="AI79" t="s">
        <v>42</v>
      </c>
      <c r="AJ79" t="s">
        <v>42</v>
      </c>
      <c r="AK79" t="s">
        <v>43</v>
      </c>
      <c r="AL79" t="s">
        <v>44</v>
      </c>
      <c r="AM79" t="s">
        <v>45</v>
      </c>
    </row>
    <row r="80" spans="1:39" x14ac:dyDescent="0.25">
      <c r="A80" t="s">
        <v>160</v>
      </c>
      <c r="B80" t="s">
        <v>38</v>
      </c>
      <c r="C80" t="s">
        <v>40</v>
      </c>
      <c r="D80" t="s">
        <v>40</v>
      </c>
      <c r="E80" t="s">
        <v>40</v>
      </c>
      <c r="F80" t="s">
        <v>40</v>
      </c>
      <c r="G80" t="s">
        <v>38</v>
      </c>
      <c r="H80" t="s">
        <v>40</v>
      </c>
      <c r="I80" t="s">
        <v>38</v>
      </c>
      <c r="J80" t="s">
        <v>40</v>
      </c>
      <c r="K80" t="s">
        <v>39</v>
      </c>
      <c r="L80" t="s">
        <v>40</v>
      </c>
      <c r="M80" t="s">
        <v>40</v>
      </c>
      <c r="N80" t="s">
        <v>40</v>
      </c>
      <c r="O80" t="s">
        <v>41</v>
      </c>
      <c r="P80" t="s">
        <v>41</v>
      </c>
      <c r="Q80" t="s">
        <v>41</v>
      </c>
      <c r="R80" t="s">
        <v>38</v>
      </c>
      <c r="S80" t="s">
        <v>40</v>
      </c>
      <c r="T80" t="s">
        <v>39</v>
      </c>
      <c r="U80" t="s">
        <v>41</v>
      </c>
      <c r="V80" t="s">
        <v>39</v>
      </c>
      <c r="W80" t="s">
        <v>38</v>
      </c>
      <c r="X80" t="s">
        <v>39</v>
      </c>
      <c r="Y80" t="s">
        <v>41</v>
      </c>
      <c r="Z80" t="s">
        <v>40</v>
      </c>
      <c r="AA80" t="s">
        <v>40</v>
      </c>
      <c r="AB80" t="s">
        <v>40</v>
      </c>
      <c r="AC80" t="s">
        <v>38</v>
      </c>
      <c r="AD80" t="s">
        <v>42</v>
      </c>
      <c r="AE80" t="s">
        <v>46</v>
      </c>
      <c r="AF80" t="s">
        <v>43</v>
      </c>
      <c r="AG80" t="s">
        <v>42</v>
      </c>
      <c r="AH80" t="s">
        <v>42</v>
      </c>
      <c r="AI80" t="s">
        <v>42</v>
      </c>
      <c r="AJ80" t="s">
        <v>42</v>
      </c>
      <c r="AK80" t="s">
        <v>43</v>
      </c>
      <c r="AL80" t="s">
        <v>44</v>
      </c>
      <c r="AM80" t="s">
        <v>45</v>
      </c>
    </row>
    <row r="81" spans="1:39" x14ac:dyDescent="0.25">
      <c r="A81" t="s">
        <v>161</v>
      </c>
      <c r="B81" t="s">
        <v>40</v>
      </c>
      <c r="C81" t="s">
        <v>40</v>
      </c>
      <c r="D81" t="s">
        <v>40</v>
      </c>
      <c r="E81" t="s">
        <v>41</v>
      </c>
      <c r="F81" t="s">
        <v>40</v>
      </c>
      <c r="G81" t="s">
        <v>40</v>
      </c>
      <c r="H81" t="s">
        <v>41</v>
      </c>
      <c r="I81" t="s">
        <v>41</v>
      </c>
      <c r="J81" t="s">
        <v>41</v>
      </c>
      <c r="K81" t="s">
        <v>38</v>
      </c>
      <c r="L81" t="s">
        <v>38</v>
      </c>
      <c r="M81" t="s">
        <v>38</v>
      </c>
      <c r="N81" t="s">
        <v>38</v>
      </c>
      <c r="O81" t="s">
        <v>41</v>
      </c>
      <c r="P81" t="s">
        <v>41</v>
      </c>
      <c r="Q81" t="s">
        <v>41</v>
      </c>
      <c r="R81" t="s">
        <v>40</v>
      </c>
      <c r="S81" t="s">
        <v>40</v>
      </c>
      <c r="T81" t="s">
        <v>40</v>
      </c>
      <c r="U81" t="s">
        <v>40</v>
      </c>
      <c r="V81" t="s">
        <v>38</v>
      </c>
      <c r="W81" t="s">
        <v>38</v>
      </c>
      <c r="X81" t="s">
        <v>38</v>
      </c>
      <c r="Y81" t="s">
        <v>41</v>
      </c>
      <c r="Z81" t="s">
        <v>39</v>
      </c>
      <c r="AA81" t="s">
        <v>40</v>
      </c>
      <c r="AB81" t="s">
        <v>38</v>
      </c>
      <c r="AC81" t="s">
        <v>38</v>
      </c>
      <c r="AD81" t="s">
        <v>42</v>
      </c>
      <c r="AE81" t="s">
        <v>46</v>
      </c>
      <c r="AF81" t="s">
        <v>42</v>
      </c>
      <c r="AG81" t="s">
        <v>46</v>
      </c>
      <c r="AH81" t="s">
        <v>42</v>
      </c>
      <c r="AI81" t="s">
        <v>42</v>
      </c>
      <c r="AJ81" t="s">
        <v>42</v>
      </c>
      <c r="AK81" t="s">
        <v>42</v>
      </c>
      <c r="AL81" t="s">
        <v>44</v>
      </c>
      <c r="AM81" t="s">
        <v>45</v>
      </c>
    </row>
    <row r="82" spans="1:39" x14ac:dyDescent="0.25">
      <c r="A82" t="s">
        <v>162</v>
      </c>
      <c r="B82" t="s">
        <v>40</v>
      </c>
      <c r="C82" t="s">
        <v>38</v>
      </c>
      <c r="D82" t="s">
        <v>40</v>
      </c>
      <c r="E82" t="s">
        <v>40</v>
      </c>
      <c r="F82" t="s">
        <v>40</v>
      </c>
      <c r="G82" t="s">
        <v>40</v>
      </c>
      <c r="H82" t="s">
        <v>40</v>
      </c>
      <c r="I82" t="s">
        <v>40</v>
      </c>
      <c r="J82" t="s">
        <v>41</v>
      </c>
      <c r="K82" t="s">
        <v>39</v>
      </c>
      <c r="L82" t="s">
        <v>38</v>
      </c>
      <c r="M82" t="s">
        <v>38</v>
      </c>
      <c r="N82" t="s">
        <v>41</v>
      </c>
      <c r="O82" t="s">
        <v>41</v>
      </c>
      <c r="P82" t="s">
        <v>41</v>
      </c>
      <c r="Q82" t="s">
        <v>41</v>
      </c>
      <c r="R82" t="s">
        <v>40</v>
      </c>
      <c r="S82" t="s">
        <v>41</v>
      </c>
      <c r="T82" t="s">
        <v>38</v>
      </c>
      <c r="U82" t="s">
        <v>41</v>
      </c>
      <c r="V82" t="s">
        <v>38</v>
      </c>
      <c r="W82" t="s">
        <v>38</v>
      </c>
      <c r="X82" t="s">
        <v>38</v>
      </c>
      <c r="Y82" t="s">
        <v>41</v>
      </c>
      <c r="Z82" t="s">
        <v>38</v>
      </c>
      <c r="AA82" t="s">
        <v>39</v>
      </c>
      <c r="AB82" t="s">
        <v>39</v>
      </c>
      <c r="AC82" t="s">
        <v>39</v>
      </c>
      <c r="AD82" t="s">
        <v>43</v>
      </c>
      <c r="AE82" t="s">
        <v>42</v>
      </c>
      <c r="AF82" t="s">
        <v>43</v>
      </c>
      <c r="AG82" t="s">
        <v>43</v>
      </c>
      <c r="AH82" t="s">
        <v>42</v>
      </c>
      <c r="AI82" t="s">
        <v>42</v>
      </c>
      <c r="AJ82" t="s">
        <v>43</v>
      </c>
      <c r="AK82" t="s">
        <v>42</v>
      </c>
      <c r="AL82" t="s">
        <v>44</v>
      </c>
      <c r="AM82" t="s">
        <v>45</v>
      </c>
    </row>
    <row r="83" spans="1:39" x14ac:dyDescent="0.25">
      <c r="A83" t="s">
        <v>163</v>
      </c>
      <c r="B83" t="s">
        <v>38</v>
      </c>
      <c r="C83" t="s">
        <v>40</v>
      </c>
      <c r="D83" t="s">
        <v>38</v>
      </c>
      <c r="E83" t="s">
        <v>40</v>
      </c>
      <c r="F83" t="s">
        <v>39</v>
      </c>
      <c r="G83" t="s">
        <v>41</v>
      </c>
      <c r="H83" t="s">
        <v>38</v>
      </c>
      <c r="I83" t="s">
        <v>38</v>
      </c>
      <c r="J83" t="s">
        <v>39</v>
      </c>
      <c r="K83" t="s">
        <v>39</v>
      </c>
      <c r="L83" t="s">
        <v>38</v>
      </c>
      <c r="M83" t="s">
        <v>38</v>
      </c>
      <c r="N83" t="s">
        <v>41</v>
      </c>
      <c r="O83" t="s">
        <v>41</v>
      </c>
      <c r="P83" t="s">
        <v>38</v>
      </c>
      <c r="Q83" t="s">
        <v>41</v>
      </c>
      <c r="R83" t="s">
        <v>39</v>
      </c>
      <c r="S83" t="s">
        <v>40</v>
      </c>
      <c r="T83" t="s">
        <v>41</v>
      </c>
      <c r="U83" t="s">
        <v>40</v>
      </c>
      <c r="V83" t="s">
        <v>38</v>
      </c>
      <c r="W83" t="s">
        <v>38</v>
      </c>
      <c r="X83" t="s">
        <v>38</v>
      </c>
      <c r="Y83" t="s">
        <v>40</v>
      </c>
      <c r="Z83" t="s">
        <v>39</v>
      </c>
      <c r="AA83" t="s">
        <v>40</v>
      </c>
      <c r="AB83" t="s">
        <v>40</v>
      </c>
      <c r="AC83" t="s">
        <v>39</v>
      </c>
      <c r="AD83" t="s">
        <v>43</v>
      </c>
      <c r="AE83" t="s">
        <v>42</v>
      </c>
      <c r="AF83" t="s">
        <v>43</v>
      </c>
      <c r="AG83" t="s">
        <v>43</v>
      </c>
      <c r="AH83" t="s">
        <v>42</v>
      </c>
      <c r="AI83" t="s">
        <v>42</v>
      </c>
      <c r="AJ83" t="s">
        <v>42</v>
      </c>
      <c r="AK83" t="s">
        <v>43</v>
      </c>
      <c r="AL83" t="s">
        <v>44</v>
      </c>
      <c r="AM83" t="s">
        <v>45</v>
      </c>
    </row>
    <row r="84" spans="1:39" x14ac:dyDescent="0.25">
      <c r="A84" t="s">
        <v>164</v>
      </c>
      <c r="B84" t="s">
        <v>40</v>
      </c>
      <c r="C84" t="s">
        <v>39</v>
      </c>
      <c r="D84" t="s">
        <v>40</v>
      </c>
      <c r="E84" t="s">
        <v>40</v>
      </c>
      <c r="F84" t="s">
        <v>40</v>
      </c>
      <c r="G84" t="s">
        <v>38</v>
      </c>
      <c r="H84" t="s">
        <v>38</v>
      </c>
      <c r="I84" t="s">
        <v>40</v>
      </c>
      <c r="J84" t="s">
        <v>40</v>
      </c>
      <c r="K84" t="s">
        <v>39</v>
      </c>
      <c r="L84" t="s">
        <v>40</v>
      </c>
      <c r="M84" t="s">
        <v>40</v>
      </c>
      <c r="N84" t="s">
        <v>40</v>
      </c>
      <c r="O84" t="s">
        <v>40</v>
      </c>
      <c r="P84" t="s">
        <v>40</v>
      </c>
      <c r="Q84" t="s">
        <v>40</v>
      </c>
      <c r="R84" t="s">
        <v>39</v>
      </c>
      <c r="S84" t="s">
        <v>41</v>
      </c>
      <c r="T84" t="s">
        <v>40</v>
      </c>
      <c r="U84" t="s">
        <v>40</v>
      </c>
      <c r="V84" t="s">
        <v>39</v>
      </c>
      <c r="W84" t="s">
        <v>39</v>
      </c>
      <c r="X84" t="s">
        <v>39</v>
      </c>
      <c r="Y84" t="s">
        <v>39</v>
      </c>
      <c r="Z84" t="s">
        <v>39</v>
      </c>
      <c r="AA84" t="s">
        <v>40</v>
      </c>
      <c r="AB84" t="s">
        <v>40</v>
      </c>
      <c r="AC84" t="s">
        <v>40</v>
      </c>
      <c r="AD84" t="s">
        <v>43</v>
      </c>
      <c r="AE84" t="s">
        <v>42</v>
      </c>
      <c r="AF84" t="s">
        <v>43</v>
      </c>
      <c r="AG84" t="s">
        <v>42</v>
      </c>
      <c r="AH84" t="s">
        <v>42</v>
      </c>
      <c r="AI84" t="s">
        <v>42</v>
      </c>
      <c r="AJ84" t="s">
        <v>43</v>
      </c>
      <c r="AK84" t="s">
        <v>46</v>
      </c>
      <c r="AL84" t="s">
        <v>44</v>
      </c>
      <c r="AM84" t="s">
        <v>45</v>
      </c>
    </row>
    <row r="85" spans="1:39" x14ac:dyDescent="0.25">
      <c r="A85" t="s">
        <v>165</v>
      </c>
      <c r="B85" t="s">
        <v>40</v>
      </c>
      <c r="C85" t="s">
        <v>40</v>
      </c>
      <c r="D85" t="s">
        <v>41</v>
      </c>
      <c r="E85" t="s">
        <v>40</v>
      </c>
      <c r="F85" t="s">
        <v>40</v>
      </c>
      <c r="G85" t="s">
        <v>40</v>
      </c>
      <c r="H85" t="s">
        <v>40</v>
      </c>
      <c r="I85" t="s">
        <v>41</v>
      </c>
      <c r="J85" t="s">
        <v>41</v>
      </c>
      <c r="K85" t="s">
        <v>38</v>
      </c>
      <c r="L85" t="s">
        <v>38</v>
      </c>
      <c r="M85" t="s">
        <v>39</v>
      </c>
      <c r="N85" t="s">
        <v>39</v>
      </c>
      <c r="O85" t="s">
        <v>40</v>
      </c>
      <c r="P85" t="s">
        <v>41</v>
      </c>
      <c r="Q85" t="s">
        <v>40</v>
      </c>
      <c r="R85" t="s">
        <v>40</v>
      </c>
      <c r="S85" t="s">
        <v>40</v>
      </c>
      <c r="T85" t="s">
        <v>41</v>
      </c>
      <c r="U85" t="s">
        <v>40</v>
      </c>
      <c r="V85" t="s">
        <v>40</v>
      </c>
      <c r="W85" t="s">
        <v>40</v>
      </c>
      <c r="X85" t="s">
        <v>41</v>
      </c>
      <c r="Y85" t="s">
        <v>40</v>
      </c>
      <c r="Z85" t="s">
        <v>39</v>
      </c>
      <c r="AA85" t="s">
        <v>38</v>
      </c>
      <c r="AB85" t="s">
        <v>38</v>
      </c>
      <c r="AC85" t="s">
        <v>39</v>
      </c>
      <c r="AD85" t="s">
        <v>43</v>
      </c>
      <c r="AE85" t="s">
        <v>42</v>
      </c>
      <c r="AF85" t="s">
        <v>43</v>
      </c>
      <c r="AG85" t="s">
        <v>46</v>
      </c>
      <c r="AH85" t="s">
        <v>42</v>
      </c>
      <c r="AI85" t="s">
        <v>42</v>
      </c>
      <c r="AJ85" t="s">
        <v>42</v>
      </c>
      <c r="AK85" t="s">
        <v>42</v>
      </c>
      <c r="AL85" t="s">
        <v>48</v>
      </c>
      <c r="AM85" t="s">
        <v>51</v>
      </c>
    </row>
    <row r="86" spans="1:39" x14ac:dyDescent="0.25">
      <c r="A86" t="s">
        <v>166</v>
      </c>
      <c r="B86" t="s">
        <v>41</v>
      </c>
      <c r="C86" t="s">
        <v>40</v>
      </c>
      <c r="D86" t="s">
        <v>38</v>
      </c>
      <c r="E86" t="s">
        <v>41</v>
      </c>
      <c r="F86" t="s">
        <v>40</v>
      </c>
      <c r="G86" t="s">
        <v>40</v>
      </c>
      <c r="H86" t="s">
        <v>41</v>
      </c>
      <c r="I86" t="s">
        <v>38</v>
      </c>
      <c r="J86" t="s">
        <v>40</v>
      </c>
      <c r="K86" t="s">
        <v>38</v>
      </c>
      <c r="L86" t="s">
        <v>38</v>
      </c>
      <c r="M86" t="s">
        <v>40</v>
      </c>
      <c r="N86" t="s">
        <v>40</v>
      </c>
      <c r="O86" t="s">
        <v>41</v>
      </c>
      <c r="P86" t="s">
        <v>41</v>
      </c>
      <c r="Q86" t="s">
        <v>41</v>
      </c>
      <c r="R86" t="s">
        <v>38</v>
      </c>
      <c r="S86" t="s">
        <v>40</v>
      </c>
      <c r="T86" t="s">
        <v>38</v>
      </c>
      <c r="U86" t="s">
        <v>40</v>
      </c>
      <c r="V86" t="s">
        <v>38</v>
      </c>
      <c r="W86" t="s">
        <v>38</v>
      </c>
      <c r="X86" t="s">
        <v>39</v>
      </c>
      <c r="Y86" t="s">
        <v>41</v>
      </c>
      <c r="Z86" t="s">
        <v>38</v>
      </c>
      <c r="AA86" t="s">
        <v>40</v>
      </c>
      <c r="AB86" t="s">
        <v>40</v>
      </c>
      <c r="AC86" t="s">
        <v>40</v>
      </c>
      <c r="AD86" t="s">
        <v>46</v>
      </c>
      <c r="AE86" t="s">
        <v>42</v>
      </c>
      <c r="AF86" t="s">
        <v>43</v>
      </c>
      <c r="AG86" t="s">
        <v>46</v>
      </c>
      <c r="AH86" t="s">
        <v>42</v>
      </c>
      <c r="AI86" t="s">
        <v>42</v>
      </c>
      <c r="AJ86" t="s">
        <v>42</v>
      </c>
      <c r="AK86" t="s">
        <v>42</v>
      </c>
      <c r="AL86" t="s">
        <v>47</v>
      </c>
      <c r="AM86" t="s">
        <v>45</v>
      </c>
    </row>
    <row r="87" spans="1:39" x14ac:dyDescent="0.25">
      <c r="A87" t="s">
        <v>167</v>
      </c>
      <c r="B87" t="s">
        <v>38</v>
      </c>
      <c r="C87" t="s">
        <v>38</v>
      </c>
      <c r="D87" t="s">
        <v>40</v>
      </c>
      <c r="E87" t="s">
        <v>38</v>
      </c>
      <c r="F87" t="s">
        <v>38</v>
      </c>
      <c r="G87" t="s">
        <v>38</v>
      </c>
      <c r="H87" t="s">
        <v>38</v>
      </c>
      <c r="I87" t="s">
        <v>38</v>
      </c>
      <c r="J87" t="s">
        <v>39</v>
      </c>
      <c r="K87" t="s">
        <v>39</v>
      </c>
      <c r="L87" t="s">
        <v>38</v>
      </c>
      <c r="M87" t="s">
        <v>38</v>
      </c>
      <c r="N87" t="s">
        <v>40</v>
      </c>
      <c r="O87" t="s">
        <v>40</v>
      </c>
      <c r="P87" t="s">
        <v>40</v>
      </c>
      <c r="Q87" t="s">
        <v>40</v>
      </c>
      <c r="R87" t="s">
        <v>38</v>
      </c>
      <c r="S87" t="s">
        <v>40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40</v>
      </c>
      <c r="Z87" t="s">
        <v>38</v>
      </c>
      <c r="AA87" t="s">
        <v>38</v>
      </c>
      <c r="AB87" t="s">
        <v>40</v>
      </c>
      <c r="AC87" t="s">
        <v>38</v>
      </c>
      <c r="AD87" t="s">
        <v>42</v>
      </c>
      <c r="AE87" t="s">
        <v>42</v>
      </c>
      <c r="AF87" t="s">
        <v>43</v>
      </c>
      <c r="AG87" t="s">
        <v>43</v>
      </c>
      <c r="AH87" t="s">
        <v>46</v>
      </c>
      <c r="AI87" t="s">
        <v>42</v>
      </c>
      <c r="AJ87" t="s">
        <v>42</v>
      </c>
      <c r="AK87" t="s">
        <v>42</v>
      </c>
      <c r="AL87" t="s">
        <v>47</v>
      </c>
      <c r="AM87" t="s">
        <v>45</v>
      </c>
    </row>
    <row r="88" spans="1:39" x14ac:dyDescent="0.25">
      <c r="A88" t="s">
        <v>168</v>
      </c>
      <c r="B88" t="s">
        <v>40</v>
      </c>
      <c r="C88" t="s">
        <v>40</v>
      </c>
      <c r="D88" t="s">
        <v>40</v>
      </c>
      <c r="E88" t="s">
        <v>40</v>
      </c>
      <c r="F88" t="s">
        <v>40</v>
      </c>
      <c r="G88" t="s">
        <v>41</v>
      </c>
      <c r="H88" t="s">
        <v>41</v>
      </c>
      <c r="I88" t="s">
        <v>40</v>
      </c>
      <c r="J88" t="s">
        <v>40</v>
      </c>
      <c r="K88" t="s">
        <v>39</v>
      </c>
      <c r="L88" t="s">
        <v>39</v>
      </c>
      <c r="M88" t="s">
        <v>39</v>
      </c>
      <c r="N88" t="s">
        <v>39</v>
      </c>
      <c r="O88" t="s">
        <v>41</v>
      </c>
      <c r="P88" t="s">
        <v>41</v>
      </c>
      <c r="Q88" t="s">
        <v>41</v>
      </c>
      <c r="R88" t="s">
        <v>40</v>
      </c>
      <c r="S88" t="s">
        <v>41</v>
      </c>
      <c r="T88" t="s">
        <v>40</v>
      </c>
      <c r="U88" t="s">
        <v>40</v>
      </c>
      <c r="V88" t="s">
        <v>39</v>
      </c>
      <c r="W88" t="s">
        <v>39</v>
      </c>
      <c r="X88" t="s">
        <v>39</v>
      </c>
      <c r="Y88" t="s">
        <v>39</v>
      </c>
      <c r="Z88" t="s">
        <v>39</v>
      </c>
      <c r="AA88" t="s">
        <v>40</v>
      </c>
      <c r="AB88" t="s">
        <v>40</v>
      </c>
      <c r="AC88" t="s">
        <v>39</v>
      </c>
      <c r="AD88" t="s">
        <v>42</v>
      </c>
      <c r="AE88" t="s">
        <v>42</v>
      </c>
      <c r="AF88" t="s">
        <v>43</v>
      </c>
      <c r="AG88" t="s">
        <v>43</v>
      </c>
      <c r="AH88" t="s">
        <v>42</v>
      </c>
      <c r="AI88" t="s">
        <v>42</v>
      </c>
      <c r="AJ88" t="s">
        <v>42</v>
      </c>
      <c r="AK88" t="s">
        <v>46</v>
      </c>
      <c r="AL88" t="s">
        <v>48</v>
      </c>
      <c r="AM88" t="s">
        <v>49</v>
      </c>
    </row>
    <row r="89" spans="1:39" x14ac:dyDescent="0.25">
      <c r="A89" t="s">
        <v>169</v>
      </c>
      <c r="B89" t="s">
        <v>38</v>
      </c>
      <c r="C89" t="s">
        <v>38</v>
      </c>
      <c r="D89" t="s">
        <v>39</v>
      </c>
      <c r="E89" t="s">
        <v>40</v>
      </c>
      <c r="F89" t="s">
        <v>38</v>
      </c>
      <c r="G89" t="s">
        <v>38</v>
      </c>
      <c r="H89" t="s">
        <v>40</v>
      </c>
      <c r="I89" t="s">
        <v>38</v>
      </c>
      <c r="J89" t="s">
        <v>41</v>
      </c>
      <c r="K89" t="s">
        <v>38</v>
      </c>
      <c r="L89" t="s">
        <v>38</v>
      </c>
      <c r="M89" t="s">
        <v>38</v>
      </c>
      <c r="N89" t="s">
        <v>41</v>
      </c>
      <c r="O89" t="s">
        <v>41</v>
      </c>
      <c r="P89" t="s">
        <v>41</v>
      </c>
      <c r="Q89" t="s">
        <v>41</v>
      </c>
      <c r="R89" t="s">
        <v>38</v>
      </c>
      <c r="S89" t="s">
        <v>41</v>
      </c>
      <c r="T89" t="s">
        <v>41</v>
      </c>
      <c r="U89" t="s">
        <v>41</v>
      </c>
      <c r="V89" t="s">
        <v>41</v>
      </c>
      <c r="W89" t="s">
        <v>39</v>
      </c>
      <c r="X89" t="s">
        <v>41</v>
      </c>
      <c r="Y89" t="s">
        <v>41</v>
      </c>
      <c r="Z89" t="s">
        <v>38</v>
      </c>
      <c r="AA89" t="s">
        <v>38</v>
      </c>
      <c r="AB89" t="s">
        <v>38</v>
      </c>
      <c r="AC89" t="s">
        <v>39</v>
      </c>
      <c r="AD89" t="s">
        <v>42</v>
      </c>
      <c r="AE89" t="s">
        <v>43</v>
      </c>
      <c r="AF89" t="s">
        <v>43</v>
      </c>
      <c r="AG89" t="s">
        <v>43</v>
      </c>
      <c r="AH89" t="s">
        <v>43</v>
      </c>
      <c r="AI89" t="s">
        <v>43</v>
      </c>
      <c r="AJ89" t="s">
        <v>42</v>
      </c>
      <c r="AK89" t="s">
        <v>46</v>
      </c>
      <c r="AL89" t="s">
        <v>47</v>
      </c>
      <c r="AM89" t="s">
        <v>45</v>
      </c>
    </row>
    <row r="90" spans="1:39" x14ac:dyDescent="0.25">
      <c r="A90" t="s">
        <v>170</v>
      </c>
      <c r="B90" t="s">
        <v>40</v>
      </c>
      <c r="C90" t="s">
        <v>38</v>
      </c>
      <c r="D90" t="s">
        <v>40</v>
      </c>
      <c r="E90" t="s">
        <v>38</v>
      </c>
      <c r="F90" t="s">
        <v>40</v>
      </c>
      <c r="G90" t="s">
        <v>38</v>
      </c>
      <c r="H90" t="s">
        <v>40</v>
      </c>
      <c r="I90" t="s">
        <v>38</v>
      </c>
      <c r="J90" t="s">
        <v>38</v>
      </c>
      <c r="K90" t="s">
        <v>40</v>
      </c>
      <c r="L90" t="s">
        <v>38</v>
      </c>
      <c r="M90" t="s">
        <v>38</v>
      </c>
      <c r="N90" t="s">
        <v>40</v>
      </c>
      <c r="O90" t="s">
        <v>41</v>
      </c>
      <c r="P90" t="s">
        <v>40</v>
      </c>
      <c r="Q90" t="s">
        <v>40</v>
      </c>
      <c r="R90" t="s">
        <v>38</v>
      </c>
      <c r="S90" t="s">
        <v>41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42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  <c r="AJ90" t="s">
        <v>42</v>
      </c>
      <c r="AK90" t="s">
        <v>43</v>
      </c>
      <c r="AL90" t="s">
        <v>44</v>
      </c>
      <c r="AM90" t="s">
        <v>45</v>
      </c>
    </row>
    <row r="91" spans="1:39" x14ac:dyDescent="0.25">
      <c r="A91" t="s">
        <v>171</v>
      </c>
      <c r="B91" t="s">
        <v>38</v>
      </c>
      <c r="C91" t="s">
        <v>38</v>
      </c>
      <c r="D91" t="s">
        <v>39</v>
      </c>
      <c r="E91" t="s">
        <v>38</v>
      </c>
      <c r="F91" t="s">
        <v>39</v>
      </c>
      <c r="G91" t="s">
        <v>40</v>
      </c>
      <c r="H91" t="s">
        <v>39</v>
      </c>
      <c r="I91" t="s">
        <v>39</v>
      </c>
      <c r="J91" t="s">
        <v>39</v>
      </c>
      <c r="K91" t="s">
        <v>38</v>
      </c>
      <c r="L91" t="s">
        <v>40</v>
      </c>
      <c r="M91" t="s">
        <v>40</v>
      </c>
      <c r="N91" t="s">
        <v>41</v>
      </c>
      <c r="O91" t="s">
        <v>40</v>
      </c>
      <c r="P91" t="s">
        <v>38</v>
      </c>
      <c r="Q91" t="s">
        <v>38</v>
      </c>
      <c r="R91" t="s">
        <v>39</v>
      </c>
      <c r="S91" t="s">
        <v>41</v>
      </c>
      <c r="T91" t="s">
        <v>38</v>
      </c>
      <c r="U91" t="s">
        <v>39</v>
      </c>
      <c r="V91" t="s">
        <v>38</v>
      </c>
      <c r="W91" t="s">
        <v>38</v>
      </c>
      <c r="X91" t="s">
        <v>38</v>
      </c>
      <c r="Y91" t="s">
        <v>41</v>
      </c>
      <c r="Z91" t="s">
        <v>38</v>
      </c>
      <c r="AA91" t="s">
        <v>40</v>
      </c>
      <c r="AB91" t="s">
        <v>40</v>
      </c>
      <c r="AC91" t="s">
        <v>40</v>
      </c>
      <c r="AD91" t="s">
        <v>42</v>
      </c>
      <c r="AE91" t="s">
        <v>42</v>
      </c>
      <c r="AF91" t="s">
        <v>42</v>
      </c>
      <c r="AG91" t="s">
        <v>43</v>
      </c>
      <c r="AH91" t="s">
        <v>43</v>
      </c>
      <c r="AI91" t="s">
        <v>42</v>
      </c>
      <c r="AJ91" t="s">
        <v>42</v>
      </c>
      <c r="AK91" t="s">
        <v>42</v>
      </c>
      <c r="AL91" t="s">
        <v>48</v>
      </c>
      <c r="AM91" t="s">
        <v>51</v>
      </c>
    </row>
    <row r="92" spans="1:39" x14ac:dyDescent="0.25">
      <c r="A92" t="s">
        <v>172</v>
      </c>
      <c r="B92" t="s">
        <v>40</v>
      </c>
      <c r="C92" t="s">
        <v>40</v>
      </c>
      <c r="D92" t="s">
        <v>40</v>
      </c>
      <c r="E92" t="s">
        <v>40</v>
      </c>
      <c r="F92" t="s">
        <v>38</v>
      </c>
      <c r="G92" t="s">
        <v>39</v>
      </c>
      <c r="H92" t="s">
        <v>40</v>
      </c>
      <c r="I92" t="s">
        <v>38</v>
      </c>
      <c r="J92" t="s">
        <v>38</v>
      </c>
      <c r="K92" t="s">
        <v>40</v>
      </c>
      <c r="L92" t="s">
        <v>38</v>
      </c>
      <c r="M92" t="s">
        <v>38</v>
      </c>
      <c r="N92" t="s">
        <v>40</v>
      </c>
      <c r="O92" t="s">
        <v>38</v>
      </c>
      <c r="P92" t="s">
        <v>41</v>
      </c>
      <c r="Q92" t="s">
        <v>40</v>
      </c>
      <c r="R92" t="s">
        <v>40</v>
      </c>
      <c r="S92" t="s">
        <v>41</v>
      </c>
      <c r="T92" t="s">
        <v>38</v>
      </c>
      <c r="U92" t="s">
        <v>40</v>
      </c>
      <c r="V92" t="s">
        <v>40</v>
      </c>
      <c r="W92" t="s">
        <v>38</v>
      </c>
      <c r="X92" t="s">
        <v>40</v>
      </c>
      <c r="Y92" t="s">
        <v>40</v>
      </c>
      <c r="Z92" t="s">
        <v>41</v>
      </c>
      <c r="AA92" t="s">
        <v>39</v>
      </c>
      <c r="AB92" t="s">
        <v>40</v>
      </c>
      <c r="AC92" t="s">
        <v>40</v>
      </c>
      <c r="AD92" t="s">
        <v>42</v>
      </c>
      <c r="AE92" t="s">
        <v>43</v>
      </c>
      <c r="AF92" t="s">
        <v>43</v>
      </c>
      <c r="AG92" t="s">
        <v>43</v>
      </c>
      <c r="AH92" t="s">
        <v>42</v>
      </c>
      <c r="AI92" t="s">
        <v>42</v>
      </c>
      <c r="AJ92" t="s">
        <v>42</v>
      </c>
      <c r="AK92" t="s">
        <v>43</v>
      </c>
      <c r="AL92" t="s">
        <v>50</v>
      </c>
      <c r="AM92" t="s">
        <v>51</v>
      </c>
    </row>
    <row r="93" spans="1:39" x14ac:dyDescent="0.25">
      <c r="A93" t="s">
        <v>173</v>
      </c>
      <c r="B93" t="s">
        <v>41</v>
      </c>
      <c r="C93" t="s">
        <v>40</v>
      </c>
      <c r="D93" t="s">
        <v>40</v>
      </c>
      <c r="E93" t="s">
        <v>40</v>
      </c>
      <c r="F93" t="s">
        <v>40</v>
      </c>
      <c r="G93" t="s">
        <v>41</v>
      </c>
      <c r="H93" t="s">
        <v>41</v>
      </c>
      <c r="I93" t="s">
        <v>40</v>
      </c>
      <c r="J93" t="s">
        <v>40</v>
      </c>
      <c r="K93" t="s">
        <v>40</v>
      </c>
      <c r="L93" t="s">
        <v>38</v>
      </c>
      <c r="M93" t="s">
        <v>38</v>
      </c>
      <c r="N93" t="s">
        <v>38</v>
      </c>
      <c r="O93" t="s">
        <v>41</v>
      </c>
      <c r="P93" t="s">
        <v>41</v>
      </c>
      <c r="Q93" t="s">
        <v>41</v>
      </c>
      <c r="R93" t="s">
        <v>41</v>
      </c>
      <c r="S93" t="s">
        <v>40</v>
      </c>
      <c r="T93" t="s">
        <v>40</v>
      </c>
      <c r="U93" t="s">
        <v>41</v>
      </c>
      <c r="V93" t="s">
        <v>40</v>
      </c>
      <c r="W93" t="s">
        <v>40</v>
      </c>
      <c r="X93" t="s">
        <v>40</v>
      </c>
      <c r="Y93" t="s">
        <v>41</v>
      </c>
      <c r="Z93" t="s">
        <v>40</v>
      </c>
      <c r="AA93" t="s">
        <v>40</v>
      </c>
      <c r="AB93" t="s">
        <v>40</v>
      </c>
      <c r="AC93" t="s">
        <v>40</v>
      </c>
      <c r="AD93" t="s">
        <v>42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t="s">
        <v>50</v>
      </c>
      <c r="AM93" t="s">
        <v>51</v>
      </c>
    </row>
    <row r="94" spans="1:39" x14ac:dyDescent="0.25">
      <c r="A94" t="s">
        <v>174</v>
      </c>
      <c r="B94" t="s">
        <v>40</v>
      </c>
      <c r="C94" t="s">
        <v>40</v>
      </c>
      <c r="D94" t="s">
        <v>40</v>
      </c>
      <c r="E94" t="s">
        <v>41</v>
      </c>
      <c r="F94" t="s">
        <v>41</v>
      </c>
      <c r="G94" t="s">
        <v>40</v>
      </c>
      <c r="H94" t="s">
        <v>41</v>
      </c>
      <c r="I94" t="s">
        <v>41</v>
      </c>
      <c r="J94" t="s">
        <v>41</v>
      </c>
      <c r="K94" t="s">
        <v>38</v>
      </c>
      <c r="L94" t="s">
        <v>38</v>
      </c>
      <c r="M94" t="s">
        <v>38</v>
      </c>
      <c r="N94" t="s">
        <v>38</v>
      </c>
      <c r="O94" t="s">
        <v>40</v>
      </c>
      <c r="P94" t="s">
        <v>40</v>
      </c>
      <c r="Q94" t="s">
        <v>40</v>
      </c>
      <c r="R94" t="s">
        <v>40</v>
      </c>
      <c r="S94" t="s">
        <v>41</v>
      </c>
      <c r="T94" t="s">
        <v>41</v>
      </c>
      <c r="U94" t="s">
        <v>41</v>
      </c>
      <c r="V94" t="s">
        <v>40</v>
      </c>
      <c r="W94" t="s">
        <v>38</v>
      </c>
      <c r="X94" t="s">
        <v>38</v>
      </c>
      <c r="Y94" t="s">
        <v>41</v>
      </c>
      <c r="Z94" t="s">
        <v>38</v>
      </c>
      <c r="AA94" t="s">
        <v>38</v>
      </c>
      <c r="AB94" t="s">
        <v>38</v>
      </c>
      <c r="AC94" t="s">
        <v>38</v>
      </c>
      <c r="AD94" t="s">
        <v>42</v>
      </c>
      <c r="AE94" t="s">
        <v>42</v>
      </c>
      <c r="AF94" t="s">
        <v>43</v>
      </c>
      <c r="AG94" t="s">
        <v>42</v>
      </c>
      <c r="AH94" t="s">
        <v>42</v>
      </c>
      <c r="AI94" t="s">
        <v>42</v>
      </c>
      <c r="AJ94" t="s">
        <v>42</v>
      </c>
      <c r="AK94" t="s">
        <v>42</v>
      </c>
      <c r="AL94" t="s">
        <v>44</v>
      </c>
      <c r="AM94" t="s">
        <v>45</v>
      </c>
    </row>
    <row r="95" spans="1:39" x14ac:dyDescent="0.25">
      <c r="A95" t="s">
        <v>175</v>
      </c>
      <c r="B95" t="s">
        <v>41</v>
      </c>
      <c r="C95" t="s">
        <v>41</v>
      </c>
      <c r="D95" t="s">
        <v>40</v>
      </c>
      <c r="E95" t="s">
        <v>40</v>
      </c>
      <c r="F95" t="s">
        <v>40</v>
      </c>
      <c r="G95" t="s">
        <v>41</v>
      </c>
      <c r="H95" t="s">
        <v>41</v>
      </c>
      <c r="I95" t="s">
        <v>41</v>
      </c>
      <c r="J95" t="s">
        <v>41</v>
      </c>
      <c r="K95" t="s">
        <v>39</v>
      </c>
      <c r="L95" t="s">
        <v>39</v>
      </c>
      <c r="M95" t="s">
        <v>39</v>
      </c>
      <c r="N95" t="s">
        <v>39</v>
      </c>
      <c r="O95" t="s">
        <v>41</v>
      </c>
      <c r="P95" t="s">
        <v>41</v>
      </c>
      <c r="Q95" t="s">
        <v>41</v>
      </c>
      <c r="R95" t="s">
        <v>41</v>
      </c>
      <c r="S95" t="s">
        <v>41</v>
      </c>
      <c r="T95" t="s">
        <v>39</v>
      </c>
      <c r="U95" t="s">
        <v>41</v>
      </c>
      <c r="V95" t="s">
        <v>39</v>
      </c>
      <c r="W95" t="s">
        <v>39</v>
      </c>
      <c r="X95" t="s">
        <v>39</v>
      </c>
      <c r="Y95" t="s">
        <v>39</v>
      </c>
      <c r="Z95" t="s">
        <v>39</v>
      </c>
      <c r="AA95" t="s">
        <v>39</v>
      </c>
      <c r="AB95" t="s">
        <v>39</v>
      </c>
      <c r="AC95" t="s">
        <v>39</v>
      </c>
      <c r="AD95" t="s">
        <v>42</v>
      </c>
      <c r="AE95" t="s">
        <v>42</v>
      </c>
      <c r="AF95" t="s">
        <v>43</v>
      </c>
      <c r="AG95" t="s">
        <v>43</v>
      </c>
      <c r="AH95" t="s">
        <v>42</v>
      </c>
      <c r="AI95" t="s">
        <v>42</v>
      </c>
      <c r="AJ95" t="s">
        <v>42</v>
      </c>
      <c r="AK95" t="s">
        <v>42</v>
      </c>
      <c r="AL95" t="s">
        <v>50</v>
      </c>
      <c r="AM95" t="s">
        <v>51</v>
      </c>
    </row>
    <row r="96" spans="1:39" x14ac:dyDescent="0.25">
      <c r="A96" t="s">
        <v>176</v>
      </c>
      <c r="B96" t="s">
        <v>39</v>
      </c>
      <c r="C96" t="s">
        <v>39</v>
      </c>
      <c r="D96" t="s">
        <v>39</v>
      </c>
      <c r="E96" t="s">
        <v>38</v>
      </c>
      <c r="F96" t="s">
        <v>39</v>
      </c>
      <c r="G96" t="s">
        <v>38</v>
      </c>
      <c r="H96" t="s">
        <v>39</v>
      </c>
      <c r="I96" t="s">
        <v>39</v>
      </c>
      <c r="J96" t="s">
        <v>39</v>
      </c>
      <c r="K96" t="s">
        <v>39</v>
      </c>
      <c r="L96" t="s">
        <v>38</v>
      </c>
      <c r="M96" t="s">
        <v>39</v>
      </c>
      <c r="N96" t="s">
        <v>38</v>
      </c>
      <c r="O96" t="s">
        <v>39</v>
      </c>
      <c r="P96" t="s">
        <v>39</v>
      </c>
      <c r="Q96" t="s">
        <v>39</v>
      </c>
      <c r="R96" t="s">
        <v>39</v>
      </c>
      <c r="S96" t="s">
        <v>39</v>
      </c>
      <c r="T96" t="s">
        <v>39</v>
      </c>
      <c r="U96" t="s">
        <v>39</v>
      </c>
      <c r="V96" t="s">
        <v>39</v>
      </c>
      <c r="W96" t="s">
        <v>39</v>
      </c>
      <c r="X96" t="s">
        <v>38</v>
      </c>
      <c r="Y96" t="s">
        <v>39</v>
      </c>
      <c r="Z96" t="s">
        <v>39</v>
      </c>
      <c r="AA96" t="s">
        <v>40</v>
      </c>
      <c r="AB96" t="s">
        <v>40</v>
      </c>
      <c r="AC96" t="s">
        <v>39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43</v>
      </c>
      <c r="AJ96" t="s">
        <v>46</v>
      </c>
      <c r="AK96" t="s">
        <v>46</v>
      </c>
      <c r="AL96" t="s">
        <v>48</v>
      </c>
      <c r="AM96" t="s">
        <v>51</v>
      </c>
    </row>
    <row r="97" spans="1:39" x14ac:dyDescent="0.25">
      <c r="A97" t="s">
        <v>177</v>
      </c>
      <c r="B97" t="s">
        <v>40</v>
      </c>
      <c r="C97" t="s">
        <v>40</v>
      </c>
      <c r="D97" t="s">
        <v>40</v>
      </c>
      <c r="E97" t="s">
        <v>41</v>
      </c>
      <c r="F97" t="s">
        <v>40</v>
      </c>
      <c r="G97" t="s">
        <v>41</v>
      </c>
      <c r="H97" t="s">
        <v>40</v>
      </c>
      <c r="I97" t="s">
        <v>40</v>
      </c>
      <c r="J97" t="s">
        <v>40</v>
      </c>
      <c r="K97" t="s">
        <v>38</v>
      </c>
      <c r="L97" t="s">
        <v>38</v>
      </c>
      <c r="M97" t="s">
        <v>40</v>
      </c>
      <c r="N97" t="s">
        <v>40</v>
      </c>
      <c r="O97" t="s">
        <v>41</v>
      </c>
      <c r="P97" t="s">
        <v>41</v>
      </c>
      <c r="Q97" t="s">
        <v>41</v>
      </c>
      <c r="R97" t="s">
        <v>38</v>
      </c>
      <c r="S97" t="s">
        <v>40</v>
      </c>
      <c r="T97" t="s">
        <v>40</v>
      </c>
      <c r="U97" t="s">
        <v>40</v>
      </c>
      <c r="V97" t="s">
        <v>38</v>
      </c>
      <c r="W97" t="s">
        <v>38</v>
      </c>
      <c r="X97" t="s">
        <v>38</v>
      </c>
      <c r="Y97" t="s">
        <v>41</v>
      </c>
      <c r="Z97" t="s">
        <v>38</v>
      </c>
      <c r="AA97" t="s">
        <v>40</v>
      </c>
      <c r="AB97" t="s">
        <v>40</v>
      </c>
      <c r="AC97" t="s">
        <v>38</v>
      </c>
      <c r="AD97" t="s">
        <v>43</v>
      </c>
      <c r="AE97" t="s">
        <v>42</v>
      </c>
      <c r="AF97" t="s">
        <v>43</v>
      </c>
      <c r="AG97" t="s">
        <v>46</v>
      </c>
      <c r="AH97" t="s">
        <v>42</v>
      </c>
      <c r="AI97" t="s">
        <v>42</v>
      </c>
      <c r="AJ97" t="s">
        <v>42</v>
      </c>
      <c r="AK97" t="s">
        <v>42</v>
      </c>
      <c r="AL97" t="s">
        <v>47</v>
      </c>
      <c r="AM97" t="s">
        <v>51</v>
      </c>
    </row>
    <row r="98" spans="1:39" x14ac:dyDescent="0.25">
      <c r="A98" t="s">
        <v>178</v>
      </c>
      <c r="B98" t="s">
        <v>39</v>
      </c>
      <c r="C98" t="s">
        <v>38</v>
      </c>
      <c r="D98" t="s">
        <v>38</v>
      </c>
      <c r="E98" t="s">
        <v>38</v>
      </c>
      <c r="F98" t="s">
        <v>38</v>
      </c>
      <c r="G98" t="s">
        <v>39</v>
      </c>
      <c r="H98" t="s">
        <v>38</v>
      </c>
      <c r="I98" t="s">
        <v>38</v>
      </c>
      <c r="J98" t="s">
        <v>38</v>
      </c>
      <c r="K98" t="s">
        <v>39</v>
      </c>
      <c r="L98" t="s">
        <v>38</v>
      </c>
      <c r="M98" t="s">
        <v>38</v>
      </c>
      <c r="N98" t="s">
        <v>38</v>
      </c>
      <c r="O98" t="s">
        <v>40</v>
      </c>
      <c r="P98" t="s">
        <v>41</v>
      </c>
      <c r="Q98" t="s">
        <v>41</v>
      </c>
      <c r="R98" t="s">
        <v>40</v>
      </c>
      <c r="S98" t="s">
        <v>41</v>
      </c>
      <c r="T98" t="s">
        <v>41</v>
      </c>
      <c r="U98" t="s">
        <v>41</v>
      </c>
      <c r="V98" t="s">
        <v>38</v>
      </c>
      <c r="W98" t="s">
        <v>39</v>
      </c>
      <c r="X98" t="s">
        <v>38</v>
      </c>
      <c r="Y98" t="s">
        <v>41</v>
      </c>
      <c r="Z98" t="s">
        <v>39</v>
      </c>
      <c r="AA98" t="s">
        <v>39</v>
      </c>
      <c r="AB98" t="s">
        <v>39</v>
      </c>
      <c r="AC98" t="s">
        <v>41</v>
      </c>
      <c r="AD98" t="s">
        <v>42</v>
      </c>
      <c r="AE98" t="s">
        <v>42</v>
      </c>
      <c r="AF98" t="s">
        <v>42</v>
      </c>
      <c r="AG98" t="s">
        <v>43</v>
      </c>
      <c r="AH98" t="s">
        <v>46</v>
      </c>
      <c r="AI98" t="s">
        <v>46</v>
      </c>
      <c r="AJ98" t="s">
        <v>42</v>
      </c>
      <c r="AK98" t="s">
        <v>43</v>
      </c>
      <c r="AL98" t="s">
        <v>47</v>
      </c>
      <c r="AM98" t="s">
        <v>51</v>
      </c>
    </row>
    <row r="99" spans="1:39" x14ac:dyDescent="0.25">
      <c r="A99" t="s">
        <v>179</v>
      </c>
      <c r="B99" t="s">
        <v>38</v>
      </c>
      <c r="C99" t="s">
        <v>38</v>
      </c>
      <c r="D99" t="s">
        <v>39</v>
      </c>
      <c r="E99" t="s">
        <v>38</v>
      </c>
      <c r="F99" t="s">
        <v>38</v>
      </c>
      <c r="G99" t="s">
        <v>39</v>
      </c>
      <c r="H99" t="s">
        <v>38</v>
      </c>
      <c r="I99" t="s">
        <v>39</v>
      </c>
      <c r="J99" t="s">
        <v>38</v>
      </c>
      <c r="K99" t="s">
        <v>39</v>
      </c>
      <c r="L99" t="s">
        <v>39</v>
      </c>
      <c r="M99" t="s">
        <v>38</v>
      </c>
      <c r="N99" t="s">
        <v>38</v>
      </c>
      <c r="O99" t="s">
        <v>41</v>
      </c>
      <c r="P99" t="s">
        <v>41</v>
      </c>
      <c r="Q99" t="s">
        <v>41</v>
      </c>
      <c r="R99" t="s">
        <v>39</v>
      </c>
      <c r="S99" t="s">
        <v>41</v>
      </c>
      <c r="T99" t="s">
        <v>41</v>
      </c>
      <c r="U99" t="s">
        <v>40</v>
      </c>
      <c r="V99" t="s">
        <v>39</v>
      </c>
      <c r="W99" t="s">
        <v>39</v>
      </c>
      <c r="X99" t="s">
        <v>39</v>
      </c>
      <c r="Y99" t="s">
        <v>41</v>
      </c>
      <c r="Z99" t="s">
        <v>39</v>
      </c>
      <c r="AA99" t="s">
        <v>40</v>
      </c>
      <c r="AB99" t="s">
        <v>40</v>
      </c>
      <c r="AC99" t="s">
        <v>38</v>
      </c>
      <c r="AD99" t="s">
        <v>43</v>
      </c>
      <c r="AE99" t="s">
        <v>42</v>
      </c>
      <c r="AF99" t="s">
        <v>43</v>
      </c>
      <c r="AG99" t="s">
        <v>43</v>
      </c>
      <c r="AH99" t="s">
        <v>42</v>
      </c>
      <c r="AI99" t="s">
        <v>42</v>
      </c>
      <c r="AJ99" t="s">
        <v>42</v>
      </c>
      <c r="AK99" t="s">
        <v>42</v>
      </c>
      <c r="AL99" t="s">
        <v>44</v>
      </c>
      <c r="AM99" t="s">
        <v>45</v>
      </c>
    </row>
    <row r="100" spans="1:39" x14ac:dyDescent="0.25">
      <c r="A100" t="s">
        <v>180</v>
      </c>
      <c r="B100" t="s">
        <v>39</v>
      </c>
      <c r="C100" t="s">
        <v>39</v>
      </c>
      <c r="D100" t="s">
        <v>39</v>
      </c>
      <c r="E100" t="s">
        <v>38</v>
      </c>
      <c r="F100" t="s">
        <v>39</v>
      </c>
      <c r="G100" t="s">
        <v>39</v>
      </c>
      <c r="H100" t="s">
        <v>38</v>
      </c>
      <c r="I100" t="s">
        <v>39</v>
      </c>
      <c r="J100" t="s">
        <v>38</v>
      </c>
      <c r="K100" t="s">
        <v>39</v>
      </c>
      <c r="L100" t="s">
        <v>38</v>
      </c>
      <c r="M100" t="s">
        <v>38</v>
      </c>
      <c r="N100" t="s">
        <v>40</v>
      </c>
      <c r="O100" t="s">
        <v>41</v>
      </c>
      <c r="P100" t="s">
        <v>40</v>
      </c>
      <c r="Q100" t="s">
        <v>41</v>
      </c>
      <c r="R100" t="s">
        <v>38</v>
      </c>
      <c r="S100" t="s">
        <v>39</v>
      </c>
      <c r="T100" t="s">
        <v>40</v>
      </c>
      <c r="U100" t="s">
        <v>38</v>
      </c>
      <c r="V100" t="s">
        <v>38</v>
      </c>
      <c r="W100" t="s">
        <v>39</v>
      </c>
      <c r="X100" t="s">
        <v>39</v>
      </c>
      <c r="Y100" t="s">
        <v>40</v>
      </c>
      <c r="Z100" t="s">
        <v>39</v>
      </c>
      <c r="AA100" t="s">
        <v>41</v>
      </c>
      <c r="AB100" t="s">
        <v>40</v>
      </c>
      <c r="AC100" t="s">
        <v>40</v>
      </c>
      <c r="AD100" t="s">
        <v>42</v>
      </c>
      <c r="AE100" t="s">
        <v>42</v>
      </c>
      <c r="AF100" t="s">
        <v>43</v>
      </c>
      <c r="AG100" t="s">
        <v>43</v>
      </c>
      <c r="AH100" t="s">
        <v>42</v>
      </c>
      <c r="AI100" t="s">
        <v>42</v>
      </c>
      <c r="AJ100" t="s">
        <v>42</v>
      </c>
      <c r="AK100" t="s">
        <v>42</v>
      </c>
      <c r="AL100" t="s">
        <v>47</v>
      </c>
      <c r="AM100" t="s">
        <v>45</v>
      </c>
    </row>
    <row r="101" spans="1:39" x14ac:dyDescent="0.25">
      <c r="A101" t="s">
        <v>181</v>
      </c>
      <c r="B101" t="s">
        <v>38</v>
      </c>
      <c r="C101" t="s">
        <v>40</v>
      </c>
      <c r="D101" t="s">
        <v>40</v>
      </c>
      <c r="E101" t="s">
        <v>38</v>
      </c>
      <c r="F101" t="s">
        <v>40</v>
      </c>
      <c r="G101" t="s">
        <v>38</v>
      </c>
      <c r="H101" t="s">
        <v>40</v>
      </c>
      <c r="I101" t="s">
        <v>38</v>
      </c>
      <c r="J101" t="s">
        <v>39</v>
      </c>
      <c r="K101" t="s">
        <v>39</v>
      </c>
      <c r="L101" t="s">
        <v>38</v>
      </c>
      <c r="M101" t="s">
        <v>40</v>
      </c>
      <c r="N101" t="s">
        <v>40</v>
      </c>
      <c r="O101" t="s">
        <v>40</v>
      </c>
      <c r="P101" t="s">
        <v>38</v>
      </c>
      <c r="Q101" t="s">
        <v>40</v>
      </c>
      <c r="R101" t="s">
        <v>38</v>
      </c>
      <c r="S101" t="s">
        <v>41</v>
      </c>
      <c r="T101" t="s">
        <v>41</v>
      </c>
      <c r="U101" t="s">
        <v>38</v>
      </c>
      <c r="V101" t="s">
        <v>41</v>
      </c>
      <c r="W101" t="s">
        <v>38</v>
      </c>
      <c r="X101" t="s">
        <v>40</v>
      </c>
      <c r="Y101" t="s">
        <v>41</v>
      </c>
      <c r="Z101" t="s">
        <v>38</v>
      </c>
      <c r="AA101" t="s">
        <v>40</v>
      </c>
      <c r="AB101" t="s">
        <v>40</v>
      </c>
      <c r="AC101" t="s">
        <v>41</v>
      </c>
      <c r="AD101" t="s">
        <v>42</v>
      </c>
      <c r="AE101" t="s">
        <v>43</v>
      </c>
      <c r="AF101" t="s">
        <v>46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44</v>
      </c>
      <c r="AM101" t="s">
        <v>45</v>
      </c>
    </row>
    <row r="102" spans="1:39" x14ac:dyDescent="0.25">
      <c r="A102" t="s">
        <v>182</v>
      </c>
      <c r="B102" t="s">
        <v>38</v>
      </c>
      <c r="C102" t="s">
        <v>40</v>
      </c>
      <c r="D102" t="s">
        <v>40</v>
      </c>
      <c r="E102" t="s">
        <v>41</v>
      </c>
      <c r="F102" t="s">
        <v>41</v>
      </c>
      <c r="G102" t="s">
        <v>38</v>
      </c>
      <c r="H102" t="s">
        <v>40</v>
      </c>
      <c r="I102" t="s">
        <v>40</v>
      </c>
      <c r="J102" t="s">
        <v>41</v>
      </c>
      <c r="K102" t="s">
        <v>39</v>
      </c>
      <c r="L102" t="s">
        <v>39</v>
      </c>
      <c r="M102" t="s">
        <v>39</v>
      </c>
      <c r="N102" t="s">
        <v>38</v>
      </c>
      <c r="O102" t="s">
        <v>41</v>
      </c>
      <c r="P102" t="s">
        <v>41</v>
      </c>
      <c r="Q102" t="s">
        <v>41</v>
      </c>
      <c r="R102" t="s">
        <v>40</v>
      </c>
      <c r="S102" t="s">
        <v>40</v>
      </c>
      <c r="T102" t="s">
        <v>40</v>
      </c>
      <c r="U102" t="s">
        <v>41</v>
      </c>
      <c r="V102" t="s">
        <v>38</v>
      </c>
      <c r="W102" t="s">
        <v>38</v>
      </c>
      <c r="X102" t="s">
        <v>38</v>
      </c>
      <c r="Y102" t="s">
        <v>41</v>
      </c>
      <c r="Z102" t="s">
        <v>39</v>
      </c>
      <c r="AA102" t="s">
        <v>39</v>
      </c>
      <c r="AB102" t="s">
        <v>39</v>
      </c>
      <c r="AC102" t="s">
        <v>39</v>
      </c>
      <c r="AD102" t="s">
        <v>42</v>
      </c>
      <c r="AE102" t="s">
        <v>42</v>
      </c>
      <c r="AF102" t="s">
        <v>42</v>
      </c>
      <c r="AG102" t="s">
        <v>43</v>
      </c>
      <c r="AH102" t="s">
        <v>42</v>
      </c>
      <c r="AI102" t="s">
        <v>42</v>
      </c>
      <c r="AJ102" t="s">
        <v>43</v>
      </c>
      <c r="AK102" t="s">
        <v>42</v>
      </c>
      <c r="AL102" t="s">
        <v>50</v>
      </c>
      <c r="AM102" t="s">
        <v>51</v>
      </c>
    </row>
    <row r="103" spans="1:39" x14ac:dyDescent="0.25">
      <c r="A103" t="s">
        <v>183</v>
      </c>
      <c r="B103" t="s">
        <v>40</v>
      </c>
      <c r="C103" t="s">
        <v>40</v>
      </c>
      <c r="D103" t="s">
        <v>40</v>
      </c>
      <c r="E103" t="s">
        <v>41</v>
      </c>
      <c r="F103" t="s">
        <v>41</v>
      </c>
      <c r="G103" t="s">
        <v>40</v>
      </c>
      <c r="H103" t="s">
        <v>40</v>
      </c>
      <c r="I103" t="s">
        <v>38</v>
      </c>
      <c r="J103" t="s">
        <v>41</v>
      </c>
      <c r="K103" t="s">
        <v>38</v>
      </c>
      <c r="L103" t="s">
        <v>38</v>
      </c>
      <c r="M103" t="s">
        <v>40</v>
      </c>
      <c r="N103" t="s">
        <v>41</v>
      </c>
      <c r="O103" t="s">
        <v>41</v>
      </c>
      <c r="P103" t="s">
        <v>41</v>
      </c>
      <c r="Q103" t="s">
        <v>41</v>
      </c>
      <c r="R103" t="s">
        <v>40</v>
      </c>
      <c r="S103" t="s">
        <v>38</v>
      </c>
      <c r="T103" t="s">
        <v>39</v>
      </c>
      <c r="U103" t="s">
        <v>41</v>
      </c>
      <c r="V103" t="s">
        <v>39</v>
      </c>
      <c r="W103" t="s">
        <v>39</v>
      </c>
      <c r="X103" t="s">
        <v>39</v>
      </c>
      <c r="Y103" t="s">
        <v>41</v>
      </c>
      <c r="Z103" t="s">
        <v>38</v>
      </c>
      <c r="AA103" t="s">
        <v>40</v>
      </c>
      <c r="AB103" t="s">
        <v>40</v>
      </c>
      <c r="AC103" t="s">
        <v>39</v>
      </c>
      <c r="AD103" t="s">
        <v>42</v>
      </c>
      <c r="AE103" t="s">
        <v>42</v>
      </c>
      <c r="AF103" t="s">
        <v>42</v>
      </c>
      <c r="AG103" t="s">
        <v>43</v>
      </c>
      <c r="AH103" t="s">
        <v>42</v>
      </c>
      <c r="AI103" t="s">
        <v>42</v>
      </c>
      <c r="AJ103" t="s">
        <v>42</v>
      </c>
      <c r="AK103" t="s">
        <v>43</v>
      </c>
      <c r="AL103" t="s">
        <v>47</v>
      </c>
      <c r="AM103" t="s">
        <v>45</v>
      </c>
    </row>
    <row r="104" spans="1:39" x14ac:dyDescent="0.25">
      <c r="A104" t="s">
        <v>184</v>
      </c>
      <c r="B104" t="s">
        <v>38</v>
      </c>
      <c r="C104" t="s">
        <v>40</v>
      </c>
      <c r="D104" t="s">
        <v>40</v>
      </c>
      <c r="E104" t="s">
        <v>40</v>
      </c>
      <c r="F104" t="s">
        <v>40</v>
      </c>
      <c r="G104" t="s">
        <v>38</v>
      </c>
      <c r="H104" t="s">
        <v>41</v>
      </c>
      <c r="I104" t="s">
        <v>38</v>
      </c>
      <c r="J104" t="s">
        <v>38</v>
      </c>
      <c r="K104" t="s">
        <v>39</v>
      </c>
      <c r="L104" t="s">
        <v>39</v>
      </c>
      <c r="M104" t="s">
        <v>40</v>
      </c>
      <c r="N104" t="s">
        <v>41</v>
      </c>
      <c r="O104" t="s">
        <v>41</v>
      </c>
      <c r="P104" t="s">
        <v>40</v>
      </c>
      <c r="Q104" t="s">
        <v>40</v>
      </c>
      <c r="R104" t="s">
        <v>41</v>
      </c>
      <c r="S104" t="s">
        <v>39</v>
      </c>
      <c r="T104" t="s">
        <v>40</v>
      </c>
      <c r="U104" t="s">
        <v>40</v>
      </c>
      <c r="V104" t="s">
        <v>39</v>
      </c>
      <c r="W104" t="s">
        <v>39</v>
      </c>
      <c r="X104" t="s">
        <v>38</v>
      </c>
      <c r="Y104" t="s">
        <v>41</v>
      </c>
      <c r="Z104" t="s">
        <v>41</v>
      </c>
      <c r="AA104" t="s">
        <v>40</v>
      </c>
      <c r="AB104" t="s">
        <v>40</v>
      </c>
      <c r="AC104" t="s">
        <v>39</v>
      </c>
      <c r="AD104" t="s">
        <v>42</v>
      </c>
      <c r="AE104" t="s">
        <v>46</v>
      </c>
      <c r="AF104" t="s">
        <v>43</v>
      </c>
      <c r="AG104" t="s">
        <v>43</v>
      </c>
      <c r="AH104" t="s">
        <v>46</v>
      </c>
      <c r="AI104" t="s">
        <v>46</v>
      </c>
      <c r="AJ104" t="s">
        <v>42</v>
      </c>
      <c r="AK104" t="s">
        <v>42</v>
      </c>
      <c r="AL104" t="s">
        <v>44</v>
      </c>
      <c r="AM104" t="s">
        <v>45</v>
      </c>
    </row>
    <row r="105" spans="1:39" x14ac:dyDescent="0.25">
      <c r="A105" t="s">
        <v>185</v>
      </c>
      <c r="B105" t="s">
        <v>38</v>
      </c>
      <c r="C105" t="s">
        <v>38</v>
      </c>
      <c r="D105" t="s">
        <v>40</v>
      </c>
      <c r="E105" t="s">
        <v>41</v>
      </c>
      <c r="F105" t="s">
        <v>41</v>
      </c>
      <c r="G105" t="s">
        <v>38</v>
      </c>
      <c r="H105" t="s">
        <v>41</v>
      </c>
      <c r="I105" t="s">
        <v>40</v>
      </c>
      <c r="J105" t="s">
        <v>41</v>
      </c>
      <c r="K105" t="s">
        <v>39</v>
      </c>
      <c r="L105" t="s">
        <v>39</v>
      </c>
      <c r="M105" t="s">
        <v>38</v>
      </c>
      <c r="N105" t="s">
        <v>41</v>
      </c>
      <c r="O105" t="s">
        <v>41</v>
      </c>
      <c r="P105" t="s">
        <v>41</v>
      </c>
      <c r="Q105" t="s">
        <v>41</v>
      </c>
      <c r="R105" t="s">
        <v>38</v>
      </c>
      <c r="S105" t="s">
        <v>40</v>
      </c>
      <c r="T105" t="s">
        <v>40</v>
      </c>
      <c r="U105" t="s">
        <v>41</v>
      </c>
      <c r="V105" t="s">
        <v>39</v>
      </c>
      <c r="W105" t="s">
        <v>38</v>
      </c>
      <c r="X105" t="s">
        <v>38</v>
      </c>
      <c r="Y105" t="s">
        <v>41</v>
      </c>
      <c r="Z105" t="s">
        <v>38</v>
      </c>
      <c r="AA105" t="s">
        <v>38</v>
      </c>
      <c r="AB105" t="s">
        <v>38</v>
      </c>
      <c r="AC105" t="s">
        <v>39</v>
      </c>
      <c r="AD105" t="s">
        <v>42</v>
      </c>
      <c r="AE105" t="s">
        <v>42</v>
      </c>
      <c r="AF105" t="s">
        <v>43</v>
      </c>
      <c r="AG105" t="s">
        <v>43</v>
      </c>
      <c r="AH105" t="s">
        <v>42</v>
      </c>
      <c r="AI105" t="s">
        <v>42</v>
      </c>
      <c r="AJ105" t="s">
        <v>42</v>
      </c>
      <c r="AK105" t="s">
        <v>42</v>
      </c>
      <c r="AL105" t="s">
        <v>50</v>
      </c>
      <c r="AM105" t="s">
        <v>51</v>
      </c>
    </row>
    <row r="106" spans="1:39" x14ac:dyDescent="0.25">
      <c r="A106" t="s">
        <v>186</v>
      </c>
      <c r="B106" t="s">
        <v>38</v>
      </c>
      <c r="C106" t="s">
        <v>40</v>
      </c>
      <c r="D106" t="s">
        <v>40</v>
      </c>
      <c r="E106" t="s">
        <v>41</v>
      </c>
      <c r="F106" t="s">
        <v>41</v>
      </c>
      <c r="G106" t="s">
        <v>40</v>
      </c>
      <c r="H106" t="s">
        <v>41</v>
      </c>
      <c r="I106" t="s">
        <v>40</v>
      </c>
      <c r="J106" t="s">
        <v>41</v>
      </c>
      <c r="K106" t="s">
        <v>38</v>
      </c>
      <c r="L106" t="s">
        <v>38</v>
      </c>
      <c r="M106" t="s">
        <v>39</v>
      </c>
      <c r="N106" t="s">
        <v>40</v>
      </c>
      <c r="O106" t="s">
        <v>41</v>
      </c>
      <c r="P106" t="s">
        <v>41</v>
      </c>
      <c r="Q106" t="s">
        <v>41</v>
      </c>
      <c r="R106" t="s">
        <v>38</v>
      </c>
      <c r="S106" t="s">
        <v>40</v>
      </c>
      <c r="T106" t="s">
        <v>41</v>
      </c>
      <c r="U106" t="s">
        <v>41</v>
      </c>
      <c r="V106" t="s">
        <v>39</v>
      </c>
      <c r="W106" t="s">
        <v>38</v>
      </c>
      <c r="X106" t="s">
        <v>38</v>
      </c>
      <c r="Y106" t="s">
        <v>41</v>
      </c>
      <c r="Z106" t="s">
        <v>39</v>
      </c>
      <c r="AA106" t="s">
        <v>38</v>
      </c>
      <c r="AB106" t="s">
        <v>38</v>
      </c>
      <c r="AC106" t="s">
        <v>39</v>
      </c>
      <c r="AD106" t="s">
        <v>42</v>
      </c>
      <c r="AE106" t="s">
        <v>42</v>
      </c>
      <c r="AF106" t="s">
        <v>43</v>
      </c>
      <c r="AG106" t="s">
        <v>43</v>
      </c>
      <c r="AH106" t="s">
        <v>42</v>
      </c>
      <c r="AI106" t="s">
        <v>42</v>
      </c>
      <c r="AJ106" t="s">
        <v>42</v>
      </c>
      <c r="AK106" t="s">
        <v>43</v>
      </c>
      <c r="AL106" t="s">
        <v>44</v>
      </c>
      <c r="AM106" t="s">
        <v>45</v>
      </c>
    </row>
    <row r="107" spans="1:39" x14ac:dyDescent="0.25">
      <c r="A107" t="s">
        <v>187</v>
      </c>
      <c r="B107" t="s">
        <v>38</v>
      </c>
      <c r="C107" t="s">
        <v>40</v>
      </c>
      <c r="D107" t="s">
        <v>40</v>
      </c>
      <c r="E107" t="s">
        <v>41</v>
      </c>
      <c r="F107" t="s">
        <v>41</v>
      </c>
      <c r="G107" t="s">
        <v>40</v>
      </c>
      <c r="H107" t="s">
        <v>41</v>
      </c>
      <c r="I107" t="s">
        <v>41</v>
      </c>
      <c r="J107" t="s">
        <v>41</v>
      </c>
      <c r="K107" t="s">
        <v>39</v>
      </c>
      <c r="L107" t="s">
        <v>38</v>
      </c>
      <c r="M107" t="s">
        <v>38</v>
      </c>
      <c r="N107" t="s">
        <v>40</v>
      </c>
      <c r="O107" t="s">
        <v>41</v>
      </c>
      <c r="P107" t="s">
        <v>41</v>
      </c>
      <c r="Q107" t="s">
        <v>41</v>
      </c>
      <c r="R107" t="s">
        <v>40</v>
      </c>
      <c r="S107" t="s">
        <v>40</v>
      </c>
      <c r="T107" t="s">
        <v>41</v>
      </c>
      <c r="U107" t="s">
        <v>40</v>
      </c>
      <c r="V107" t="s">
        <v>39</v>
      </c>
      <c r="W107" t="s">
        <v>38</v>
      </c>
      <c r="X107" t="s">
        <v>38</v>
      </c>
      <c r="Y107" t="s">
        <v>41</v>
      </c>
      <c r="Z107" t="s">
        <v>38</v>
      </c>
      <c r="AA107" t="s">
        <v>39</v>
      </c>
      <c r="AB107" t="s">
        <v>39</v>
      </c>
      <c r="AC107" t="s">
        <v>38</v>
      </c>
      <c r="AD107" t="s">
        <v>46</v>
      </c>
      <c r="AE107" t="s">
        <v>42</v>
      </c>
      <c r="AF107" t="s">
        <v>43</v>
      </c>
      <c r="AG107" t="s">
        <v>42</v>
      </c>
      <c r="AH107" t="s">
        <v>42</v>
      </c>
      <c r="AI107" t="s">
        <v>42</v>
      </c>
      <c r="AJ107" t="s">
        <v>42</v>
      </c>
      <c r="AK107" t="s">
        <v>42</v>
      </c>
      <c r="AL107" t="s">
        <v>44</v>
      </c>
      <c r="AM107" t="s">
        <v>45</v>
      </c>
    </row>
    <row r="108" spans="1:39" x14ac:dyDescent="0.25">
      <c r="A108" t="s">
        <v>188</v>
      </c>
      <c r="B108" t="s">
        <v>40</v>
      </c>
      <c r="C108" t="s">
        <v>40</v>
      </c>
      <c r="D108" t="s">
        <v>38</v>
      </c>
      <c r="E108" t="s">
        <v>40</v>
      </c>
      <c r="F108" t="s">
        <v>40</v>
      </c>
      <c r="G108" t="s">
        <v>40</v>
      </c>
      <c r="H108" t="s">
        <v>41</v>
      </c>
      <c r="I108" t="s">
        <v>40</v>
      </c>
      <c r="J108" t="s">
        <v>40</v>
      </c>
      <c r="K108" t="s">
        <v>38</v>
      </c>
      <c r="L108" t="s">
        <v>38</v>
      </c>
      <c r="M108" t="s">
        <v>38</v>
      </c>
      <c r="N108" t="s">
        <v>40</v>
      </c>
      <c r="O108" t="s">
        <v>41</v>
      </c>
      <c r="P108" t="s">
        <v>41</v>
      </c>
      <c r="Q108" t="s">
        <v>41</v>
      </c>
      <c r="R108" t="s">
        <v>38</v>
      </c>
      <c r="S108" t="s">
        <v>40</v>
      </c>
      <c r="T108" t="s">
        <v>38</v>
      </c>
      <c r="U108" t="s">
        <v>40</v>
      </c>
      <c r="V108" t="s">
        <v>38</v>
      </c>
      <c r="W108" t="s">
        <v>38</v>
      </c>
      <c r="X108" t="s">
        <v>39</v>
      </c>
      <c r="Y108" t="s">
        <v>41</v>
      </c>
      <c r="Z108" t="s">
        <v>38</v>
      </c>
      <c r="AA108" t="s">
        <v>40</v>
      </c>
      <c r="AB108" t="s">
        <v>40</v>
      </c>
      <c r="AC108" t="s">
        <v>38</v>
      </c>
      <c r="AD108" t="s">
        <v>46</v>
      </c>
      <c r="AE108" t="s">
        <v>42</v>
      </c>
      <c r="AF108" t="s">
        <v>42</v>
      </c>
      <c r="AG108" t="s">
        <v>46</v>
      </c>
      <c r="AH108" t="s">
        <v>42</v>
      </c>
      <c r="AI108" t="s">
        <v>42</v>
      </c>
      <c r="AJ108" t="s">
        <v>42</v>
      </c>
      <c r="AK108" t="s">
        <v>42</v>
      </c>
      <c r="AL108" t="s">
        <v>47</v>
      </c>
      <c r="AM108" t="s">
        <v>51</v>
      </c>
    </row>
    <row r="109" spans="1:39" x14ac:dyDescent="0.25">
      <c r="A109" t="s">
        <v>189</v>
      </c>
      <c r="B109" t="s">
        <v>40</v>
      </c>
      <c r="C109" t="s">
        <v>40</v>
      </c>
      <c r="D109" t="s">
        <v>40</v>
      </c>
      <c r="E109" t="s">
        <v>41</v>
      </c>
      <c r="F109" t="s">
        <v>40</v>
      </c>
      <c r="G109" t="s">
        <v>40</v>
      </c>
      <c r="H109" t="s">
        <v>41</v>
      </c>
      <c r="I109" t="s">
        <v>40</v>
      </c>
      <c r="J109" t="s">
        <v>38</v>
      </c>
      <c r="K109" t="s">
        <v>38</v>
      </c>
      <c r="L109" t="s">
        <v>40</v>
      </c>
      <c r="M109" t="s">
        <v>40</v>
      </c>
      <c r="N109" t="s">
        <v>40</v>
      </c>
      <c r="O109" t="s">
        <v>41</v>
      </c>
      <c r="P109" t="s">
        <v>41</v>
      </c>
      <c r="Q109" t="s">
        <v>41</v>
      </c>
      <c r="R109" t="s">
        <v>38</v>
      </c>
      <c r="S109" t="s">
        <v>41</v>
      </c>
      <c r="T109" t="s">
        <v>38</v>
      </c>
      <c r="U109" t="s">
        <v>40</v>
      </c>
      <c r="V109" t="s">
        <v>38</v>
      </c>
      <c r="W109" t="s">
        <v>38</v>
      </c>
      <c r="X109" t="s">
        <v>38</v>
      </c>
      <c r="Y109" t="s">
        <v>41</v>
      </c>
      <c r="Z109" t="s">
        <v>38</v>
      </c>
      <c r="AA109" t="s">
        <v>40</v>
      </c>
      <c r="AB109" t="s">
        <v>38</v>
      </c>
      <c r="AC109" t="s">
        <v>38</v>
      </c>
      <c r="AD109" t="s">
        <v>43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42</v>
      </c>
      <c r="AK109" t="s">
        <v>42</v>
      </c>
      <c r="AL109" t="s">
        <v>47</v>
      </c>
      <c r="AM109" t="s">
        <v>45</v>
      </c>
    </row>
    <row r="110" spans="1:39" x14ac:dyDescent="0.25">
      <c r="A110" t="s">
        <v>190</v>
      </c>
      <c r="B110" t="s">
        <v>38</v>
      </c>
      <c r="C110" t="s">
        <v>38</v>
      </c>
      <c r="D110" t="s">
        <v>38</v>
      </c>
      <c r="E110" t="s">
        <v>38</v>
      </c>
      <c r="F110" t="s">
        <v>40</v>
      </c>
      <c r="G110" t="s">
        <v>38</v>
      </c>
      <c r="H110" t="s">
        <v>40</v>
      </c>
      <c r="I110" t="s">
        <v>40</v>
      </c>
      <c r="J110" t="s">
        <v>40</v>
      </c>
      <c r="K110" t="s">
        <v>38</v>
      </c>
      <c r="L110" t="s">
        <v>40</v>
      </c>
      <c r="M110" t="s">
        <v>40</v>
      </c>
      <c r="N110" t="s">
        <v>40</v>
      </c>
      <c r="O110" t="s">
        <v>41</v>
      </c>
      <c r="P110" t="s">
        <v>41</v>
      </c>
      <c r="Q110" t="s">
        <v>41</v>
      </c>
      <c r="R110" t="s">
        <v>38</v>
      </c>
      <c r="S110" t="s">
        <v>41</v>
      </c>
      <c r="T110" t="s">
        <v>41</v>
      </c>
      <c r="U110" t="s">
        <v>41</v>
      </c>
      <c r="V110" t="s">
        <v>38</v>
      </c>
      <c r="W110" t="s">
        <v>38</v>
      </c>
      <c r="X110" t="s">
        <v>38</v>
      </c>
      <c r="Y110" t="s">
        <v>41</v>
      </c>
      <c r="Z110" t="s">
        <v>38</v>
      </c>
      <c r="AA110" t="s">
        <v>40</v>
      </c>
      <c r="AB110" t="s">
        <v>40</v>
      </c>
      <c r="AC110" t="s">
        <v>38</v>
      </c>
      <c r="AD110" t="s">
        <v>42</v>
      </c>
      <c r="AE110" t="s">
        <v>46</v>
      </c>
      <c r="AF110" t="s">
        <v>43</v>
      </c>
      <c r="AG110" t="s">
        <v>43</v>
      </c>
      <c r="AH110" t="s">
        <v>42</v>
      </c>
      <c r="AI110" t="s">
        <v>43</v>
      </c>
      <c r="AJ110" t="s">
        <v>42</v>
      </c>
      <c r="AK110" t="s">
        <v>42</v>
      </c>
      <c r="AL110" t="s">
        <v>50</v>
      </c>
      <c r="AM110" t="s">
        <v>51</v>
      </c>
    </row>
    <row r="111" spans="1:39" x14ac:dyDescent="0.25">
      <c r="A111" t="s">
        <v>191</v>
      </c>
      <c r="B111" t="s">
        <v>38</v>
      </c>
      <c r="C111" t="s">
        <v>40</v>
      </c>
      <c r="D111" t="s">
        <v>40</v>
      </c>
      <c r="E111" t="s">
        <v>40</v>
      </c>
      <c r="F111" t="s">
        <v>40</v>
      </c>
      <c r="G111" t="s">
        <v>38</v>
      </c>
      <c r="H111" t="s">
        <v>40</v>
      </c>
      <c r="I111" t="s">
        <v>38</v>
      </c>
      <c r="J111" t="s">
        <v>38</v>
      </c>
      <c r="K111" t="s">
        <v>39</v>
      </c>
      <c r="L111" t="s">
        <v>40</v>
      </c>
      <c r="M111" t="s">
        <v>40</v>
      </c>
      <c r="N111" t="s">
        <v>40</v>
      </c>
      <c r="O111" t="s">
        <v>41</v>
      </c>
      <c r="P111" t="s">
        <v>40</v>
      </c>
      <c r="Q111" t="s">
        <v>41</v>
      </c>
      <c r="R111" t="s">
        <v>38</v>
      </c>
      <c r="S111" t="s">
        <v>41</v>
      </c>
      <c r="T111" t="s">
        <v>41</v>
      </c>
      <c r="U111" t="s">
        <v>41</v>
      </c>
      <c r="V111" t="s">
        <v>38</v>
      </c>
      <c r="W111" t="s">
        <v>39</v>
      </c>
      <c r="X111" t="s">
        <v>39</v>
      </c>
      <c r="Y111" t="s">
        <v>41</v>
      </c>
      <c r="Z111" t="s">
        <v>38</v>
      </c>
      <c r="AA111" t="s">
        <v>40</v>
      </c>
      <c r="AB111" t="s">
        <v>40</v>
      </c>
      <c r="AC111" t="s">
        <v>38</v>
      </c>
      <c r="AD111" t="s">
        <v>42</v>
      </c>
      <c r="AE111" t="s">
        <v>42</v>
      </c>
      <c r="AF111" t="s">
        <v>43</v>
      </c>
      <c r="AG111" t="s">
        <v>42</v>
      </c>
      <c r="AH111" t="s">
        <v>42</v>
      </c>
      <c r="AI111" t="s">
        <v>42</v>
      </c>
      <c r="AJ111" t="s">
        <v>42</v>
      </c>
      <c r="AK111" t="s">
        <v>43</v>
      </c>
      <c r="AL111" t="s">
        <v>50</v>
      </c>
      <c r="AM111" t="s">
        <v>51</v>
      </c>
    </row>
    <row r="112" spans="1:39" x14ac:dyDescent="0.25">
      <c r="A112" t="s">
        <v>192</v>
      </c>
      <c r="B112" t="s">
        <v>40</v>
      </c>
      <c r="C112" t="s">
        <v>40</v>
      </c>
      <c r="D112" t="s">
        <v>40</v>
      </c>
      <c r="E112" t="s">
        <v>41</v>
      </c>
      <c r="F112" t="s">
        <v>38</v>
      </c>
      <c r="G112" t="s">
        <v>38</v>
      </c>
      <c r="H112" t="s">
        <v>41</v>
      </c>
      <c r="I112" t="s">
        <v>38</v>
      </c>
      <c r="J112" t="s">
        <v>38</v>
      </c>
      <c r="K112" t="s">
        <v>39</v>
      </c>
      <c r="L112" t="s">
        <v>39</v>
      </c>
      <c r="M112" t="s">
        <v>38</v>
      </c>
      <c r="N112" t="s">
        <v>40</v>
      </c>
      <c r="O112" t="s">
        <v>41</v>
      </c>
      <c r="P112" t="s">
        <v>41</v>
      </c>
      <c r="Q112" t="s">
        <v>40</v>
      </c>
      <c r="R112" t="s">
        <v>38</v>
      </c>
      <c r="S112" t="s">
        <v>41</v>
      </c>
      <c r="T112" t="s">
        <v>38</v>
      </c>
      <c r="U112" t="s">
        <v>40</v>
      </c>
      <c r="V112" t="s">
        <v>40</v>
      </c>
      <c r="W112" t="s">
        <v>40</v>
      </c>
      <c r="X112" t="s">
        <v>38</v>
      </c>
      <c r="Y112" t="s">
        <v>41</v>
      </c>
      <c r="Z112" t="s">
        <v>38</v>
      </c>
      <c r="AA112" t="s">
        <v>40</v>
      </c>
      <c r="AB112" t="s">
        <v>40</v>
      </c>
      <c r="AC112" t="s">
        <v>40</v>
      </c>
      <c r="AD112" t="s">
        <v>42</v>
      </c>
      <c r="AE112" t="s">
        <v>42</v>
      </c>
      <c r="AF112" t="s">
        <v>43</v>
      </c>
      <c r="AG112" t="s">
        <v>43</v>
      </c>
      <c r="AH112" t="s">
        <v>42</v>
      </c>
      <c r="AI112" t="s">
        <v>42</v>
      </c>
      <c r="AJ112" t="s">
        <v>42</v>
      </c>
      <c r="AK112" t="s">
        <v>42</v>
      </c>
      <c r="AL112" t="s">
        <v>47</v>
      </c>
      <c r="AM112" t="s">
        <v>45</v>
      </c>
    </row>
    <row r="113" spans="1:39" x14ac:dyDescent="0.25">
      <c r="A113" t="s">
        <v>193</v>
      </c>
      <c r="B113" t="s">
        <v>40</v>
      </c>
      <c r="C113" t="s">
        <v>40</v>
      </c>
      <c r="D113" t="s">
        <v>40</v>
      </c>
      <c r="E113" t="s">
        <v>41</v>
      </c>
      <c r="F113" t="s">
        <v>40</v>
      </c>
      <c r="G113" t="s">
        <v>40</v>
      </c>
      <c r="H113" t="s">
        <v>41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">
        <v>41</v>
      </c>
      <c r="O113" t="s">
        <v>41</v>
      </c>
      <c r="P113" t="s">
        <v>41</v>
      </c>
      <c r="Q113" t="s">
        <v>41</v>
      </c>
      <c r="R113" t="s">
        <v>38</v>
      </c>
      <c r="S113" t="s">
        <v>40</v>
      </c>
      <c r="T113" t="s">
        <v>41</v>
      </c>
      <c r="U113" t="s">
        <v>38</v>
      </c>
      <c r="V113" t="s">
        <v>38</v>
      </c>
      <c r="W113" t="s">
        <v>39</v>
      </c>
      <c r="X113" t="s">
        <v>38</v>
      </c>
      <c r="Y113" t="s">
        <v>41</v>
      </c>
      <c r="Z113" t="s">
        <v>38</v>
      </c>
      <c r="AA113" t="s">
        <v>39</v>
      </c>
      <c r="AB113" t="s">
        <v>38</v>
      </c>
      <c r="AC113" t="s">
        <v>38</v>
      </c>
      <c r="AD113" t="s">
        <v>42</v>
      </c>
      <c r="AE113" t="s">
        <v>42</v>
      </c>
      <c r="AF113" t="s">
        <v>43</v>
      </c>
      <c r="AG113" t="s">
        <v>42</v>
      </c>
      <c r="AH113" t="s">
        <v>46</v>
      </c>
      <c r="AI113" t="s">
        <v>42</v>
      </c>
      <c r="AJ113" t="s">
        <v>42</v>
      </c>
      <c r="AK113" t="s">
        <v>42</v>
      </c>
      <c r="AL113" t="s">
        <v>44</v>
      </c>
      <c r="AM113" t="s">
        <v>45</v>
      </c>
    </row>
    <row r="114" spans="1:39" x14ac:dyDescent="0.25">
      <c r="A114" t="s">
        <v>194</v>
      </c>
      <c r="B114" t="s">
        <v>40</v>
      </c>
      <c r="C114" t="s">
        <v>41</v>
      </c>
      <c r="D114" t="s">
        <v>40</v>
      </c>
      <c r="E114" t="s">
        <v>41</v>
      </c>
      <c r="F114" t="s">
        <v>40</v>
      </c>
      <c r="G114" t="s">
        <v>38</v>
      </c>
      <c r="H114" t="s">
        <v>41</v>
      </c>
      <c r="I114" t="s">
        <v>39</v>
      </c>
      <c r="J114" t="s">
        <v>38</v>
      </c>
      <c r="K114" t="s">
        <v>40</v>
      </c>
      <c r="L114" t="s">
        <v>38</v>
      </c>
      <c r="M114" t="s">
        <v>38</v>
      </c>
      <c r="N114" t="s">
        <v>38</v>
      </c>
      <c r="O114" t="s">
        <v>41</v>
      </c>
      <c r="P114" t="s">
        <v>40</v>
      </c>
      <c r="Q114" t="s">
        <v>41</v>
      </c>
      <c r="R114" t="s">
        <v>40</v>
      </c>
      <c r="S114" t="s">
        <v>38</v>
      </c>
      <c r="T114" t="s">
        <v>38</v>
      </c>
      <c r="U114" t="s">
        <v>40</v>
      </c>
      <c r="V114" t="s">
        <v>38</v>
      </c>
      <c r="W114" t="s">
        <v>38</v>
      </c>
      <c r="X114" t="s">
        <v>40</v>
      </c>
      <c r="Y114" t="s">
        <v>38</v>
      </c>
      <c r="Z114" t="s">
        <v>40</v>
      </c>
      <c r="AA114" t="s">
        <v>40</v>
      </c>
      <c r="AB114" t="s">
        <v>40</v>
      </c>
      <c r="AC114" t="s">
        <v>38</v>
      </c>
      <c r="AD114" t="s">
        <v>42</v>
      </c>
      <c r="AE114" t="s">
        <v>42</v>
      </c>
      <c r="AF114" t="s">
        <v>42</v>
      </c>
      <c r="AG114" t="s">
        <v>42</v>
      </c>
      <c r="AH114" t="s">
        <v>42</v>
      </c>
      <c r="AI114" t="s">
        <v>43</v>
      </c>
      <c r="AJ114" t="s">
        <v>42</v>
      </c>
      <c r="AK114" t="s">
        <v>42</v>
      </c>
      <c r="AL114" t="s">
        <v>44</v>
      </c>
      <c r="AM114" t="s">
        <v>45</v>
      </c>
    </row>
    <row r="115" spans="1:39" x14ac:dyDescent="0.25">
      <c r="A115" t="s">
        <v>195</v>
      </c>
      <c r="B115" t="s">
        <v>39</v>
      </c>
      <c r="C115" t="s">
        <v>38</v>
      </c>
      <c r="D115" t="s">
        <v>38</v>
      </c>
      <c r="E115" t="s">
        <v>40</v>
      </c>
      <c r="F115" t="s">
        <v>41</v>
      </c>
      <c r="G115" t="s">
        <v>38</v>
      </c>
      <c r="H115" t="s">
        <v>38</v>
      </c>
      <c r="I115" t="s">
        <v>38</v>
      </c>
      <c r="J115" t="s">
        <v>38</v>
      </c>
      <c r="K115" t="s">
        <v>39</v>
      </c>
      <c r="L115" t="s">
        <v>39</v>
      </c>
      <c r="M115" t="s">
        <v>39</v>
      </c>
      <c r="N115" t="s">
        <v>40</v>
      </c>
      <c r="O115" t="s">
        <v>41</v>
      </c>
      <c r="P115" t="s">
        <v>41</v>
      </c>
      <c r="Q115" t="s">
        <v>41</v>
      </c>
      <c r="R115" t="s">
        <v>38</v>
      </c>
      <c r="S115" t="s">
        <v>41</v>
      </c>
      <c r="T115" t="s">
        <v>41</v>
      </c>
      <c r="U115" t="s">
        <v>41</v>
      </c>
      <c r="V115" t="s">
        <v>38</v>
      </c>
      <c r="W115" t="s">
        <v>38</v>
      </c>
      <c r="X115" t="s">
        <v>38</v>
      </c>
      <c r="Y115" t="s">
        <v>38</v>
      </c>
      <c r="Z115" t="s">
        <v>39</v>
      </c>
      <c r="AA115" t="s">
        <v>38</v>
      </c>
      <c r="AB115" t="s">
        <v>38</v>
      </c>
      <c r="AC115" t="s">
        <v>38</v>
      </c>
      <c r="AD115" t="s">
        <v>42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t="s">
        <v>50</v>
      </c>
      <c r="AM115" t="s">
        <v>45</v>
      </c>
    </row>
    <row r="116" spans="1:39" x14ac:dyDescent="0.25">
      <c r="A116" t="s">
        <v>196</v>
      </c>
      <c r="B116" t="s">
        <v>39</v>
      </c>
      <c r="C116" t="s">
        <v>38</v>
      </c>
      <c r="D116" t="s">
        <v>40</v>
      </c>
      <c r="E116" t="s">
        <v>41</v>
      </c>
      <c r="F116" t="s">
        <v>40</v>
      </c>
      <c r="G116" t="s">
        <v>38</v>
      </c>
      <c r="H116" t="s">
        <v>40</v>
      </c>
      <c r="I116" t="s">
        <v>39</v>
      </c>
      <c r="J116" t="s">
        <v>40</v>
      </c>
      <c r="K116" t="s">
        <v>38</v>
      </c>
      <c r="L116" t="s">
        <v>38</v>
      </c>
      <c r="M116" t="s">
        <v>38</v>
      </c>
      <c r="N116" t="s">
        <v>41</v>
      </c>
      <c r="O116" t="s">
        <v>41</v>
      </c>
      <c r="P116" t="s">
        <v>41</v>
      </c>
      <c r="Q116" t="s">
        <v>41</v>
      </c>
      <c r="R116" t="s">
        <v>39</v>
      </c>
      <c r="S116" t="s">
        <v>40</v>
      </c>
      <c r="T116" t="s">
        <v>40</v>
      </c>
      <c r="U116" t="s">
        <v>41</v>
      </c>
      <c r="V116" t="s">
        <v>39</v>
      </c>
      <c r="W116" t="s">
        <v>39</v>
      </c>
      <c r="X116" t="s">
        <v>38</v>
      </c>
      <c r="Y116" t="s">
        <v>41</v>
      </c>
      <c r="Z116" t="s">
        <v>38</v>
      </c>
      <c r="AA116" t="s">
        <v>38</v>
      </c>
      <c r="AB116" t="s">
        <v>41</v>
      </c>
      <c r="AC116" t="s">
        <v>40</v>
      </c>
      <c r="AD116" t="s">
        <v>42</v>
      </c>
      <c r="AE116" t="s">
        <v>42</v>
      </c>
      <c r="AF116" t="s">
        <v>43</v>
      </c>
      <c r="AG116" t="s">
        <v>43</v>
      </c>
      <c r="AH116" t="s">
        <v>42</v>
      </c>
      <c r="AI116" t="s">
        <v>43</v>
      </c>
      <c r="AJ116" t="s">
        <v>42</v>
      </c>
      <c r="AK116" t="s">
        <v>42</v>
      </c>
      <c r="AL116" t="s">
        <v>48</v>
      </c>
      <c r="AM116" t="s">
        <v>51</v>
      </c>
    </row>
    <row r="117" spans="1:39" x14ac:dyDescent="0.25">
      <c r="A117" t="s">
        <v>197</v>
      </c>
      <c r="B117" t="s">
        <v>39</v>
      </c>
      <c r="C117" t="s">
        <v>38</v>
      </c>
      <c r="D117" t="s">
        <v>38</v>
      </c>
      <c r="E117" t="s">
        <v>38</v>
      </c>
      <c r="F117" t="s">
        <v>39</v>
      </c>
      <c r="G117" t="s">
        <v>39</v>
      </c>
      <c r="H117" t="s">
        <v>40</v>
      </c>
      <c r="I117" t="s">
        <v>38</v>
      </c>
      <c r="J117" t="s">
        <v>39</v>
      </c>
      <c r="K117" t="s">
        <v>38</v>
      </c>
      <c r="L117" t="s">
        <v>38</v>
      </c>
      <c r="M117" t="s">
        <v>38</v>
      </c>
      <c r="N117" t="s">
        <v>40</v>
      </c>
      <c r="O117" t="s">
        <v>40</v>
      </c>
      <c r="P117" t="s">
        <v>39</v>
      </c>
      <c r="Q117" t="s">
        <v>38</v>
      </c>
      <c r="R117" t="s">
        <v>38</v>
      </c>
      <c r="S117" t="s">
        <v>41</v>
      </c>
      <c r="T117" t="s">
        <v>40</v>
      </c>
      <c r="U117" t="s">
        <v>41</v>
      </c>
      <c r="V117" t="s">
        <v>38</v>
      </c>
      <c r="W117" t="s">
        <v>38</v>
      </c>
      <c r="X117" t="s">
        <v>38</v>
      </c>
      <c r="Y117" t="s">
        <v>40</v>
      </c>
      <c r="Z117" t="s">
        <v>38</v>
      </c>
      <c r="AA117" t="s">
        <v>40</v>
      </c>
      <c r="AB117" t="s">
        <v>41</v>
      </c>
      <c r="AC117" t="s">
        <v>40</v>
      </c>
      <c r="AD117" t="s">
        <v>42</v>
      </c>
      <c r="AE117" t="s">
        <v>42</v>
      </c>
      <c r="AF117" t="s">
        <v>43</v>
      </c>
      <c r="AG117" t="s">
        <v>42</v>
      </c>
      <c r="AH117" t="s">
        <v>42</v>
      </c>
      <c r="AI117" t="s">
        <v>43</v>
      </c>
      <c r="AJ117" t="s">
        <v>42</v>
      </c>
      <c r="AK117" t="s">
        <v>46</v>
      </c>
      <c r="AL117" t="s">
        <v>44</v>
      </c>
      <c r="AM117" t="s">
        <v>45</v>
      </c>
    </row>
    <row r="118" spans="1:39" x14ac:dyDescent="0.25">
      <c r="A118" t="s">
        <v>198</v>
      </c>
      <c r="B118" t="s">
        <v>39</v>
      </c>
      <c r="C118" t="s">
        <v>38</v>
      </c>
      <c r="D118" t="s">
        <v>39</v>
      </c>
      <c r="E118" t="s">
        <v>39</v>
      </c>
      <c r="F118" t="s">
        <v>38</v>
      </c>
      <c r="G118" t="s">
        <v>38</v>
      </c>
      <c r="H118" t="s">
        <v>38</v>
      </c>
      <c r="I118" t="s">
        <v>39</v>
      </c>
      <c r="J118" t="s">
        <v>38</v>
      </c>
      <c r="K118" t="s">
        <v>39</v>
      </c>
      <c r="L118" t="s">
        <v>41</v>
      </c>
      <c r="M118" t="s">
        <v>41</v>
      </c>
      <c r="N118" t="s">
        <v>41</v>
      </c>
      <c r="O118" t="s">
        <v>38</v>
      </c>
      <c r="P118" t="s">
        <v>40</v>
      </c>
      <c r="Q118" t="s">
        <v>40</v>
      </c>
      <c r="R118" t="s">
        <v>38</v>
      </c>
      <c r="S118" t="s">
        <v>41</v>
      </c>
      <c r="T118" t="s">
        <v>40</v>
      </c>
      <c r="U118" t="s">
        <v>40</v>
      </c>
      <c r="V118" t="s">
        <v>38</v>
      </c>
      <c r="W118" t="s">
        <v>40</v>
      </c>
      <c r="X118" t="s">
        <v>40</v>
      </c>
      <c r="Y118" t="s">
        <v>41</v>
      </c>
      <c r="Z118" t="s">
        <v>41</v>
      </c>
      <c r="AA118" t="s">
        <v>40</v>
      </c>
      <c r="AB118" t="s">
        <v>41</v>
      </c>
      <c r="AC118" t="s">
        <v>41</v>
      </c>
      <c r="AD118" t="s">
        <v>46</v>
      </c>
      <c r="AE118" t="s">
        <v>43</v>
      </c>
      <c r="AF118" t="s">
        <v>42</v>
      </c>
      <c r="AG118" t="s">
        <v>43</v>
      </c>
      <c r="AH118" t="s">
        <v>43</v>
      </c>
      <c r="AI118" t="s">
        <v>43</v>
      </c>
      <c r="AJ118" t="s">
        <v>42</v>
      </c>
      <c r="AK118" t="s">
        <v>42</v>
      </c>
      <c r="AL118" t="s">
        <v>44</v>
      </c>
      <c r="AM118" t="s">
        <v>45</v>
      </c>
    </row>
    <row r="119" spans="1:39" x14ac:dyDescent="0.25">
      <c r="A119" t="s">
        <v>199</v>
      </c>
      <c r="B119" t="s">
        <v>38</v>
      </c>
      <c r="C119" t="s">
        <v>38</v>
      </c>
      <c r="D119" t="s">
        <v>38</v>
      </c>
      <c r="E119" t="s">
        <v>38</v>
      </c>
      <c r="F119" t="s">
        <v>39</v>
      </c>
      <c r="G119" t="s">
        <v>39</v>
      </c>
      <c r="H119" t="s">
        <v>38</v>
      </c>
      <c r="I119" t="s">
        <v>39</v>
      </c>
      <c r="J119" t="s">
        <v>38</v>
      </c>
      <c r="K119" t="s">
        <v>39</v>
      </c>
      <c r="L119" t="s">
        <v>39</v>
      </c>
      <c r="M119" t="s">
        <v>38</v>
      </c>
      <c r="N119" t="s">
        <v>38</v>
      </c>
      <c r="O119" t="s">
        <v>38</v>
      </c>
      <c r="P119" t="s">
        <v>39</v>
      </c>
      <c r="Q119" t="s">
        <v>38</v>
      </c>
      <c r="R119" t="s">
        <v>39</v>
      </c>
      <c r="S119" t="s">
        <v>39</v>
      </c>
      <c r="T119" t="s">
        <v>40</v>
      </c>
      <c r="U119" t="s">
        <v>40</v>
      </c>
      <c r="V119" t="s">
        <v>39</v>
      </c>
      <c r="W119" t="s">
        <v>39</v>
      </c>
      <c r="X119" t="s">
        <v>39</v>
      </c>
      <c r="Y119" t="s">
        <v>41</v>
      </c>
      <c r="Z119" t="s">
        <v>40</v>
      </c>
      <c r="AA119" t="s">
        <v>41</v>
      </c>
      <c r="AB119" t="s">
        <v>41</v>
      </c>
      <c r="AC119" t="s">
        <v>41</v>
      </c>
      <c r="AD119" t="s">
        <v>42</v>
      </c>
      <c r="AE119" t="s">
        <v>46</v>
      </c>
      <c r="AF119" t="s">
        <v>43</v>
      </c>
      <c r="AG119" t="s">
        <v>46</v>
      </c>
      <c r="AH119" t="s">
        <v>42</v>
      </c>
      <c r="AI119" t="s">
        <v>46</v>
      </c>
      <c r="AJ119" t="s">
        <v>42</v>
      </c>
      <c r="AK119" t="s">
        <v>42</v>
      </c>
      <c r="AL119" t="s">
        <v>48</v>
      </c>
      <c r="AM119" t="s">
        <v>49</v>
      </c>
    </row>
    <row r="120" spans="1:39" x14ac:dyDescent="0.25">
      <c r="A120" t="s">
        <v>200</v>
      </c>
      <c r="B120" t="s">
        <v>40</v>
      </c>
      <c r="C120" t="s">
        <v>38</v>
      </c>
      <c r="D120" t="s">
        <v>40</v>
      </c>
      <c r="E120" t="s">
        <v>41</v>
      </c>
      <c r="F120" t="s">
        <v>41</v>
      </c>
      <c r="G120" t="s">
        <v>40</v>
      </c>
      <c r="H120" t="s">
        <v>40</v>
      </c>
      <c r="I120" t="s">
        <v>40</v>
      </c>
      <c r="J120" t="s">
        <v>38</v>
      </c>
      <c r="K120" t="s">
        <v>39</v>
      </c>
      <c r="L120" t="s">
        <v>39</v>
      </c>
      <c r="M120" t="s">
        <v>40</v>
      </c>
      <c r="N120" t="s">
        <v>41</v>
      </c>
      <c r="O120" t="s">
        <v>41</v>
      </c>
      <c r="P120" t="s">
        <v>41</v>
      </c>
      <c r="Q120" t="s">
        <v>41</v>
      </c>
      <c r="R120" t="s">
        <v>40</v>
      </c>
      <c r="S120" t="s">
        <v>38</v>
      </c>
      <c r="T120" t="s">
        <v>39</v>
      </c>
      <c r="U120" t="s">
        <v>40</v>
      </c>
      <c r="V120" t="s">
        <v>40</v>
      </c>
      <c r="W120" t="s">
        <v>40</v>
      </c>
      <c r="X120" t="s">
        <v>40</v>
      </c>
      <c r="Y120" t="s">
        <v>40</v>
      </c>
      <c r="Z120" t="s">
        <v>40</v>
      </c>
      <c r="AA120" t="s">
        <v>39</v>
      </c>
      <c r="AB120" t="s">
        <v>39</v>
      </c>
      <c r="AC120" t="s">
        <v>39</v>
      </c>
      <c r="AD120" t="s">
        <v>43</v>
      </c>
      <c r="AE120" t="s">
        <v>42</v>
      </c>
      <c r="AF120" t="s">
        <v>43</v>
      </c>
      <c r="AG120" t="s">
        <v>42</v>
      </c>
      <c r="AH120" t="s">
        <v>42</v>
      </c>
      <c r="AI120" t="s">
        <v>46</v>
      </c>
      <c r="AJ120" t="s">
        <v>42</v>
      </c>
      <c r="AK120" t="s">
        <v>42</v>
      </c>
      <c r="AL120" t="s">
        <v>44</v>
      </c>
      <c r="AM120" t="s">
        <v>45</v>
      </c>
    </row>
    <row r="121" spans="1:39" x14ac:dyDescent="0.25">
      <c r="A121" t="s">
        <v>201</v>
      </c>
      <c r="B121" t="s">
        <v>38</v>
      </c>
      <c r="C121" t="s">
        <v>40</v>
      </c>
      <c r="D121" t="s">
        <v>40</v>
      </c>
      <c r="E121" t="s">
        <v>41</v>
      </c>
      <c r="F121" t="s">
        <v>41</v>
      </c>
      <c r="G121" t="s">
        <v>40</v>
      </c>
      <c r="H121" t="s">
        <v>40</v>
      </c>
      <c r="I121" t="s">
        <v>38</v>
      </c>
      <c r="J121" t="s">
        <v>40</v>
      </c>
      <c r="K121" t="s">
        <v>38</v>
      </c>
      <c r="L121" t="s">
        <v>38</v>
      </c>
      <c r="M121" t="s">
        <v>38</v>
      </c>
      <c r="N121" t="s">
        <v>40</v>
      </c>
      <c r="O121" t="s">
        <v>40</v>
      </c>
      <c r="P121" t="s">
        <v>41</v>
      </c>
      <c r="Q121" t="s">
        <v>38</v>
      </c>
      <c r="R121" t="s">
        <v>40</v>
      </c>
      <c r="S121" t="s">
        <v>40</v>
      </c>
      <c r="T121" t="s">
        <v>40</v>
      </c>
      <c r="U121" t="s">
        <v>40</v>
      </c>
      <c r="V121" t="s">
        <v>40</v>
      </c>
      <c r="W121" t="s">
        <v>40</v>
      </c>
      <c r="X121" t="s">
        <v>40</v>
      </c>
      <c r="Y121" t="s">
        <v>38</v>
      </c>
      <c r="Z121" t="s">
        <v>40</v>
      </c>
      <c r="AA121" t="s">
        <v>41</v>
      </c>
      <c r="AB121" t="s">
        <v>41</v>
      </c>
      <c r="AC121" t="s">
        <v>41</v>
      </c>
      <c r="AD121" t="s">
        <v>42</v>
      </c>
      <c r="AE121" t="s">
        <v>42</v>
      </c>
      <c r="AF121" t="s">
        <v>46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t="s">
        <v>50</v>
      </c>
      <c r="AM121" t="s">
        <v>45</v>
      </c>
    </row>
    <row r="122" spans="1:39" x14ac:dyDescent="0.25">
      <c r="A122" t="s">
        <v>202</v>
      </c>
      <c r="B122" t="s">
        <v>40</v>
      </c>
      <c r="C122" t="s">
        <v>40</v>
      </c>
      <c r="D122" t="s">
        <v>40</v>
      </c>
      <c r="E122" t="s">
        <v>41</v>
      </c>
      <c r="F122" t="s">
        <v>40</v>
      </c>
      <c r="G122" t="s">
        <v>38</v>
      </c>
      <c r="H122" t="s">
        <v>40</v>
      </c>
      <c r="I122" t="s">
        <v>40</v>
      </c>
      <c r="J122" t="s">
        <v>40</v>
      </c>
      <c r="K122" t="s">
        <v>38</v>
      </c>
      <c r="L122" t="s">
        <v>38</v>
      </c>
      <c r="M122" t="s">
        <v>39</v>
      </c>
      <c r="N122" t="s">
        <v>40</v>
      </c>
      <c r="O122" t="s">
        <v>41</v>
      </c>
      <c r="P122" t="s">
        <v>41</v>
      </c>
      <c r="Q122" t="s">
        <v>41</v>
      </c>
      <c r="R122" t="s">
        <v>40</v>
      </c>
      <c r="S122" t="s">
        <v>38</v>
      </c>
      <c r="T122" t="s">
        <v>38</v>
      </c>
      <c r="U122" t="s">
        <v>41</v>
      </c>
      <c r="V122" t="s">
        <v>41</v>
      </c>
      <c r="W122" t="s">
        <v>39</v>
      </c>
      <c r="X122" t="s">
        <v>41</v>
      </c>
      <c r="Y122" t="s">
        <v>41</v>
      </c>
      <c r="Z122" t="s">
        <v>39</v>
      </c>
      <c r="AA122" t="s">
        <v>40</v>
      </c>
      <c r="AB122" t="s">
        <v>40</v>
      </c>
      <c r="AC122" t="s">
        <v>40</v>
      </c>
      <c r="AD122" t="s">
        <v>43</v>
      </c>
      <c r="AE122" t="s">
        <v>42</v>
      </c>
      <c r="AF122" t="s">
        <v>43</v>
      </c>
      <c r="AG122" t="s">
        <v>42</v>
      </c>
      <c r="AH122" t="s">
        <v>42</v>
      </c>
      <c r="AI122" t="s">
        <v>43</v>
      </c>
      <c r="AJ122" t="s">
        <v>42</v>
      </c>
      <c r="AK122" t="s">
        <v>42</v>
      </c>
      <c r="AL122" t="s">
        <v>44</v>
      </c>
      <c r="AM122" t="s">
        <v>45</v>
      </c>
    </row>
    <row r="123" spans="1:39" x14ac:dyDescent="0.25">
      <c r="A123" t="s">
        <v>203</v>
      </c>
      <c r="B123" t="s">
        <v>38</v>
      </c>
      <c r="C123" t="s">
        <v>38</v>
      </c>
      <c r="D123" t="s">
        <v>41</v>
      </c>
      <c r="E123" t="s">
        <v>41</v>
      </c>
      <c r="F123" t="s">
        <v>40</v>
      </c>
      <c r="G123" t="s">
        <v>40</v>
      </c>
      <c r="H123" t="s">
        <v>40</v>
      </c>
      <c r="I123" t="s">
        <v>38</v>
      </c>
      <c r="J123" t="s">
        <v>40</v>
      </c>
      <c r="K123" t="s">
        <v>38</v>
      </c>
      <c r="L123" t="s">
        <v>40</v>
      </c>
      <c r="M123" t="s">
        <v>38</v>
      </c>
      <c r="N123" t="s">
        <v>41</v>
      </c>
      <c r="O123" t="s">
        <v>41</v>
      </c>
      <c r="P123" t="s">
        <v>41</v>
      </c>
      <c r="Q123" t="s">
        <v>41</v>
      </c>
      <c r="R123" t="s">
        <v>38</v>
      </c>
      <c r="S123" t="s">
        <v>38</v>
      </c>
      <c r="T123" t="s">
        <v>40</v>
      </c>
      <c r="U123" t="s">
        <v>38</v>
      </c>
      <c r="V123" t="s">
        <v>38</v>
      </c>
      <c r="W123" t="s">
        <v>38</v>
      </c>
      <c r="X123" t="s">
        <v>38</v>
      </c>
      <c r="Y123" t="s">
        <v>40</v>
      </c>
      <c r="Z123" t="s">
        <v>40</v>
      </c>
      <c r="AA123" t="s">
        <v>40</v>
      </c>
      <c r="AB123" t="s">
        <v>41</v>
      </c>
      <c r="AC123" t="s">
        <v>40</v>
      </c>
      <c r="AD123" t="s">
        <v>42</v>
      </c>
      <c r="AE123" t="s">
        <v>42</v>
      </c>
      <c r="AF123" t="s">
        <v>43</v>
      </c>
      <c r="AG123" t="s">
        <v>43</v>
      </c>
      <c r="AH123" t="s">
        <v>42</v>
      </c>
      <c r="AI123" t="s">
        <v>42</v>
      </c>
      <c r="AJ123" t="s">
        <v>42</v>
      </c>
      <c r="AK123" t="s">
        <v>42</v>
      </c>
      <c r="AL123" t="s">
        <v>44</v>
      </c>
      <c r="AM123" t="s">
        <v>45</v>
      </c>
    </row>
    <row r="124" spans="1:39" x14ac:dyDescent="0.25">
      <c r="A124" t="s">
        <v>204</v>
      </c>
      <c r="B124" t="s">
        <v>39</v>
      </c>
      <c r="C124" t="s">
        <v>40</v>
      </c>
      <c r="D124" t="s">
        <v>38</v>
      </c>
      <c r="E124" t="s">
        <v>38</v>
      </c>
      <c r="F124" t="s">
        <v>40</v>
      </c>
      <c r="G124" t="s">
        <v>38</v>
      </c>
      <c r="H124" t="s">
        <v>40</v>
      </c>
      <c r="I124" t="s">
        <v>38</v>
      </c>
      <c r="J124" t="s">
        <v>40</v>
      </c>
      <c r="K124" t="s">
        <v>38</v>
      </c>
      <c r="L124" t="s">
        <v>40</v>
      </c>
      <c r="M124" t="s">
        <v>40</v>
      </c>
      <c r="N124" t="s">
        <v>41</v>
      </c>
      <c r="O124" t="s">
        <v>41</v>
      </c>
      <c r="P124" t="s">
        <v>40</v>
      </c>
      <c r="Q124" t="s">
        <v>41</v>
      </c>
      <c r="R124" t="s">
        <v>39</v>
      </c>
      <c r="S124" t="s">
        <v>38</v>
      </c>
      <c r="T124" t="s">
        <v>40</v>
      </c>
      <c r="U124" t="s">
        <v>41</v>
      </c>
      <c r="V124" t="s">
        <v>38</v>
      </c>
      <c r="W124" t="s">
        <v>40</v>
      </c>
      <c r="X124" t="s">
        <v>38</v>
      </c>
      <c r="Y124" t="s">
        <v>41</v>
      </c>
      <c r="Z124" t="s">
        <v>40</v>
      </c>
      <c r="AA124" t="s">
        <v>40</v>
      </c>
      <c r="AB124" t="s">
        <v>40</v>
      </c>
      <c r="AC124" t="s">
        <v>40</v>
      </c>
      <c r="AD124" t="s">
        <v>42</v>
      </c>
      <c r="AE124" t="s">
        <v>42</v>
      </c>
      <c r="AF124" t="s">
        <v>43</v>
      </c>
      <c r="AG124" t="s">
        <v>43</v>
      </c>
      <c r="AH124" t="s">
        <v>42</v>
      </c>
      <c r="AI124" t="s">
        <v>42</v>
      </c>
      <c r="AJ124" t="s">
        <v>42</v>
      </c>
      <c r="AK124" t="s">
        <v>42</v>
      </c>
      <c r="AL124" t="s">
        <v>50</v>
      </c>
      <c r="AM124" t="s">
        <v>45</v>
      </c>
    </row>
    <row r="125" spans="1:39" x14ac:dyDescent="0.25">
      <c r="A125" t="s">
        <v>205</v>
      </c>
      <c r="B125" t="s">
        <v>38</v>
      </c>
      <c r="C125" t="s">
        <v>40</v>
      </c>
      <c r="D125" t="s">
        <v>40</v>
      </c>
      <c r="E125" t="s">
        <v>40</v>
      </c>
      <c r="F125" t="s">
        <v>41</v>
      </c>
      <c r="G125" t="s">
        <v>38</v>
      </c>
      <c r="H125" t="s">
        <v>40</v>
      </c>
      <c r="I125" t="s">
        <v>38</v>
      </c>
      <c r="J125" t="s">
        <v>38</v>
      </c>
      <c r="K125" t="s">
        <v>39</v>
      </c>
      <c r="L125" t="s">
        <v>40</v>
      </c>
      <c r="M125" t="s">
        <v>40</v>
      </c>
      <c r="N125" t="s">
        <v>40</v>
      </c>
      <c r="O125" t="s">
        <v>41</v>
      </c>
      <c r="P125" t="s">
        <v>40</v>
      </c>
      <c r="Q125" t="s">
        <v>40</v>
      </c>
      <c r="R125" t="s">
        <v>38</v>
      </c>
      <c r="S125" t="s">
        <v>40</v>
      </c>
      <c r="T125" t="s">
        <v>39</v>
      </c>
      <c r="U125" t="s">
        <v>40</v>
      </c>
      <c r="V125" t="s">
        <v>38</v>
      </c>
      <c r="W125" t="s">
        <v>38</v>
      </c>
      <c r="X125" t="s">
        <v>38</v>
      </c>
      <c r="Y125" t="s">
        <v>41</v>
      </c>
      <c r="Z125" t="s">
        <v>40</v>
      </c>
      <c r="AA125" t="s">
        <v>40</v>
      </c>
      <c r="AB125" t="s">
        <v>40</v>
      </c>
      <c r="AC125" t="s">
        <v>38</v>
      </c>
      <c r="AD125" t="s">
        <v>42</v>
      </c>
      <c r="AE125" t="s">
        <v>43</v>
      </c>
      <c r="AF125" t="s">
        <v>42</v>
      </c>
      <c r="AG125" t="s">
        <v>43</v>
      </c>
      <c r="AH125" t="s">
        <v>43</v>
      </c>
      <c r="AI125" t="s">
        <v>42</v>
      </c>
      <c r="AJ125" t="s">
        <v>42</v>
      </c>
      <c r="AK125" t="s">
        <v>42</v>
      </c>
      <c r="AL125" t="s">
        <v>50</v>
      </c>
      <c r="AM125" t="s">
        <v>45</v>
      </c>
    </row>
    <row r="126" spans="1:39" x14ac:dyDescent="0.25">
      <c r="A126" t="s">
        <v>206</v>
      </c>
      <c r="B126" t="s">
        <v>39</v>
      </c>
      <c r="C126" t="s">
        <v>40</v>
      </c>
      <c r="D126" t="s">
        <v>40</v>
      </c>
      <c r="E126" t="s">
        <v>40</v>
      </c>
      <c r="F126" t="s">
        <v>40</v>
      </c>
      <c r="G126" t="s">
        <v>38</v>
      </c>
      <c r="H126" t="s">
        <v>38</v>
      </c>
      <c r="I126" t="s">
        <v>38</v>
      </c>
      <c r="J126" t="s">
        <v>38</v>
      </c>
      <c r="K126" t="s">
        <v>40</v>
      </c>
      <c r="L126" t="s">
        <v>41</v>
      </c>
      <c r="M126" t="s">
        <v>40</v>
      </c>
      <c r="N126" t="s">
        <v>41</v>
      </c>
      <c r="O126" t="s">
        <v>41</v>
      </c>
      <c r="P126" t="s">
        <v>40</v>
      </c>
      <c r="Q126" t="s">
        <v>41</v>
      </c>
      <c r="R126" t="s">
        <v>38</v>
      </c>
      <c r="S126" t="s">
        <v>40</v>
      </c>
      <c r="T126" t="s">
        <v>38</v>
      </c>
      <c r="U126" t="s">
        <v>40</v>
      </c>
      <c r="V126" t="s">
        <v>38</v>
      </c>
      <c r="W126" t="s">
        <v>40</v>
      </c>
      <c r="X126" t="s">
        <v>40</v>
      </c>
      <c r="Y126" t="s">
        <v>41</v>
      </c>
      <c r="Z126" t="s">
        <v>40</v>
      </c>
      <c r="AA126" t="s">
        <v>40</v>
      </c>
      <c r="AB126" t="s">
        <v>40</v>
      </c>
      <c r="AC126" t="s">
        <v>40</v>
      </c>
      <c r="AD126" t="s">
        <v>42</v>
      </c>
      <c r="AE126" t="s">
        <v>42</v>
      </c>
      <c r="AF126" t="s">
        <v>43</v>
      </c>
      <c r="AG126" t="s">
        <v>43</v>
      </c>
      <c r="AH126" t="s">
        <v>43</v>
      </c>
      <c r="AI126" t="s">
        <v>43</v>
      </c>
      <c r="AJ126" t="s">
        <v>42</v>
      </c>
      <c r="AK126" t="s">
        <v>42</v>
      </c>
      <c r="AL126" t="s">
        <v>50</v>
      </c>
      <c r="AM126" t="s">
        <v>51</v>
      </c>
    </row>
    <row r="127" spans="1:39" x14ac:dyDescent="0.25">
      <c r="A127" t="s">
        <v>207</v>
      </c>
      <c r="B127" t="s">
        <v>38</v>
      </c>
      <c r="C127" t="s">
        <v>38</v>
      </c>
      <c r="D127" t="s">
        <v>40</v>
      </c>
      <c r="E127" t="s">
        <v>38</v>
      </c>
      <c r="F127" t="s">
        <v>38</v>
      </c>
      <c r="G127" t="s">
        <v>39</v>
      </c>
      <c r="H127" t="s">
        <v>38</v>
      </c>
      <c r="I127" t="s">
        <v>38</v>
      </c>
      <c r="J127" t="s">
        <v>40</v>
      </c>
      <c r="K127" t="s">
        <v>39</v>
      </c>
      <c r="L127" t="s">
        <v>38</v>
      </c>
      <c r="M127" t="s">
        <v>40</v>
      </c>
      <c r="N127" t="s">
        <v>41</v>
      </c>
      <c r="O127" t="s">
        <v>41</v>
      </c>
      <c r="P127" t="s">
        <v>40</v>
      </c>
      <c r="Q127" t="s">
        <v>41</v>
      </c>
      <c r="R127" t="s">
        <v>38</v>
      </c>
      <c r="S127" t="s">
        <v>40</v>
      </c>
      <c r="T127" t="s">
        <v>40</v>
      </c>
      <c r="U127" t="s">
        <v>38</v>
      </c>
      <c r="V127" t="s">
        <v>38</v>
      </c>
      <c r="W127" t="s">
        <v>38</v>
      </c>
      <c r="X127" t="s">
        <v>38</v>
      </c>
      <c r="Y127" t="s">
        <v>41</v>
      </c>
      <c r="Z127" t="s">
        <v>40</v>
      </c>
      <c r="AA127" t="s">
        <v>38</v>
      </c>
      <c r="AB127" t="s">
        <v>40</v>
      </c>
      <c r="AC127" t="s">
        <v>38</v>
      </c>
      <c r="AD127" t="s">
        <v>42</v>
      </c>
      <c r="AE127" t="s">
        <v>42</v>
      </c>
      <c r="AF127" t="s">
        <v>43</v>
      </c>
      <c r="AG127" t="s">
        <v>43</v>
      </c>
      <c r="AH127" t="s">
        <v>42</v>
      </c>
      <c r="AI127" t="s">
        <v>42</v>
      </c>
      <c r="AJ127" t="s">
        <v>42</v>
      </c>
      <c r="AK127" t="s">
        <v>42</v>
      </c>
      <c r="AL127" t="s">
        <v>44</v>
      </c>
      <c r="AM127" t="s">
        <v>45</v>
      </c>
    </row>
    <row r="128" spans="1:39" x14ac:dyDescent="0.25">
      <c r="A128" t="s">
        <v>208</v>
      </c>
      <c r="B128" t="s">
        <v>40</v>
      </c>
      <c r="C128" t="s">
        <v>40</v>
      </c>
      <c r="D128" t="s">
        <v>41</v>
      </c>
      <c r="E128" t="s">
        <v>38</v>
      </c>
      <c r="F128" t="s">
        <v>40</v>
      </c>
      <c r="G128" t="s">
        <v>40</v>
      </c>
      <c r="H128" t="s">
        <v>40</v>
      </c>
      <c r="I128" t="s">
        <v>40</v>
      </c>
      <c r="J128" t="s">
        <v>41</v>
      </c>
      <c r="K128" t="s">
        <v>38</v>
      </c>
      <c r="L128" t="s">
        <v>40</v>
      </c>
      <c r="M128" t="s">
        <v>40</v>
      </c>
      <c r="N128" t="s">
        <v>41</v>
      </c>
      <c r="O128" t="s">
        <v>41</v>
      </c>
      <c r="P128" t="s">
        <v>41</v>
      </c>
      <c r="Q128" t="s">
        <v>41</v>
      </c>
      <c r="R128" t="s">
        <v>38</v>
      </c>
      <c r="S128" t="s">
        <v>40</v>
      </c>
      <c r="T128" t="s">
        <v>40</v>
      </c>
      <c r="U128" t="s">
        <v>40</v>
      </c>
      <c r="V128" t="s">
        <v>38</v>
      </c>
      <c r="W128" t="s">
        <v>40</v>
      </c>
      <c r="X128" t="s">
        <v>40</v>
      </c>
      <c r="Y128" t="s">
        <v>41</v>
      </c>
      <c r="Z128" t="s">
        <v>40</v>
      </c>
      <c r="AA128" t="s">
        <v>40</v>
      </c>
      <c r="AB128" t="s">
        <v>38</v>
      </c>
      <c r="AC128" t="s">
        <v>38</v>
      </c>
      <c r="AD128" t="s">
        <v>42</v>
      </c>
      <c r="AE128" t="s">
        <v>42</v>
      </c>
      <c r="AF128" t="s">
        <v>43</v>
      </c>
      <c r="AG128" t="s">
        <v>43</v>
      </c>
      <c r="AH128" t="s">
        <v>42</v>
      </c>
      <c r="AI128" t="s">
        <v>42</v>
      </c>
      <c r="AJ128" t="s">
        <v>46</v>
      </c>
      <c r="AK128" t="s">
        <v>42</v>
      </c>
      <c r="AL128" t="s">
        <v>44</v>
      </c>
      <c r="AM128" t="s">
        <v>45</v>
      </c>
    </row>
    <row r="129" spans="1:39" x14ac:dyDescent="0.25">
      <c r="A129" t="s">
        <v>209</v>
      </c>
      <c r="B129" t="s">
        <v>38</v>
      </c>
      <c r="C129" t="s">
        <v>40</v>
      </c>
      <c r="D129" t="s">
        <v>38</v>
      </c>
      <c r="E129" t="s">
        <v>40</v>
      </c>
      <c r="F129" t="s">
        <v>38</v>
      </c>
      <c r="G129" t="s">
        <v>40</v>
      </c>
      <c r="H129" t="s">
        <v>41</v>
      </c>
      <c r="I129" t="s">
        <v>40</v>
      </c>
      <c r="J129" t="s">
        <v>40</v>
      </c>
      <c r="K129" t="s">
        <v>38</v>
      </c>
      <c r="L129" t="s">
        <v>40</v>
      </c>
      <c r="M129" t="s">
        <v>40</v>
      </c>
      <c r="N129" t="s">
        <v>41</v>
      </c>
      <c r="O129" t="s">
        <v>41</v>
      </c>
      <c r="P129" t="s">
        <v>41</v>
      </c>
      <c r="Q129" t="s">
        <v>41</v>
      </c>
      <c r="R129" t="s">
        <v>38</v>
      </c>
      <c r="S129" t="s">
        <v>40</v>
      </c>
      <c r="T129" t="s">
        <v>38</v>
      </c>
      <c r="U129" t="s">
        <v>41</v>
      </c>
      <c r="V129" t="s">
        <v>38</v>
      </c>
      <c r="W129" t="s">
        <v>40</v>
      </c>
      <c r="X129" t="s">
        <v>38</v>
      </c>
      <c r="Y129" t="s">
        <v>41</v>
      </c>
      <c r="Z129" t="s">
        <v>40</v>
      </c>
      <c r="AA129" t="s">
        <v>40</v>
      </c>
      <c r="AB129" t="s">
        <v>41</v>
      </c>
      <c r="AC129" t="s">
        <v>40</v>
      </c>
      <c r="AD129" t="s">
        <v>42</v>
      </c>
      <c r="AE129" t="s">
        <v>42</v>
      </c>
      <c r="AF129" t="s">
        <v>42</v>
      </c>
      <c r="AG129" t="s">
        <v>43</v>
      </c>
      <c r="AH129" t="s">
        <v>42</v>
      </c>
      <c r="AI129" t="s">
        <v>42</v>
      </c>
      <c r="AJ129" t="s">
        <v>42</v>
      </c>
      <c r="AK129" t="s">
        <v>43</v>
      </c>
      <c r="AL129" t="s">
        <v>47</v>
      </c>
      <c r="AM129" t="s">
        <v>45</v>
      </c>
    </row>
    <row r="130" spans="1:39" x14ac:dyDescent="0.25">
      <c r="A130" t="s">
        <v>210</v>
      </c>
      <c r="B130" t="s">
        <v>38</v>
      </c>
      <c r="C130" t="s">
        <v>40</v>
      </c>
      <c r="D130" t="s">
        <v>40</v>
      </c>
      <c r="E130" t="s">
        <v>40</v>
      </c>
      <c r="F130" t="s">
        <v>41</v>
      </c>
      <c r="G130" t="s">
        <v>40</v>
      </c>
      <c r="H130" t="s">
        <v>41</v>
      </c>
      <c r="I130" t="s">
        <v>40</v>
      </c>
      <c r="J130" t="s">
        <v>40</v>
      </c>
      <c r="K130" t="s">
        <v>39</v>
      </c>
      <c r="L130" t="s">
        <v>38</v>
      </c>
      <c r="M130" t="s">
        <v>38</v>
      </c>
      <c r="N130" t="s">
        <v>38</v>
      </c>
      <c r="O130" t="s">
        <v>41</v>
      </c>
      <c r="P130" t="s">
        <v>40</v>
      </c>
      <c r="Q130" t="s">
        <v>41</v>
      </c>
      <c r="R130" t="s">
        <v>40</v>
      </c>
      <c r="S130" t="s">
        <v>41</v>
      </c>
      <c r="T130" t="s">
        <v>40</v>
      </c>
      <c r="U130" t="s">
        <v>40</v>
      </c>
      <c r="V130" t="s">
        <v>38</v>
      </c>
      <c r="W130" t="s">
        <v>38</v>
      </c>
      <c r="X130" t="s">
        <v>39</v>
      </c>
      <c r="Y130" t="s">
        <v>41</v>
      </c>
      <c r="Z130" t="s">
        <v>38</v>
      </c>
      <c r="AA130" t="s">
        <v>38</v>
      </c>
      <c r="AB130" t="s">
        <v>40</v>
      </c>
      <c r="AC130" t="s">
        <v>39</v>
      </c>
      <c r="AD130" t="s">
        <v>42</v>
      </c>
      <c r="AE130" t="s">
        <v>42</v>
      </c>
      <c r="AF130" t="s">
        <v>43</v>
      </c>
      <c r="AG130" t="s">
        <v>42</v>
      </c>
      <c r="AH130" t="s">
        <v>42</v>
      </c>
      <c r="AI130" t="s">
        <v>42</v>
      </c>
      <c r="AJ130" t="s">
        <v>42</v>
      </c>
      <c r="AK130" t="s">
        <v>43</v>
      </c>
      <c r="AL130" t="s">
        <v>44</v>
      </c>
      <c r="AM130" t="s">
        <v>45</v>
      </c>
    </row>
    <row r="131" spans="1:39" x14ac:dyDescent="0.25">
      <c r="A131" t="s">
        <v>211</v>
      </c>
      <c r="B131" t="s">
        <v>39</v>
      </c>
      <c r="C131" t="s">
        <v>38</v>
      </c>
      <c r="D131" t="s">
        <v>38</v>
      </c>
      <c r="E131" t="s">
        <v>40</v>
      </c>
      <c r="F131" t="s">
        <v>40</v>
      </c>
      <c r="G131" t="s">
        <v>38</v>
      </c>
      <c r="H131" t="s">
        <v>40</v>
      </c>
      <c r="I131" t="s">
        <v>39</v>
      </c>
      <c r="J131" t="s">
        <v>38</v>
      </c>
      <c r="K131" t="s">
        <v>39</v>
      </c>
      <c r="L131" t="s">
        <v>41</v>
      </c>
      <c r="M131" t="s">
        <v>41</v>
      </c>
      <c r="N131" t="s">
        <v>41</v>
      </c>
      <c r="O131" t="s">
        <v>41</v>
      </c>
      <c r="P131" t="s">
        <v>40</v>
      </c>
      <c r="Q131" t="s">
        <v>38</v>
      </c>
      <c r="R131" t="s">
        <v>39</v>
      </c>
      <c r="S131" t="s">
        <v>38</v>
      </c>
      <c r="T131" t="s">
        <v>40</v>
      </c>
      <c r="U131" t="s">
        <v>38</v>
      </c>
      <c r="V131" t="s">
        <v>38</v>
      </c>
      <c r="W131" t="s">
        <v>40</v>
      </c>
      <c r="X131" t="s">
        <v>41</v>
      </c>
      <c r="Y131" t="s">
        <v>39</v>
      </c>
      <c r="Z131" t="s">
        <v>40</v>
      </c>
      <c r="AA131" t="s">
        <v>40</v>
      </c>
      <c r="AB131" t="s">
        <v>40</v>
      </c>
      <c r="AC131" t="s">
        <v>40</v>
      </c>
      <c r="AD131" t="s">
        <v>42</v>
      </c>
      <c r="AE131" t="s">
        <v>43</v>
      </c>
      <c r="AF131" t="s">
        <v>43</v>
      </c>
      <c r="AG131" t="s">
        <v>43</v>
      </c>
      <c r="AH131" t="s">
        <v>43</v>
      </c>
      <c r="AI131" t="s">
        <v>42</v>
      </c>
      <c r="AJ131" t="s">
        <v>42</v>
      </c>
      <c r="AK131" t="s">
        <v>43</v>
      </c>
      <c r="AL131" t="s">
        <v>50</v>
      </c>
      <c r="AM131" t="s">
        <v>45</v>
      </c>
    </row>
    <row r="132" spans="1:39" x14ac:dyDescent="0.25">
      <c r="A132" t="s">
        <v>212</v>
      </c>
      <c r="B132" t="s">
        <v>41</v>
      </c>
      <c r="C132" t="s">
        <v>40</v>
      </c>
      <c r="D132" t="s">
        <v>40</v>
      </c>
      <c r="E132" t="s">
        <v>40</v>
      </c>
      <c r="F132" t="s">
        <v>40</v>
      </c>
      <c r="G132" t="s">
        <v>40</v>
      </c>
      <c r="H132" t="s">
        <v>40</v>
      </c>
      <c r="I132" t="s">
        <v>40</v>
      </c>
      <c r="J132" t="s">
        <v>41</v>
      </c>
      <c r="K132" t="s">
        <v>40</v>
      </c>
      <c r="L132" t="s">
        <v>40</v>
      </c>
      <c r="M132" t="s">
        <v>38</v>
      </c>
      <c r="N132" t="s">
        <v>40</v>
      </c>
      <c r="O132" t="s">
        <v>41</v>
      </c>
      <c r="P132" t="s">
        <v>41</v>
      </c>
      <c r="Q132" t="s">
        <v>41</v>
      </c>
      <c r="R132" t="s">
        <v>41</v>
      </c>
      <c r="S132" t="s">
        <v>38</v>
      </c>
      <c r="T132" t="s">
        <v>40</v>
      </c>
      <c r="U132" t="s">
        <v>41</v>
      </c>
      <c r="V132" t="s">
        <v>40</v>
      </c>
      <c r="W132" t="s">
        <v>40</v>
      </c>
      <c r="X132" t="s">
        <v>40</v>
      </c>
      <c r="Y132" t="s">
        <v>38</v>
      </c>
      <c r="Z132" t="s">
        <v>40</v>
      </c>
      <c r="AA132" t="s">
        <v>40</v>
      </c>
      <c r="AB132" t="s">
        <v>40</v>
      </c>
      <c r="AC132" t="s">
        <v>40</v>
      </c>
      <c r="AD132" t="s">
        <v>42</v>
      </c>
      <c r="AE132" t="s">
        <v>42</v>
      </c>
      <c r="AF132" t="s">
        <v>43</v>
      </c>
      <c r="AG132" t="s">
        <v>42</v>
      </c>
      <c r="AH132" t="s">
        <v>42</v>
      </c>
      <c r="AI132" t="s">
        <v>42</v>
      </c>
      <c r="AJ132" t="s">
        <v>42</v>
      </c>
      <c r="AK132" t="s">
        <v>42</v>
      </c>
      <c r="AL132" t="s">
        <v>44</v>
      </c>
      <c r="AM132" t="s">
        <v>45</v>
      </c>
    </row>
    <row r="133" spans="1:39" x14ac:dyDescent="0.25">
      <c r="A133" t="s">
        <v>213</v>
      </c>
      <c r="B133" t="s">
        <v>40</v>
      </c>
      <c r="C133" t="s">
        <v>40</v>
      </c>
      <c r="D133" t="s">
        <v>38</v>
      </c>
      <c r="E133" t="s">
        <v>40</v>
      </c>
      <c r="F133" t="s">
        <v>40</v>
      </c>
      <c r="G133" t="s">
        <v>38</v>
      </c>
      <c r="H133" t="s">
        <v>38</v>
      </c>
      <c r="I133" t="s">
        <v>38</v>
      </c>
      <c r="J133" t="s">
        <v>38</v>
      </c>
      <c r="K133" t="s">
        <v>40</v>
      </c>
      <c r="L133" t="s">
        <v>40</v>
      </c>
      <c r="M133" t="s">
        <v>40</v>
      </c>
      <c r="N133" t="s">
        <v>41</v>
      </c>
      <c r="O133" t="s">
        <v>40</v>
      </c>
      <c r="P133" t="s">
        <v>40</v>
      </c>
      <c r="Q133" t="s">
        <v>41</v>
      </c>
      <c r="R133" t="s">
        <v>40</v>
      </c>
      <c r="S133" t="s">
        <v>40</v>
      </c>
      <c r="T133" t="s">
        <v>39</v>
      </c>
      <c r="U133" t="s">
        <v>40</v>
      </c>
      <c r="V133" t="s">
        <v>38</v>
      </c>
      <c r="W133" t="s">
        <v>38</v>
      </c>
      <c r="X133" t="s">
        <v>39</v>
      </c>
      <c r="Y133" t="s">
        <v>41</v>
      </c>
      <c r="Z133" t="s">
        <v>40</v>
      </c>
      <c r="AA133" t="s">
        <v>40</v>
      </c>
      <c r="AB133" t="s">
        <v>40</v>
      </c>
      <c r="AC133" t="s">
        <v>38</v>
      </c>
      <c r="AD133" t="s">
        <v>42</v>
      </c>
      <c r="AE133" t="s">
        <v>42</v>
      </c>
      <c r="AF133" t="s">
        <v>43</v>
      </c>
      <c r="AG133" t="s">
        <v>42</v>
      </c>
      <c r="AH133" t="s">
        <v>46</v>
      </c>
      <c r="AI133" t="s">
        <v>42</v>
      </c>
      <c r="AJ133" t="s">
        <v>42</v>
      </c>
      <c r="AK133" t="s">
        <v>42</v>
      </c>
      <c r="AL133" t="s">
        <v>50</v>
      </c>
      <c r="AM133" t="s">
        <v>51</v>
      </c>
    </row>
    <row r="134" spans="1:39" x14ac:dyDescent="0.25">
      <c r="A134" t="s">
        <v>214</v>
      </c>
      <c r="B134" t="s">
        <v>40</v>
      </c>
      <c r="C134" t="s">
        <v>41</v>
      </c>
      <c r="D134" t="s">
        <v>40</v>
      </c>
      <c r="E134" t="s">
        <v>41</v>
      </c>
      <c r="F134" t="s">
        <v>40</v>
      </c>
      <c r="G134" t="s">
        <v>40</v>
      </c>
      <c r="H134" t="s">
        <v>41</v>
      </c>
      <c r="I134" t="s">
        <v>40</v>
      </c>
      <c r="J134" t="s">
        <v>40</v>
      </c>
      <c r="K134" t="s">
        <v>39</v>
      </c>
      <c r="L134" t="s">
        <v>40</v>
      </c>
      <c r="M134" t="s">
        <v>41</v>
      </c>
      <c r="N134" t="s">
        <v>41</v>
      </c>
      <c r="O134" t="s">
        <v>41</v>
      </c>
      <c r="P134" t="s">
        <v>40</v>
      </c>
      <c r="Q134" t="s">
        <v>41</v>
      </c>
      <c r="R134" t="s">
        <v>40</v>
      </c>
      <c r="S134" t="s">
        <v>41</v>
      </c>
      <c r="T134" t="s">
        <v>40</v>
      </c>
      <c r="U134" t="s">
        <v>41</v>
      </c>
      <c r="V134" t="s">
        <v>39</v>
      </c>
      <c r="W134" t="s">
        <v>39</v>
      </c>
      <c r="X134" t="s">
        <v>39</v>
      </c>
      <c r="Y134" t="s">
        <v>40</v>
      </c>
      <c r="Z134" t="s">
        <v>40</v>
      </c>
      <c r="AA134" t="s">
        <v>41</v>
      </c>
      <c r="AB134" t="s">
        <v>41</v>
      </c>
      <c r="AC134" t="s">
        <v>40</v>
      </c>
      <c r="AD134" t="s">
        <v>43</v>
      </c>
      <c r="AE134" t="s">
        <v>42</v>
      </c>
      <c r="AF134" t="s">
        <v>43</v>
      </c>
      <c r="AG134" t="s">
        <v>43</v>
      </c>
      <c r="AH134" t="s">
        <v>42</v>
      </c>
      <c r="AI134" t="s">
        <v>42</v>
      </c>
      <c r="AJ134" t="s">
        <v>42</v>
      </c>
      <c r="AK134" t="s">
        <v>42</v>
      </c>
      <c r="AL134" t="s">
        <v>44</v>
      </c>
      <c r="AM134" t="s">
        <v>45</v>
      </c>
    </row>
    <row r="135" spans="1:39" x14ac:dyDescent="0.25">
      <c r="A135" t="s">
        <v>215</v>
      </c>
      <c r="B135" t="s">
        <v>38</v>
      </c>
      <c r="C135" t="s">
        <v>40</v>
      </c>
      <c r="D135" t="s">
        <v>38</v>
      </c>
      <c r="E135" t="s">
        <v>41</v>
      </c>
      <c r="F135" t="s">
        <v>41</v>
      </c>
      <c r="G135" t="s">
        <v>38</v>
      </c>
      <c r="H135" t="s">
        <v>38</v>
      </c>
      <c r="I135" t="s">
        <v>41</v>
      </c>
      <c r="J135" t="s">
        <v>38</v>
      </c>
      <c r="K135" t="s">
        <v>39</v>
      </c>
      <c r="L135" t="s">
        <v>38</v>
      </c>
      <c r="M135" t="s">
        <v>38</v>
      </c>
      <c r="N135" t="s">
        <v>41</v>
      </c>
      <c r="O135" t="s">
        <v>41</v>
      </c>
      <c r="P135" t="s">
        <v>41</v>
      </c>
      <c r="Q135" t="s">
        <v>41</v>
      </c>
      <c r="R135" t="s">
        <v>40</v>
      </c>
      <c r="S135" t="s">
        <v>40</v>
      </c>
      <c r="T135" t="s">
        <v>41</v>
      </c>
      <c r="U135" t="s">
        <v>41</v>
      </c>
      <c r="V135" t="s">
        <v>38</v>
      </c>
      <c r="W135" t="s">
        <v>38</v>
      </c>
      <c r="X135" t="s">
        <v>39</v>
      </c>
      <c r="Y135" t="s">
        <v>41</v>
      </c>
      <c r="Z135" t="s">
        <v>39</v>
      </c>
      <c r="AA135" t="s">
        <v>39</v>
      </c>
      <c r="AB135" t="s">
        <v>39</v>
      </c>
      <c r="AC135" t="s">
        <v>39</v>
      </c>
      <c r="AD135" t="s">
        <v>42</v>
      </c>
      <c r="AE135" t="s">
        <v>42</v>
      </c>
      <c r="AF135" t="s">
        <v>42</v>
      </c>
      <c r="AG135" t="s">
        <v>43</v>
      </c>
      <c r="AH135" t="s">
        <v>42</v>
      </c>
      <c r="AI135" t="s">
        <v>42</v>
      </c>
      <c r="AJ135" t="s">
        <v>42</v>
      </c>
      <c r="AK135" t="s">
        <v>42</v>
      </c>
      <c r="AL135" t="s">
        <v>44</v>
      </c>
      <c r="AM135" t="s">
        <v>45</v>
      </c>
    </row>
    <row r="136" spans="1:39" x14ac:dyDescent="0.25">
      <c r="A136" t="s">
        <v>216</v>
      </c>
      <c r="B136" t="s">
        <v>40</v>
      </c>
      <c r="C136" t="s">
        <v>40</v>
      </c>
      <c r="D136" t="s">
        <v>38</v>
      </c>
      <c r="E136" t="s">
        <v>41</v>
      </c>
      <c r="F136" t="s">
        <v>41</v>
      </c>
      <c r="G136" t="s">
        <v>38</v>
      </c>
      <c r="H136" t="s">
        <v>41</v>
      </c>
      <c r="I136" t="s">
        <v>41</v>
      </c>
      <c r="J136" t="s">
        <v>38</v>
      </c>
      <c r="K136" t="s">
        <v>39</v>
      </c>
      <c r="L136" t="s">
        <v>39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40</v>
      </c>
      <c r="S136" t="s">
        <v>41</v>
      </c>
      <c r="T136" t="s">
        <v>41</v>
      </c>
      <c r="U136" t="s">
        <v>41</v>
      </c>
      <c r="V136" t="s">
        <v>38</v>
      </c>
      <c r="W136" t="s">
        <v>38</v>
      </c>
      <c r="X136" t="s">
        <v>38</v>
      </c>
      <c r="Y136" t="s">
        <v>41</v>
      </c>
      <c r="Z136" t="s">
        <v>39</v>
      </c>
      <c r="AA136" t="s">
        <v>38</v>
      </c>
      <c r="AB136" t="s">
        <v>38</v>
      </c>
      <c r="AC136" t="s">
        <v>38</v>
      </c>
      <c r="AD136" t="s">
        <v>46</v>
      </c>
      <c r="AE136" t="s">
        <v>42</v>
      </c>
      <c r="AF136" t="s">
        <v>43</v>
      </c>
      <c r="AG136" t="s">
        <v>43</v>
      </c>
      <c r="AH136" t="s">
        <v>42</v>
      </c>
      <c r="AI136" t="s">
        <v>42</v>
      </c>
      <c r="AJ136" t="s">
        <v>42</v>
      </c>
      <c r="AK136" t="s">
        <v>43</v>
      </c>
      <c r="AL136" t="s">
        <v>44</v>
      </c>
      <c r="AM136" t="s">
        <v>45</v>
      </c>
    </row>
    <row r="137" spans="1:39" x14ac:dyDescent="0.25">
      <c r="A137" t="s">
        <v>217</v>
      </c>
      <c r="B137" t="s">
        <v>40</v>
      </c>
      <c r="C137" t="s">
        <v>40</v>
      </c>
      <c r="D137" t="s">
        <v>40</v>
      </c>
      <c r="E137" t="s">
        <v>41</v>
      </c>
      <c r="F137" t="s">
        <v>40</v>
      </c>
      <c r="G137" t="s">
        <v>40</v>
      </c>
      <c r="H137" t="s">
        <v>41</v>
      </c>
      <c r="I137" t="s">
        <v>40</v>
      </c>
      <c r="J137" t="s">
        <v>40</v>
      </c>
      <c r="K137" t="s">
        <v>38</v>
      </c>
      <c r="L137" t="s">
        <v>38</v>
      </c>
      <c r="M137" t="s">
        <v>38</v>
      </c>
      <c r="N137" t="s">
        <v>40</v>
      </c>
      <c r="O137" t="s">
        <v>41</v>
      </c>
      <c r="P137" t="s">
        <v>41</v>
      </c>
      <c r="Q137" t="s">
        <v>41</v>
      </c>
      <c r="R137" t="s">
        <v>41</v>
      </c>
      <c r="S137" t="s">
        <v>40</v>
      </c>
      <c r="T137" t="s">
        <v>40</v>
      </c>
      <c r="U137" t="s">
        <v>41</v>
      </c>
      <c r="V137" t="s">
        <v>41</v>
      </c>
      <c r="W137" t="s">
        <v>38</v>
      </c>
      <c r="X137" t="s">
        <v>39</v>
      </c>
      <c r="Y137" t="s">
        <v>41</v>
      </c>
      <c r="Z137" t="s">
        <v>38</v>
      </c>
      <c r="AA137" t="s">
        <v>41</v>
      </c>
      <c r="AB137" t="s">
        <v>41</v>
      </c>
      <c r="AC137" t="s">
        <v>38</v>
      </c>
      <c r="AD137" t="s">
        <v>42</v>
      </c>
      <c r="AE137" t="s">
        <v>42</v>
      </c>
      <c r="AF137" t="s">
        <v>43</v>
      </c>
      <c r="AG137" t="s">
        <v>43</v>
      </c>
      <c r="AH137" t="s">
        <v>42</v>
      </c>
      <c r="AI137" t="s">
        <v>42</v>
      </c>
      <c r="AJ137" t="s">
        <v>42</v>
      </c>
      <c r="AK137" t="s">
        <v>43</v>
      </c>
      <c r="AL137" t="s">
        <v>47</v>
      </c>
      <c r="AM137" t="s">
        <v>51</v>
      </c>
    </row>
    <row r="138" spans="1:39" x14ac:dyDescent="0.25">
      <c r="A138" t="s">
        <v>218</v>
      </c>
      <c r="B138" t="s">
        <v>38</v>
      </c>
      <c r="C138" t="s">
        <v>40</v>
      </c>
      <c r="D138" t="s">
        <v>38</v>
      </c>
      <c r="E138" t="s">
        <v>40</v>
      </c>
      <c r="F138" t="s">
        <v>40</v>
      </c>
      <c r="G138" t="s">
        <v>41</v>
      </c>
      <c r="H138" t="s">
        <v>38</v>
      </c>
      <c r="I138" t="s">
        <v>40</v>
      </c>
      <c r="J138" t="s">
        <v>40</v>
      </c>
      <c r="K138" t="s">
        <v>38</v>
      </c>
      <c r="L138" t="s">
        <v>39</v>
      </c>
      <c r="M138" t="s">
        <v>41</v>
      </c>
      <c r="N138" t="s">
        <v>41</v>
      </c>
      <c r="O138" t="s">
        <v>41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38</v>
      </c>
      <c r="Y138" t="s">
        <v>41</v>
      </c>
      <c r="Z138" t="s">
        <v>40</v>
      </c>
      <c r="AA138" t="s">
        <v>40</v>
      </c>
      <c r="AB138" t="s">
        <v>40</v>
      </c>
      <c r="AC138" t="s">
        <v>38</v>
      </c>
      <c r="AD138" t="s">
        <v>46</v>
      </c>
      <c r="AE138" t="s">
        <v>43</v>
      </c>
      <c r="AF138" t="s">
        <v>43</v>
      </c>
      <c r="AG138" t="s">
        <v>43</v>
      </c>
      <c r="AH138" t="s">
        <v>42</v>
      </c>
      <c r="AI138" t="s">
        <v>43</v>
      </c>
      <c r="AJ138" t="s">
        <v>42</v>
      </c>
      <c r="AK138" t="s">
        <v>43</v>
      </c>
      <c r="AL138" t="s">
        <v>44</v>
      </c>
      <c r="AM138" t="s">
        <v>45</v>
      </c>
    </row>
    <row r="139" spans="1:39" x14ac:dyDescent="0.25">
      <c r="A139" t="s">
        <v>219</v>
      </c>
      <c r="B139" t="s">
        <v>39</v>
      </c>
      <c r="C139" t="s">
        <v>38</v>
      </c>
      <c r="D139" t="s">
        <v>38</v>
      </c>
      <c r="E139" t="s">
        <v>40</v>
      </c>
      <c r="F139" t="s">
        <v>40</v>
      </c>
      <c r="G139" t="s">
        <v>38</v>
      </c>
      <c r="H139" t="s">
        <v>38</v>
      </c>
      <c r="I139" t="s">
        <v>38</v>
      </c>
      <c r="J139" t="s">
        <v>40</v>
      </c>
      <c r="K139" t="s">
        <v>38</v>
      </c>
      <c r="L139" t="s">
        <v>41</v>
      </c>
      <c r="M139" t="s">
        <v>41</v>
      </c>
      <c r="N139" t="s">
        <v>41</v>
      </c>
      <c r="O139" t="s">
        <v>41</v>
      </c>
      <c r="P139" t="s">
        <v>41</v>
      </c>
      <c r="Q139" t="s">
        <v>41</v>
      </c>
      <c r="R139" t="s">
        <v>38</v>
      </c>
      <c r="S139" t="s">
        <v>41</v>
      </c>
      <c r="T139" t="s">
        <v>41</v>
      </c>
      <c r="U139" t="s">
        <v>40</v>
      </c>
      <c r="V139" t="s">
        <v>38</v>
      </c>
      <c r="W139" t="s">
        <v>38</v>
      </c>
      <c r="X139" t="s">
        <v>38</v>
      </c>
      <c r="Y139" t="s">
        <v>41</v>
      </c>
      <c r="Z139" t="s">
        <v>38</v>
      </c>
      <c r="AA139" t="s">
        <v>38</v>
      </c>
      <c r="AB139" t="s">
        <v>38</v>
      </c>
      <c r="AC139" t="s">
        <v>38</v>
      </c>
      <c r="AD139" t="s">
        <v>46</v>
      </c>
      <c r="AE139" t="s">
        <v>42</v>
      </c>
      <c r="AF139" t="s">
        <v>43</v>
      </c>
      <c r="AG139" t="s">
        <v>43</v>
      </c>
      <c r="AH139" t="s">
        <v>42</v>
      </c>
      <c r="AI139" t="s">
        <v>42</v>
      </c>
      <c r="AJ139" t="s">
        <v>42</v>
      </c>
      <c r="AK139" t="s">
        <v>46</v>
      </c>
      <c r="AL139" t="s">
        <v>44</v>
      </c>
      <c r="AM139" t="s">
        <v>45</v>
      </c>
    </row>
    <row r="140" spans="1:39" x14ac:dyDescent="0.25">
      <c r="A140" t="s">
        <v>220</v>
      </c>
      <c r="B140" t="s">
        <v>38</v>
      </c>
      <c r="C140" t="s">
        <v>40</v>
      </c>
      <c r="D140" t="s">
        <v>39</v>
      </c>
      <c r="E140" t="s">
        <v>38</v>
      </c>
      <c r="F140" t="s">
        <v>40</v>
      </c>
      <c r="G140" t="s">
        <v>38</v>
      </c>
      <c r="H140" t="s">
        <v>38</v>
      </c>
      <c r="I140" t="s">
        <v>38</v>
      </c>
      <c r="J140" t="s">
        <v>38</v>
      </c>
      <c r="K140" t="s">
        <v>39</v>
      </c>
      <c r="L140" t="s">
        <v>39</v>
      </c>
      <c r="M140" t="s">
        <v>39</v>
      </c>
      <c r="N140" t="s">
        <v>40</v>
      </c>
      <c r="O140" t="s">
        <v>41</v>
      </c>
      <c r="P140" t="s">
        <v>40</v>
      </c>
      <c r="Q140" t="s">
        <v>41</v>
      </c>
      <c r="R140" t="s">
        <v>39</v>
      </c>
      <c r="S140" t="s">
        <v>41</v>
      </c>
      <c r="T140" t="s">
        <v>41</v>
      </c>
      <c r="U140" t="s">
        <v>41</v>
      </c>
      <c r="V140" t="s">
        <v>39</v>
      </c>
      <c r="W140" t="s">
        <v>39</v>
      </c>
      <c r="X140" t="s">
        <v>39</v>
      </c>
      <c r="Y140" t="s">
        <v>41</v>
      </c>
      <c r="Z140" t="s">
        <v>39</v>
      </c>
      <c r="AA140" t="s">
        <v>40</v>
      </c>
      <c r="AB140" t="s">
        <v>40</v>
      </c>
      <c r="AC140" t="s">
        <v>39</v>
      </c>
      <c r="AD140" t="s">
        <v>42</v>
      </c>
      <c r="AE140" t="s">
        <v>42</v>
      </c>
      <c r="AF140" t="s">
        <v>42</v>
      </c>
      <c r="AG140" t="s">
        <v>43</v>
      </c>
      <c r="AH140" t="s">
        <v>42</v>
      </c>
      <c r="AI140" t="s">
        <v>42</v>
      </c>
      <c r="AJ140" t="s">
        <v>42</v>
      </c>
      <c r="AK140" t="s">
        <v>42</v>
      </c>
      <c r="AL140" t="s">
        <v>44</v>
      </c>
      <c r="AM140" t="s">
        <v>45</v>
      </c>
    </row>
    <row r="141" spans="1:39" x14ac:dyDescent="0.25">
      <c r="A141" t="s">
        <v>221</v>
      </c>
      <c r="B141" t="s">
        <v>38</v>
      </c>
      <c r="C141" t="s">
        <v>38</v>
      </c>
      <c r="D141" t="s">
        <v>38</v>
      </c>
      <c r="E141" t="s">
        <v>40</v>
      </c>
      <c r="F141" t="s">
        <v>40</v>
      </c>
      <c r="G141" t="s">
        <v>39</v>
      </c>
      <c r="H141" t="s">
        <v>38</v>
      </c>
      <c r="I141" t="s">
        <v>38</v>
      </c>
      <c r="J141" t="s">
        <v>38</v>
      </c>
      <c r="K141" t="s">
        <v>38</v>
      </c>
      <c r="L141" t="s">
        <v>40</v>
      </c>
      <c r="M141" t="s">
        <v>40</v>
      </c>
      <c r="N141" t="s">
        <v>40</v>
      </c>
      <c r="O141" t="s">
        <v>40</v>
      </c>
      <c r="P141" t="s">
        <v>40</v>
      </c>
      <c r="Q141" t="s">
        <v>38</v>
      </c>
      <c r="R141" t="s">
        <v>39</v>
      </c>
      <c r="S141" t="s">
        <v>39</v>
      </c>
      <c r="T141" t="s">
        <v>40</v>
      </c>
      <c r="U141" t="s">
        <v>41</v>
      </c>
      <c r="V141" t="s">
        <v>39</v>
      </c>
      <c r="W141" t="s">
        <v>38</v>
      </c>
      <c r="X141" t="s">
        <v>38</v>
      </c>
      <c r="Y141" t="s">
        <v>41</v>
      </c>
      <c r="Z141" t="s">
        <v>40</v>
      </c>
      <c r="AA141" t="s">
        <v>40</v>
      </c>
      <c r="AB141" t="s">
        <v>38</v>
      </c>
      <c r="AC141" t="s">
        <v>38</v>
      </c>
      <c r="AD141" t="s">
        <v>42</v>
      </c>
      <c r="AE141" t="s">
        <v>43</v>
      </c>
      <c r="AF141" t="s">
        <v>42</v>
      </c>
      <c r="AG141" t="s">
        <v>43</v>
      </c>
      <c r="AH141" t="s">
        <v>43</v>
      </c>
      <c r="AI141" t="s">
        <v>43</v>
      </c>
      <c r="AJ141" t="s">
        <v>42</v>
      </c>
      <c r="AK141" t="s">
        <v>43</v>
      </c>
      <c r="AL141" t="s">
        <v>44</v>
      </c>
      <c r="AM141" t="s">
        <v>45</v>
      </c>
    </row>
    <row r="142" spans="1:39" x14ac:dyDescent="0.25">
      <c r="A142" t="s">
        <v>222</v>
      </c>
      <c r="B142" t="s">
        <v>38</v>
      </c>
      <c r="C142" t="s">
        <v>40</v>
      </c>
      <c r="D142" t="s">
        <v>40</v>
      </c>
      <c r="E142" t="s">
        <v>38</v>
      </c>
      <c r="F142" t="s">
        <v>40</v>
      </c>
      <c r="G142" t="s">
        <v>38</v>
      </c>
      <c r="H142" t="s">
        <v>40</v>
      </c>
      <c r="I142" t="s">
        <v>38</v>
      </c>
      <c r="J142" t="s">
        <v>39</v>
      </c>
      <c r="K142" t="s">
        <v>38</v>
      </c>
      <c r="L142" t="s">
        <v>38</v>
      </c>
      <c r="M142" t="s">
        <v>38</v>
      </c>
      <c r="N142" t="s">
        <v>41</v>
      </c>
      <c r="O142" t="s">
        <v>38</v>
      </c>
      <c r="P142" t="s">
        <v>41</v>
      </c>
      <c r="Q142" t="s">
        <v>38</v>
      </c>
      <c r="R142" t="s">
        <v>41</v>
      </c>
      <c r="S142" t="s">
        <v>41</v>
      </c>
      <c r="T142" t="s">
        <v>39</v>
      </c>
      <c r="U142" t="s">
        <v>41</v>
      </c>
      <c r="V142" t="s">
        <v>40</v>
      </c>
      <c r="W142" t="s">
        <v>41</v>
      </c>
      <c r="X142" t="s">
        <v>41</v>
      </c>
      <c r="Y142" t="s">
        <v>38</v>
      </c>
      <c r="Z142" t="s">
        <v>39</v>
      </c>
      <c r="AA142" t="s">
        <v>40</v>
      </c>
      <c r="AB142" t="s">
        <v>40</v>
      </c>
      <c r="AC142" t="s">
        <v>41</v>
      </c>
      <c r="AD142" t="s">
        <v>42</v>
      </c>
      <c r="AE142" t="s">
        <v>43</v>
      </c>
      <c r="AF142" t="s">
        <v>46</v>
      </c>
      <c r="AG142" t="s">
        <v>42</v>
      </c>
      <c r="AH142" t="s">
        <v>42</v>
      </c>
      <c r="AI142" t="s">
        <v>42</v>
      </c>
      <c r="AJ142" t="s">
        <v>42</v>
      </c>
      <c r="AK142" t="s">
        <v>42</v>
      </c>
      <c r="AL142" t="s">
        <v>44</v>
      </c>
      <c r="AM142" t="s">
        <v>45</v>
      </c>
    </row>
    <row r="143" spans="1:39" x14ac:dyDescent="0.25">
      <c r="A143" t="s">
        <v>223</v>
      </c>
      <c r="B143" t="s">
        <v>38</v>
      </c>
      <c r="C143" t="s">
        <v>40</v>
      </c>
      <c r="D143" t="s">
        <v>38</v>
      </c>
      <c r="E143" t="s">
        <v>39</v>
      </c>
      <c r="F143" t="s">
        <v>40</v>
      </c>
      <c r="G143" t="s">
        <v>38</v>
      </c>
      <c r="H143" t="s">
        <v>38</v>
      </c>
      <c r="I143" t="s">
        <v>39</v>
      </c>
      <c r="J143" t="s">
        <v>40</v>
      </c>
      <c r="K143" t="s">
        <v>39</v>
      </c>
      <c r="L143" t="s">
        <v>38</v>
      </c>
      <c r="M143" t="s">
        <v>40</v>
      </c>
      <c r="N143" t="s">
        <v>41</v>
      </c>
      <c r="O143" t="s">
        <v>38</v>
      </c>
      <c r="P143" t="s">
        <v>41</v>
      </c>
      <c r="Q143" t="s">
        <v>40</v>
      </c>
      <c r="R143" t="s">
        <v>38</v>
      </c>
      <c r="S143" t="s">
        <v>41</v>
      </c>
      <c r="T143" t="s">
        <v>41</v>
      </c>
      <c r="U143" t="s">
        <v>38</v>
      </c>
      <c r="V143" t="s">
        <v>41</v>
      </c>
      <c r="W143" t="s">
        <v>40</v>
      </c>
      <c r="X143" t="s">
        <v>41</v>
      </c>
      <c r="Y143" t="s">
        <v>38</v>
      </c>
      <c r="Z143" t="s">
        <v>38</v>
      </c>
      <c r="AA143" t="s">
        <v>38</v>
      </c>
      <c r="AB143" t="s">
        <v>41</v>
      </c>
      <c r="AC143" t="s">
        <v>40</v>
      </c>
      <c r="AD143" t="s">
        <v>42</v>
      </c>
      <c r="AE143" t="s">
        <v>43</v>
      </c>
      <c r="AF143" t="s">
        <v>46</v>
      </c>
      <c r="AG143" t="s">
        <v>43</v>
      </c>
      <c r="AH143" t="s">
        <v>42</v>
      </c>
      <c r="AI143" t="s">
        <v>42</v>
      </c>
      <c r="AJ143" t="s">
        <v>42</v>
      </c>
      <c r="AK143" t="s">
        <v>42</v>
      </c>
      <c r="AL143" t="s">
        <v>53</v>
      </c>
      <c r="AM143" t="s">
        <v>45</v>
      </c>
    </row>
    <row r="144" spans="1:39" x14ac:dyDescent="0.25">
      <c r="A144" t="s">
        <v>224</v>
      </c>
      <c r="B144" t="s">
        <v>41</v>
      </c>
      <c r="C144" t="s">
        <v>41</v>
      </c>
      <c r="D144" t="s">
        <v>41</v>
      </c>
      <c r="E144" t="s">
        <v>41</v>
      </c>
      <c r="F144" t="s">
        <v>41</v>
      </c>
      <c r="G144" t="s">
        <v>41</v>
      </c>
      <c r="H144" t="s">
        <v>41</v>
      </c>
      <c r="I144" t="s">
        <v>41</v>
      </c>
      <c r="J144" t="s">
        <v>41</v>
      </c>
      <c r="K144" t="s">
        <v>39</v>
      </c>
      <c r="L144" t="s">
        <v>39</v>
      </c>
      <c r="M144" t="s">
        <v>39</v>
      </c>
      <c r="N144" t="s">
        <v>41</v>
      </c>
      <c r="O144" t="s">
        <v>41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39</v>
      </c>
      <c r="W144" t="s">
        <v>39</v>
      </c>
      <c r="X144" t="s">
        <v>39</v>
      </c>
      <c r="Y144" t="s">
        <v>39</v>
      </c>
      <c r="Z144" t="s">
        <v>39</v>
      </c>
      <c r="AA144" t="s">
        <v>39</v>
      </c>
      <c r="AB144" t="s">
        <v>39</v>
      </c>
      <c r="AC144" t="s">
        <v>39</v>
      </c>
      <c r="AD144" t="s">
        <v>43</v>
      </c>
      <c r="AE144" t="s">
        <v>42</v>
      </c>
      <c r="AF144" t="s">
        <v>43</v>
      </c>
      <c r="AG144" t="s">
        <v>43</v>
      </c>
      <c r="AH144" t="s">
        <v>42</v>
      </c>
      <c r="AI144" t="s">
        <v>43</v>
      </c>
      <c r="AJ144" t="s">
        <v>43</v>
      </c>
      <c r="AK144" t="s">
        <v>46</v>
      </c>
      <c r="AL144" t="s">
        <v>53</v>
      </c>
      <c r="AM144" t="s">
        <v>45</v>
      </c>
    </row>
    <row r="145" spans="1:39" x14ac:dyDescent="0.25">
      <c r="A145" t="s">
        <v>225</v>
      </c>
      <c r="B145" t="s">
        <v>38</v>
      </c>
      <c r="C145" t="s">
        <v>38</v>
      </c>
      <c r="D145" t="s">
        <v>38</v>
      </c>
      <c r="E145" t="s">
        <v>38</v>
      </c>
      <c r="F145" t="s">
        <v>38</v>
      </c>
      <c r="G145" t="s">
        <v>38</v>
      </c>
      <c r="H145" t="s">
        <v>38</v>
      </c>
      <c r="I145" t="s">
        <v>38</v>
      </c>
      <c r="J145" t="s">
        <v>38</v>
      </c>
      <c r="K145" t="s">
        <v>39</v>
      </c>
      <c r="L145" t="s">
        <v>39</v>
      </c>
      <c r="M145" t="s">
        <v>38</v>
      </c>
      <c r="N145" t="s">
        <v>41</v>
      </c>
      <c r="O145" t="s">
        <v>41</v>
      </c>
      <c r="P145" t="s">
        <v>41</v>
      </c>
      <c r="Q145" t="s">
        <v>41</v>
      </c>
      <c r="R145" t="s">
        <v>38</v>
      </c>
      <c r="S145" t="s">
        <v>41</v>
      </c>
      <c r="T145" t="s">
        <v>41</v>
      </c>
      <c r="U145" t="s">
        <v>41</v>
      </c>
      <c r="V145" t="s">
        <v>39</v>
      </c>
      <c r="W145" t="s">
        <v>39</v>
      </c>
      <c r="X145" t="s">
        <v>39</v>
      </c>
      <c r="Y145" t="s">
        <v>39</v>
      </c>
      <c r="Z145" t="s">
        <v>40</v>
      </c>
      <c r="AA145" t="s">
        <v>40</v>
      </c>
      <c r="AB145" t="s">
        <v>40</v>
      </c>
      <c r="AC145" t="s">
        <v>38</v>
      </c>
      <c r="AD145" t="s">
        <v>42</v>
      </c>
      <c r="AE145" t="s">
        <v>43</v>
      </c>
      <c r="AF145" t="s">
        <v>42</v>
      </c>
      <c r="AG145" t="s">
        <v>43</v>
      </c>
      <c r="AH145" t="s">
        <v>43</v>
      </c>
      <c r="AI145" t="s">
        <v>43</v>
      </c>
      <c r="AJ145" t="s">
        <v>42</v>
      </c>
      <c r="AK145" t="s">
        <v>42</v>
      </c>
      <c r="AL145" t="s">
        <v>52</v>
      </c>
      <c r="AM145" t="s">
        <v>49</v>
      </c>
    </row>
    <row r="146" spans="1:39" x14ac:dyDescent="0.25">
      <c r="A146" t="s">
        <v>226</v>
      </c>
      <c r="B146" t="s">
        <v>39</v>
      </c>
      <c r="C146" t="s">
        <v>41</v>
      </c>
      <c r="D146" t="s">
        <v>38</v>
      </c>
      <c r="E146" t="s">
        <v>39</v>
      </c>
      <c r="F146" t="s">
        <v>39</v>
      </c>
      <c r="G146" t="s">
        <v>39</v>
      </c>
      <c r="H146" t="s">
        <v>41</v>
      </c>
      <c r="I146" t="s">
        <v>38</v>
      </c>
      <c r="J146" t="s">
        <v>38</v>
      </c>
      <c r="K146" t="s">
        <v>39</v>
      </c>
      <c r="L146" t="s">
        <v>41</v>
      </c>
      <c r="M146" t="s">
        <v>38</v>
      </c>
      <c r="N146" t="s">
        <v>41</v>
      </c>
      <c r="O146" t="s">
        <v>41</v>
      </c>
      <c r="P146" t="s">
        <v>38</v>
      </c>
      <c r="Q146" t="s">
        <v>40</v>
      </c>
      <c r="R146" t="s">
        <v>39</v>
      </c>
      <c r="S146" t="s">
        <v>41</v>
      </c>
      <c r="T146" t="s">
        <v>40</v>
      </c>
      <c r="U146" t="s">
        <v>41</v>
      </c>
      <c r="V146" t="s">
        <v>38</v>
      </c>
      <c r="W146" t="s">
        <v>38</v>
      </c>
      <c r="X146" t="s">
        <v>38</v>
      </c>
      <c r="Y146" t="s">
        <v>41</v>
      </c>
      <c r="Z146" t="s">
        <v>39</v>
      </c>
      <c r="AA146" t="s">
        <v>39</v>
      </c>
      <c r="AB146" t="s">
        <v>39</v>
      </c>
      <c r="AC146" t="s">
        <v>39</v>
      </c>
      <c r="AD146" t="s">
        <v>42</v>
      </c>
      <c r="AE146" t="s">
        <v>42</v>
      </c>
      <c r="AF146" t="s">
        <v>42</v>
      </c>
      <c r="AG146" t="s">
        <v>43</v>
      </c>
      <c r="AH146" t="s">
        <v>46</v>
      </c>
      <c r="AI146" t="s">
        <v>42</v>
      </c>
      <c r="AJ146" t="s">
        <v>42</v>
      </c>
      <c r="AK146" t="s">
        <v>42</v>
      </c>
      <c r="AL146" t="s">
        <v>47</v>
      </c>
      <c r="AM146" t="s">
        <v>45</v>
      </c>
    </row>
    <row r="147" spans="1:39" x14ac:dyDescent="0.25">
      <c r="A147" t="s">
        <v>227</v>
      </c>
      <c r="B147" t="s">
        <v>39</v>
      </c>
      <c r="C147" t="s">
        <v>39</v>
      </c>
      <c r="D147" t="s">
        <v>39</v>
      </c>
      <c r="E147" t="s">
        <v>38</v>
      </c>
      <c r="F147" t="s">
        <v>39</v>
      </c>
      <c r="G147" t="s">
        <v>39</v>
      </c>
      <c r="H147" t="s">
        <v>39</v>
      </c>
      <c r="I147" t="s">
        <v>39</v>
      </c>
      <c r="J147" t="s">
        <v>39</v>
      </c>
      <c r="K147" t="s">
        <v>39</v>
      </c>
      <c r="L147" t="s">
        <v>38</v>
      </c>
      <c r="M147" t="s">
        <v>39</v>
      </c>
      <c r="N147" t="s">
        <v>41</v>
      </c>
      <c r="O147" t="s">
        <v>38</v>
      </c>
      <c r="P147" t="s">
        <v>40</v>
      </c>
      <c r="Q147" t="s">
        <v>39</v>
      </c>
      <c r="R147" t="s">
        <v>39</v>
      </c>
      <c r="S147" t="s">
        <v>41</v>
      </c>
      <c r="T147" t="s">
        <v>39</v>
      </c>
      <c r="U147" t="s">
        <v>40</v>
      </c>
      <c r="V147" t="s">
        <v>39</v>
      </c>
      <c r="W147" t="s">
        <v>39</v>
      </c>
      <c r="X147" t="s">
        <v>39</v>
      </c>
      <c r="Y147" t="s">
        <v>41</v>
      </c>
      <c r="Z147" t="s">
        <v>38</v>
      </c>
      <c r="AA147" t="s">
        <v>39</v>
      </c>
      <c r="AB147" t="s">
        <v>39</v>
      </c>
      <c r="AC147" t="s">
        <v>40</v>
      </c>
      <c r="AD147" t="s">
        <v>42</v>
      </c>
      <c r="AE147" t="s">
        <v>42</v>
      </c>
      <c r="AF147" t="s">
        <v>46</v>
      </c>
      <c r="AG147" t="s">
        <v>46</v>
      </c>
      <c r="AH147" t="s">
        <v>42</v>
      </c>
      <c r="AI147" t="s">
        <v>42</v>
      </c>
      <c r="AJ147" t="s">
        <v>42</v>
      </c>
      <c r="AK147" t="s">
        <v>43</v>
      </c>
      <c r="AL147" t="s">
        <v>48</v>
      </c>
      <c r="AM147" t="s">
        <v>49</v>
      </c>
    </row>
    <row r="148" spans="1:39" x14ac:dyDescent="0.25">
      <c r="A148" t="s">
        <v>228</v>
      </c>
      <c r="B148" t="s">
        <v>40</v>
      </c>
      <c r="C148" t="s">
        <v>41</v>
      </c>
      <c r="D148" t="s">
        <v>40</v>
      </c>
      <c r="E148" t="s">
        <v>41</v>
      </c>
      <c r="F148" t="s">
        <v>40</v>
      </c>
      <c r="G148" t="s">
        <v>40</v>
      </c>
      <c r="H148" t="s">
        <v>40</v>
      </c>
      <c r="I148" t="s">
        <v>40</v>
      </c>
      <c r="J148" t="s">
        <v>40</v>
      </c>
      <c r="K148" t="s">
        <v>39</v>
      </c>
      <c r="L148" t="s">
        <v>40</v>
      </c>
      <c r="M148" t="s">
        <v>40</v>
      </c>
      <c r="N148" t="s">
        <v>41</v>
      </c>
      <c r="O148" t="s">
        <v>41</v>
      </c>
      <c r="P148" t="s">
        <v>41</v>
      </c>
      <c r="Q148" t="s">
        <v>41</v>
      </c>
      <c r="R148" t="s">
        <v>40</v>
      </c>
      <c r="S148" t="s">
        <v>40</v>
      </c>
      <c r="T148" t="s">
        <v>41</v>
      </c>
      <c r="U148" t="s">
        <v>41</v>
      </c>
      <c r="V148" t="s">
        <v>39</v>
      </c>
      <c r="W148" t="s">
        <v>39</v>
      </c>
      <c r="X148" t="s">
        <v>39</v>
      </c>
      <c r="Y148" t="s">
        <v>41</v>
      </c>
      <c r="Z148" t="s">
        <v>40</v>
      </c>
      <c r="AA148" t="s">
        <v>39</v>
      </c>
      <c r="AB148" t="s">
        <v>40</v>
      </c>
      <c r="AC148" t="s">
        <v>40</v>
      </c>
      <c r="AD148" t="s">
        <v>43</v>
      </c>
      <c r="AE148" t="s">
        <v>42</v>
      </c>
      <c r="AF148" t="s">
        <v>42</v>
      </c>
      <c r="AG148" t="s">
        <v>43</v>
      </c>
      <c r="AH148" t="s">
        <v>42</v>
      </c>
      <c r="AI148" t="s">
        <v>42</v>
      </c>
      <c r="AJ148" t="s">
        <v>42</v>
      </c>
      <c r="AK148" t="s">
        <v>42</v>
      </c>
      <c r="AL148" t="s">
        <v>44</v>
      </c>
      <c r="AM148" t="s">
        <v>45</v>
      </c>
    </row>
    <row r="149" spans="1:39" x14ac:dyDescent="0.25">
      <c r="A149" t="s">
        <v>229</v>
      </c>
      <c r="B149" t="s">
        <v>38</v>
      </c>
      <c r="C149" t="s">
        <v>38</v>
      </c>
      <c r="D149" t="s">
        <v>40</v>
      </c>
      <c r="E149" t="s">
        <v>40</v>
      </c>
      <c r="F149" t="s">
        <v>38</v>
      </c>
      <c r="G149" t="s">
        <v>39</v>
      </c>
      <c r="H149" t="s">
        <v>38</v>
      </c>
      <c r="I149" t="s">
        <v>38</v>
      </c>
      <c r="J149" t="s">
        <v>38</v>
      </c>
      <c r="K149" t="s">
        <v>41</v>
      </c>
      <c r="L149" t="s">
        <v>40</v>
      </c>
      <c r="M149" t="s">
        <v>38</v>
      </c>
      <c r="N149" t="s">
        <v>41</v>
      </c>
      <c r="O149" t="s">
        <v>41</v>
      </c>
      <c r="P149" t="s">
        <v>38</v>
      </c>
      <c r="Q149" t="s">
        <v>41</v>
      </c>
      <c r="R149" t="s">
        <v>39</v>
      </c>
      <c r="S149" t="s">
        <v>40</v>
      </c>
      <c r="T149" t="s">
        <v>40</v>
      </c>
      <c r="U149" t="s">
        <v>40</v>
      </c>
      <c r="V149" t="s">
        <v>38</v>
      </c>
      <c r="W149" t="s">
        <v>40</v>
      </c>
      <c r="X149" t="s">
        <v>39</v>
      </c>
      <c r="Y149" t="s">
        <v>40</v>
      </c>
      <c r="Z149" t="s">
        <v>38</v>
      </c>
      <c r="AA149" t="s">
        <v>41</v>
      </c>
      <c r="AB149" t="s">
        <v>41</v>
      </c>
      <c r="AC149" t="s">
        <v>38</v>
      </c>
      <c r="AD149" t="s">
        <v>42</v>
      </c>
      <c r="AE149" t="s">
        <v>42</v>
      </c>
      <c r="AF149" t="s">
        <v>42</v>
      </c>
      <c r="AG149" t="s">
        <v>43</v>
      </c>
      <c r="AH149" t="s">
        <v>42</v>
      </c>
      <c r="AI149" t="s">
        <v>43</v>
      </c>
      <c r="AJ149" t="s">
        <v>42</v>
      </c>
      <c r="AK149" t="s">
        <v>43</v>
      </c>
      <c r="AL149" t="s">
        <v>47</v>
      </c>
      <c r="AM149" t="s">
        <v>51</v>
      </c>
    </row>
    <row r="150" spans="1:39" x14ac:dyDescent="0.25">
      <c r="A150" t="s">
        <v>230</v>
      </c>
      <c r="B150" t="s">
        <v>39</v>
      </c>
      <c r="C150" t="s">
        <v>38</v>
      </c>
      <c r="D150" t="s">
        <v>39</v>
      </c>
      <c r="E150" t="s">
        <v>39</v>
      </c>
      <c r="F150" t="s">
        <v>39</v>
      </c>
      <c r="G150" t="s">
        <v>39</v>
      </c>
      <c r="H150" t="s">
        <v>39</v>
      </c>
      <c r="I150" t="s">
        <v>38</v>
      </c>
      <c r="J150" t="s">
        <v>39</v>
      </c>
      <c r="K150" t="s">
        <v>41</v>
      </c>
      <c r="L150" t="s">
        <v>41</v>
      </c>
      <c r="M150" t="s">
        <v>41</v>
      </c>
      <c r="N150" t="s">
        <v>41</v>
      </c>
      <c r="O150" t="s">
        <v>39</v>
      </c>
      <c r="P150" t="s">
        <v>39</v>
      </c>
      <c r="Q150" t="s">
        <v>38</v>
      </c>
      <c r="R150" t="s">
        <v>39</v>
      </c>
      <c r="S150" t="s">
        <v>39</v>
      </c>
      <c r="T150" t="s">
        <v>39</v>
      </c>
      <c r="U150" t="s">
        <v>39</v>
      </c>
      <c r="V150" t="s">
        <v>41</v>
      </c>
      <c r="W150" t="s">
        <v>41</v>
      </c>
      <c r="X150" t="s">
        <v>41</v>
      </c>
      <c r="Y150" t="s">
        <v>38</v>
      </c>
      <c r="Z150" t="s">
        <v>41</v>
      </c>
      <c r="AA150" t="s">
        <v>41</v>
      </c>
      <c r="AB150" t="s">
        <v>41</v>
      </c>
      <c r="AC150" t="s">
        <v>41</v>
      </c>
      <c r="AD150" t="s">
        <v>42</v>
      </c>
      <c r="AE150" t="s">
        <v>43</v>
      </c>
      <c r="AF150" t="s">
        <v>42</v>
      </c>
      <c r="AG150" t="s">
        <v>43</v>
      </c>
      <c r="AH150" t="s">
        <v>43</v>
      </c>
      <c r="AI150" t="s">
        <v>43</v>
      </c>
      <c r="AJ150" t="s">
        <v>42</v>
      </c>
      <c r="AK150" t="s">
        <v>42</v>
      </c>
      <c r="AL150" t="s">
        <v>44</v>
      </c>
      <c r="AM150" t="s">
        <v>45</v>
      </c>
    </row>
    <row r="151" spans="1:39" x14ac:dyDescent="0.25">
      <c r="A151" t="s">
        <v>231</v>
      </c>
      <c r="B151" t="s">
        <v>39</v>
      </c>
      <c r="C151" t="s">
        <v>39</v>
      </c>
      <c r="D151" t="s">
        <v>39</v>
      </c>
      <c r="E151" t="s">
        <v>39</v>
      </c>
      <c r="F151" t="s">
        <v>39</v>
      </c>
      <c r="G151" t="s">
        <v>39</v>
      </c>
      <c r="H151" t="s">
        <v>39</v>
      </c>
      <c r="I151" t="s">
        <v>39</v>
      </c>
      <c r="J151" t="s">
        <v>39</v>
      </c>
      <c r="K151" t="s">
        <v>39</v>
      </c>
      <c r="L151" t="s">
        <v>41</v>
      </c>
      <c r="M151" t="s">
        <v>41</v>
      </c>
      <c r="N151" t="s">
        <v>40</v>
      </c>
      <c r="O151" t="s">
        <v>38</v>
      </c>
      <c r="P151" t="s">
        <v>39</v>
      </c>
      <c r="Q151" t="s">
        <v>38</v>
      </c>
      <c r="R151" t="s">
        <v>39</v>
      </c>
      <c r="S151" t="s">
        <v>39</v>
      </c>
      <c r="T151" t="s">
        <v>41</v>
      </c>
      <c r="U151" t="s">
        <v>40</v>
      </c>
      <c r="V151" t="s">
        <v>39</v>
      </c>
      <c r="W151" t="s">
        <v>39</v>
      </c>
      <c r="X151" t="s">
        <v>39</v>
      </c>
      <c r="Y151" t="s">
        <v>41</v>
      </c>
      <c r="Z151" t="s">
        <v>39</v>
      </c>
      <c r="AA151" t="s">
        <v>39</v>
      </c>
      <c r="AB151" t="s">
        <v>40</v>
      </c>
      <c r="AC151" t="s">
        <v>40</v>
      </c>
      <c r="AD151" t="s">
        <v>42</v>
      </c>
      <c r="AE151" t="s">
        <v>43</v>
      </c>
      <c r="AF151" t="s">
        <v>42</v>
      </c>
      <c r="AG151" t="s">
        <v>43</v>
      </c>
      <c r="AH151" t="s">
        <v>46</v>
      </c>
      <c r="AI151" t="s">
        <v>42</v>
      </c>
      <c r="AJ151" t="s">
        <v>42</v>
      </c>
      <c r="AK151" t="s">
        <v>42</v>
      </c>
      <c r="AL151" t="s">
        <v>44</v>
      </c>
      <c r="AM151" t="s">
        <v>45</v>
      </c>
    </row>
    <row r="152" spans="1:39" x14ac:dyDescent="0.25">
      <c r="A152" t="s">
        <v>232</v>
      </c>
      <c r="B152" t="s">
        <v>39</v>
      </c>
      <c r="C152" t="s">
        <v>39</v>
      </c>
      <c r="D152" t="s">
        <v>38</v>
      </c>
      <c r="E152" t="s">
        <v>38</v>
      </c>
      <c r="F152" t="s">
        <v>38</v>
      </c>
      <c r="G152" t="s">
        <v>38</v>
      </c>
      <c r="H152" t="s">
        <v>39</v>
      </c>
      <c r="I152" t="s">
        <v>38</v>
      </c>
      <c r="J152" t="s">
        <v>40</v>
      </c>
      <c r="K152" t="s">
        <v>41</v>
      </c>
      <c r="L152" t="s">
        <v>41</v>
      </c>
      <c r="M152" t="s">
        <v>39</v>
      </c>
      <c r="N152" t="s">
        <v>39</v>
      </c>
      <c r="O152" t="s">
        <v>39</v>
      </c>
      <c r="P152" t="s">
        <v>38</v>
      </c>
      <c r="Q152" t="s">
        <v>38</v>
      </c>
      <c r="R152" t="s">
        <v>39</v>
      </c>
      <c r="S152" t="s">
        <v>39</v>
      </c>
      <c r="T152" t="s">
        <v>39</v>
      </c>
      <c r="U152" t="s">
        <v>41</v>
      </c>
      <c r="V152" t="s">
        <v>39</v>
      </c>
      <c r="W152" t="s">
        <v>39</v>
      </c>
      <c r="X152" t="s">
        <v>39</v>
      </c>
      <c r="Y152" t="s">
        <v>41</v>
      </c>
      <c r="Z152" t="s">
        <v>38</v>
      </c>
      <c r="AA152" t="s">
        <v>41</v>
      </c>
      <c r="AB152" t="s">
        <v>41</v>
      </c>
      <c r="AC152" t="s">
        <v>41</v>
      </c>
      <c r="AD152" t="s">
        <v>42</v>
      </c>
      <c r="AE152" t="s">
        <v>46</v>
      </c>
      <c r="AF152" t="s">
        <v>43</v>
      </c>
      <c r="AG152" t="s">
        <v>43</v>
      </c>
      <c r="AH152" t="s">
        <v>43</v>
      </c>
      <c r="AI152" t="s">
        <v>42</v>
      </c>
      <c r="AJ152" t="s">
        <v>42</v>
      </c>
      <c r="AK152" t="s">
        <v>43</v>
      </c>
      <c r="AL152" t="s">
        <v>50</v>
      </c>
      <c r="AM152" t="s">
        <v>51</v>
      </c>
    </row>
    <row r="153" spans="1:39" x14ac:dyDescent="0.25">
      <c r="A153" t="s">
        <v>233</v>
      </c>
      <c r="B153" t="s">
        <v>39</v>
      </c>
      <c r="C153" t="s">
        <v>39</v>
      </c>
      <c r="D153" t="s">
        <v>39</v>
      </c>
      <c r="E153" t="s">
        <v>39</v>
      </c>
      <c r="F153" t="s">
        <v>39</v>
      </c>
      <c r="G153" t="s">
        <v>39</v>
      </c>
      <c r="H153" t="s">
        <v>39</v>
      </c>
      <c r="I153" t="s">
        <v>39</v>
      </c>
      <c r="J153" t="s">
        <v>39</v>
      </c>
      <c r="K153" t="s">
        <v>41</v>
      </c>
      <c r="L153" t="s">
        <v>41</v>
      </c>
      <c r="M153" t="s">
        <v>41</v>
      </c>
      <c r="N153" t="s">
        <v>41</v>
      </c>
      <c r="O153" t="s">
        <v>38</v>
      </c>
      <c r="P153" t="s">
        <v>38</v>
      </c>
      <c r="Q153" t="s">
        <v>39</v>
      </c>
      <c r="R153" t="s">
        <v>39</v>
      </c>
      <c r="S153" t="s">
        <v>41</v>
      </c>
      <c r="T153" t="s">
        <v>39</v>
      </c>
      <c r="U153" t="s">
        <v>38</v>
      </c>
      <c r="V153" t="s">
        <v>41</v>
      </c>
      <c r="W153" t="s">
        <v>39</v>
      </c>
      <c r="X153" t="s">
        <v>39</v>
      </c>
      <c r="Y153" t="s">
        <v>41</v>
      </c>
      <c r="Z153" t="s">
        <v>39</v>
      </c>
      <c r="AA153" t="s">
        <v>39</v>
      </c>
      <c r="AB153" t="s">
        <v>39</v>
      </c>
      <c r="AC153" t="s">
        <v>41</v>
      </c>
      <c r="AD153" t="s">
        <v>42</v>
      </c>
      <c r="AE153" t="s">
        <v>42</v>
      </c>
      <c r="AF153" t="s">
        <v>43</v>
      </c>
      <c r="AG153" t="s">
        <v>43</v>
      </c>
      <c r="AH153" t="s">
        <v>43</v>
      </c>
      <c r="AI153" t="s">
        <v>42</v>
      </c>
      <c r="AJ153" t="s">
        <v>42</v>
      </c>
      <c r="AK153" t="s">
        <v>42</v>
      </c>
      <c r="AL153" t="s">
        <v>44</v>
      </c>
      <c r="AM153" t="s">
        <v>45</v>
      </c>
    </row>
    <row r="154" spans="1:39" x14ac:dyDescent="0.25">
      <c r="A154" t="s">
        <v>234</v>
      </c>
      <c r="B154" t="s">
        <v>39</v>
      </c>
      <c r="C154" t="s">
        <v>39</v>
      </c>
      <c r="D154" t="s">
        <v>39</v>
      </c>
      <c r="E154" t="s">
        <v>39</v>
      </c>
      <c r="F154" t="s">
        <v>39</v>
      </c>
      <c r="G154" t="s">
        <v>39</v>
      </c>
      <c r="H154" t="s">
        <v>39</v>
      </c>
      <c r="I154" t="s">
        <v>39</v>
      </c>
      <c r="J154" t="s">
        <v>39</v>
      </c>
      <c r="K154" t="s">
        <v>41</v>
      </c>
      <c r="L154" t="s">
        <v>38</v>
      </c>
      <c r="M154" t="s">
        <v>41</v>
      </c>
      <c r="N154" t="s">
        <v>38</v>
      </c>
      <c r="O154" t="s">
        <v>41</v>
      </c>
      <c r="P154" t="s">
        <v>41</v>
      </c>
      <c r="Q154" t="s">
        <v>41</v>
      </c>
      <c r="R154" t="s">
        <v>39</v>
      </c>
      <c r="S154" t="s">
        <v>40</v>
      </c>
      <c r="T154" t="s">
        <v>41</v>
      </c>
      <c r="U154" t="s">
        <v>41</v>
      </c>
      <c r="V154" t="s">
        <v>41</v>
      </c>
      <c r="W154" t="s">
        <v>39</v>
      </c>
      <c r="X154" t="s">
        <v>39</v>
      </c>
      <c r="Y154" t="s">
        <v>38</v>
      </c>
      <c r="Z154" t="s">
        <v>39</v>
      </c>
      <c r="AA154" t="s">
        <v>41</v>
      </c>
      <c r="AB154" t="s">
        <v>39</v>
      </c>
      <c r="AC154" t="s">
        <v>39</v>
      </c>
      <c r="AD154" t="s">
        <v>42</v>
      </c>
      <c r="AE154" t="s">
        <v>43</v>
      </c>
      <c r="AF154" t="s">
        <v>42</v>
      </c>
      <c r="AG154" t="s">
        <v>46</v>
      </c>
      <c r="AH154" t="s">
        <v>46</v>
      </c>
      <c r="AI154" t="s">
        <v>42</v>
      </c>
      <c r="AJ154" t="s">
        <v>42</v>
      </c>
      <c r="AK154" t="s">
        <v>46</v>
      </c>
      <c r="AL154" t="s">
        <v>44</v>
      </c>
      <c r="AM154" t="s">
        <v>45</v>
      </c>
    </row>
    <row r="155" spans="1:39" x14ac:dyDescent="0.25">
      <c r="A155" t="s">
        <v>235</v>
      </c>
      <c r="B155" t="s">
        <v>40</v>
      </c>
      <c r="C155" t="s">
        <v>41</v>
      </c>
      <c r="D155" t="s">
        <v>40</v>
      </c>
      <c r="E155" t="s">
        <v>41</v>
      </c>
      <c r="F155" t="s">
        <v>41</v>
      </c>
      <c r="G155" t="s">
        <v>41</v>
      </c>
      <c r="H155" t="s">
        <v>41</v>
      </c>
      <c r="I155" t="s">
        <v>40</v>
      </c>
      <c r="J155" t="s">
        <v>41</v>
      </c>
      <c r="K155" t="s">
        <v>39</v>
      </c>
      <c r="L155" t="s">
        <v>39</v>
      </c>
      <c r="M155" t="s">
        <v>39</v>
      </c>
      <c r="N155" t="s">
        <v>39</v>
      </c>
      <c r="O155" t="s">
        <v>41</v>
      </c>
      <c r="P155" t="s">
        <v>41</v>
      </c>
      <c r="Q155" t="s">
        <v>41</v>
      </c>
      <c r="R155" t="s">
        <v>38</v>
      </c>
      <c r="S155" t="s">
        <v>41</v>
      </c>
      <c r="T155" t="s">
        <v>41</v>
      </c>
      <c r="U155" t="s">
        <v>40</v>
      </c>
      <c r="V155" t="s">
        <v>39</v>
      </c>
      <c r="W155" t="s">
        <v>39</v>
      </c>
      <c r="X155" t="s">
        <v>39</v>
      </c>
      <c r="Y155" t="s">
        <v>41</v>
      </c>
      <c r="Z155" t="s">
        <v>39</v>
      </c>
      <c r="AA155" t="s">
        <v>39</v>
      </c>
      <c r="AB155" t="s">
        <v>39</v>
      </c>
      <c r="AC155" t="s">
        <v>39</v>
      </c>
      <c r="AD155" t="s">
        <v>43</v>
      </c>
      <c r="AE155" t="s">
        <v>42</v>
      </c>
      <c r="AF155" t="s">
        <v>43</v>
      </c>
      <c r="AG155" t="s">
        <v>42</v>
      </c>
      <c r="AH155" t="s">
        <v>42</v>
      </c>
      <c r="AI155" t="s">
        <v>42</v>
      </c>
      <c r="AJ155" t="s">
        <v>46</v>
      </c>
      <c r="AK155" t="s">
        <v>42</v>
      </c>
      <c r="AL155" t="s">
        <v>44</v>
      </c>
      <c r="AM155" t="s">
        <v>45</v>
      </c>
    </row>
    <row r="156" spans="1:39" x14ac:dyDescent="0.25">
      <c r="A156" t="s">
        <v>236</v>
      </c>
      <c r="B156" t="s">
        <v>39</v>
      </c>
      <c r="C156" t="s">
        <v>41</v>
      </c>
      <c r="D156" t="s">
        <v>39</v>
      </c>
      <c r="E156" t="s">
        <v>38</v>
      </c>
      <c r="F156" t="s">
        <v>38</v>
      </c>
      <c r="G156" t="s">
        <v>39</v>
      </c>
      <c r="H156" t="s">
        <v>39</v>
      </c>
      <c r="I156" t="s">
        <v>39</v>
      </c>
      <c r="J156" t="s">
        <v>39</v>
      </c>
      <c r="K156" t="s">
        <v>39</v>
      </c>
      <c r="L156" t="s">
        <v>41</v>
      </c>
      <c r="M156" t="s">
        <v>41</v>
      </c>
      <c r="N156" t="s">
        <v>41</v>
      </c>
      <c r="O156" t="s">
        <v>41</v>
      </c>
      <c r="P156" t="s">
        <v>40</v>
      </c>
      <c r="Q156" t="s">
        <v>41</v>
      </c>
      <c r="R156" t="s">
        <v>39</v>
      </c>
      <c r="S156" t="s">
        <v>41</v>
      </c>
      <c r="T156" t="s">
        <v>39</v>
      </c>
      <c r="U156" t="s">
        <v>41</v>
      </c>
      <c r="V156" t="s">
        <v>39</v>
      </c>
      <c r="W156" t="s">
        <v>39</v>
      </c>
      <c r="X156" t="s">
        <v>39</v>
      </c>
      <c r="Y156" t="s">
        <v>39</v>
      </c>
      <c r="Z156" t="s">
        <v>39</v>
      </c>
      <c r="AA156" t="s">
        <v>39</v>
      </c>
      <c r="AB156" t="s">
        <v>38</v>
      </c>
      <c r="AC156" t="s">
        <v>39</v>
      </c>
      <c r="AD156" t="s">
        <v>42</v>
      </c>
      <c r="AE156" t="s">
        <v>42</v>
      </c>
      <c r="AF156" t="s">
        <v>43</v>
      </c>
      <c r="AG156" t="s">
        <v>43</v>
      </c>
      <c r="AH156" t="s">
        <v>43</v>
      </c>
      <c r="AI156" t="s">
        <v>42</v>
      </c>
      <c r="AJ156" t="s">
        <v>42</v>
      </c>
      <c r="AK156" t="s">
        <v>42</v>
      </c>
      <c r="AL156" t="s">
        <v>44</v>
      </c>
      <c r="AM156" t="s">
        <v>45</v>
      </c>
    </row>
    <row r="157" spans="1:39" x14ac:dyDescent="0.25">
      <c r="A157" t="s">
        <v>237</v>
      </c>
      <c r="B157" t="s">
        <v>39</v>
      </c>
      <c r="C157" t="s">
        <v>39</v>
      </c>
      <c r="D157" t="s">
        <v>39</v>
      </c>
      <c r="E157" t="s">
        <v>39</v>
      </c>
      <c r="F157" t="s">
        <v>41</v>
      </c>
      <c r="G157" t="s">
        <v>39</v>
      </c>
      <c r="H157" t="s">
        <v>40</v>
      </c>
      <c r="I157" t="s">
        <v>39</v>
      </c>
      <c r="J157" t="s">
        <v>39</v>
      </c>
      <c r="K157" t="s">
        <v>39</v>
      </c>
      <c r="L157" t="s">
        <v>41</v>
      </c>
      <c r="M157" t="s">
        <v>41</v>
      </c>
      <c r="N157" t="s">
        <v>41</v>
      </c>
      <c r="O157" t="s">
        <v>40</v>
      </c>
      <c r="P157" t="s">
        <v>40</v>
      </c>
      <c r="Q157" t="s">
        <v>38</v>
      </c>
      <c r="R157" t="s">
        <v>39</v>
      </c>
      <c r="S157" t="s">
        <v>41</v>
      </c>
      <c r="T157" t="s">
        <v>39</v>
      </c>
      <c r="U157" t="s">
        <v>39</v>
      </c>
      <c r="V157" t="s">
        <v>39</v>
      </c>
      <c r="W157" t="s">
        <v>39</v>
      </c>
      <c r="X157" t="s">
        <v>39</v>
      </c>
      <c r="Y157" t="s">
        <v>41</v>
      </c>
      <c r="Z157" t="s">
        <v>41</v>
      </c>
      <c r="AA157" t="s">
        <v>39</v>
      </c>
      <c r="AB157" t="s">
        <v>39</v>
      </c>
      <c r="AC157" t="s">
        <v>39</v>
      </c>
      <c r="AD157" t="s">
        <v>43</v>
      </c>
      <c r="AE157" t="s">
        <v>42</v>
      </c>
      <c r="AF157" t="s">
        <v>43</v>
      </c>
      <c r="AG157" t="s">
        <v>43</v>
      </c>
      <c r="AH157" t="s">
        <v>42</v>
      </c>
      <c r="AI157" t="s">
        <v>42</v>
      </c>
      <c r="AJ157" t="s">
        <v>42</v>
      </c>
      <c r="AK157" t="s">
        <v>42</v>
      </c>
      <c r="AL157" t="s">
        <v>44</v>
      </c>
      <c r="AM157" t="s">
        <v>45</v>
      </c>
    </row>
    <row r="158" spans="1:39" x14ac:dyDescent="0.25">
      <c r="A158" t="s">
        <v>238</v>
      </c>
      <c r="B158" t="s">
        <v>39</v>
      </c>
      <c r="C158" t="s">
        <v>38</v>
      </c>
      <c r="D158" t="s">
        <v>39</v>
      </c>
      <c r="E158" t="s">
        <v>39</v>
      </c>
      <c r="F158" t="s">
        <v>39</v>
      </c>
      <c r="G158" t="s">
        <v>39</v>
      </c>
      <c r="H158" t="s">
        <v>39</v>
      </c>
      <c r="I158" t="s">
        <v>39</v>
      </c>
      <c r="J158" t="s">
        <v>39</v>
      </c>
      <c r="K158" t="s">
        <v>39</v>
      </c>
      <c r="L158" t="s">
        <v>39</v>
      </c>
      <c r="M158" t="s">
        <v>39</v>
      </c>
      <c r="N158" t="s">
        <v>41</v>
      </c>
      <c r="O158" t="s">
        <v>41</v>
      </c>
      <c r="P158" t="s">
        <v>41</v>
      </c>
      <c r="Q158" t="s">
        <v>41</v>
      </c>
      <c r="R158" t="s">
        <v>39</v>
      </c>
      <c r="S158" t="s">
        <v>41</v>
      </c>
      <c r="T158" t="s">
        <v>39</v>
      </c>
      <c r="U158" t="s">
        <v>41</v>
      </c>
      <c r="V158" t="s">
        <v>39</v>
      </c>
      <c r="W158" t="s">
        <v>39</v>
      </c>
      <c r="X158" t="s">
        <v>39</v>
      </c>
      <c r="Y158" t="s">
        <v>41</v>
      </c>
      <c r="Z158" t="s">
        <v>39</v>
      </c>
      <c r="AA158" t="s">
        <v>39</v>
      </c>
      <c r="AB158" t="s">
        <v>39</v>
      </c>
      <c r="AC158" t="s">
        <v>39</v>
      </c>
      <c r="AD158" t="s">
        <v>42</v>
      </c>
      <c r="AE158" t="s">
        <v>42</v>
      </c>
      <c r="AF158" t="s">
        <v>43</v>
      </c>
      <c r="AG158" t="s">
        <v>42</v>
      </c>
      <c r="AH158" t="s">
        <v>42</v>
      </c>
      <c r="AI158" t="s">
        <v>42</v>
      </c>
      <c r="AJ158" t="s">
        <v>42</v>
      </c>
      <c r="AK158" t="s">
        <v>42</v>
      </c>
      <c r="AL158" t="s">
        <v>44</v>
      </c>
      <c r="AM158" t="s">
        <v>45</v>
      </c>
    </row>
    <row r="159" spans="1:39" x14ac:dyDescent="0.25">
      <c r="A159" t="s">
        <v>239</v>
      </c>
      <c r="B159" t="s">
        <v>39</v>
      </c>
      <c r="C159" t="s">
        <v>39</v>
      </c>
      <c r="D159" t="s">
        <v>39</v>
      </c>
      <c r="E159" t="s">
        <v>41</v>
      </c>
      <c r="F159" t="s">
        <v>39</v>
      </c>
      <c r="G159" t="s">
        <v>39</v>
      </c>
      <c r="H159" t="s">
        <v>40</v>
      </c>
      <c r="I159" t="s">
        <v>38</v>
      </c>
      <c r="J159" t="s">
        <v>40</v>
      </c>
      <c r="K159" t="s">
        <v>39</v>
      </c>
      <c r="L159" t="s">
        <v>39</v>
      </c>
      <c r="M159" t="s">
        <v>39</v>
      </c>
      <c r="N159" t="s">
        <v>41</v>
      </c>
      <c r="O159" t="s">
        <v>41</v>
      </c>
      <c r="P159" t="s">
        <v>41</v>
      </c>
      <c r="Q159" t="s">
        <v>41</v>
      </c>
      <c r="R159" t="s">
        <v>39</v>
      </c>
      <c r="S159" t="s">
        <v>39</v>
      </c>
      <c r="T159" t="s">
        <v>39</v>
      </c>
      <c r="U159" t="s">
        <v>41</v>
      </c>
      <c r="V159" t="s">
        <v>39</v>
      </c>
      <c r="W159" t="s">
        <v>39</v>
      </c>
      <c r="X159" t="s">
        <v>39</v>
      </c>
      <c r="Y159" t="s">
        <v>41</v>
      </c>
      <c r="Z159" t="s">
        <v>39</v>
      </c>
      <c r="AA159" t="s">
        <v>39</v>
      </c>
      <c r="AB159" t="s">
        <v>39</v>
      </c>
      <c r="AC159" t="s">
        <v>39</v>
      </c>
      <c r="AD159" t="s">
        <v>43</v>
      </c>
      <c r="AE159" t="s">
        <v>42</v>
      </c>
      <c r="AF159" t="s">
        <v>43</v>
      </c>
      <c r="AG159" t="s">
        <v>42</v>
      </c>
      <c r="AH159" t="s">
        <v>42</v>
      </c>
      <c r="AI159" t="s">
        <v>42</v>
      </c>
      <c r="AJ159" t="s">
        <v>42</v>
      </c>
      <c r="AK159" t="s">
        <v>42</v>
      </c>
      <c r="AL159" t="s">
        <v>44</v>
      </c>
      <c r="AM159" t="s">
        <v>45</v>
      </c>
    </row>
    <row r="160" spans="1:39" x14ac:dyDescent="0.25">
      <c r="A160" t="s">
        <v>240</v>
      </c>
      <c r="B160" t="s">
        <v>39</v>
      </c>
      <c r="C160" t="s">
        <v>39</v>
      </c>
      <c r="D160" t="s">
        <v>39</v>
      </c>
      <c r="E160" t="s">
        <v>39</v>
      </c>
      <c r="F160" t="s">
        <v>39</v>
      </c>
      <c r="G160" t="s">
        <v>39</v>
      </c>
      <c r="H160" t="s">
        <v>39</v>
      </c>
      <c r="I160" t="s">
        <v>39</v>
      </c>
      <c r="J160" t="s">
        <v>39</v>
      </c>
      <c r="K160" t="s">
        <v>39</v>
      </c>
      <c r="L160" t="s">
        <v>41</v>
      </c>
      <c r="M160" t="s">
        <v>41</v>
      </c>
      <c r="N160" t="s">
        <v>41</v>
      </c>
      <c r="O160" t="s">
        <v>39</v>
      </c>
      <c r="P160" t="s">
        <v>39</v>
      </c>
      <c r="Q160" t="s">
        <v>39</v>
      </c>
      <c r="R160" t="s">
        <v>39</v>
      </c>
      <c r="S160" t="s">
        <v>39</v>
      </c>
      <c r="T160" t="s">
        <v>39</v>
      </c>
      <c r="U160" t="s">
        <v>39</v>
      </c>
      <c r="V160" t="s">
        <v>38</v>
      </c>
      <c r="W160" t="s">
        <v>39</v>
      </c>
      <c r="X160" t="s">
        <v>39</v>
      </c>
      <c r="Y160" t="s">
        <v>39</v>
      </c>
      <c r="Z160" t="s">
        <v>39</v>
      </c>
      <c r="AA160" t="s">
        <v>39</v>
      </c>
      <c r="AB160" t="s">
        <v>39</v>
      </c>
      <c r="AC160" t="s">
        <v>39</v>
      </c>
      <c r="AD160" t="s">
        <v>42</v>
      </c>
      <c r="AE160" t="s">
        <v>43</v>
      </c>
      <c r="AF160" t="s">
        <v>42</v>
      </c>
      <c r="AG160" t="s">
        <v>43</v>
      </c>
      <c r="AH160" t="s">
        <v>43</v>
      </c>
      <c r="AI160" t="s">
        <v>42</v>
      </c>
      <c r="AJ160" t="s">
        <v>42</v>
      </c>
      <c r="AK160" t="s">
        <v>42</v>
      </c>
      <c r="AL160" t="s">
        <v>44</v>
      </c>
      <c r="AM160" t="s">
        <v>45</v>
      </c>
    </row>
    <row r="161" spans="1:39" x14ac:dyDescent="0.25">
      <c r="A161" t="s">
        <v>241</v>
      </c>
      <c r="B161" t="s">
        <v>39</v>
      </c>
      <c r="C161" t="s">
        <v>39</v>
      </c>
      <c r="D161" t="s">
        <v>39</v>
      </c>
      <c r="E161" t="s">
        <v>39</v>
      </c>
      <c r="F161" t="s">
        <v>39</v>
      </c>
      <c r="G161" t="s">
        <v>39</v>
      </c>
      <c r="H161" t="s">
        <v>39</v>
      </c>
      <c r="I161" t="s">
        <v>39</v>
      </c>
      <c r="J161" t="s">
        <v>39</v>
      </c>
      <c r="K161" t="s">
        <v>39</v>
      </c>
      <c r="L161" t="s">
        <v>39</v>
      </c>
      <c r="M161" t="s">
        <v>39</v>
      </c>
      <c r="N161" t="s">
        <v>41</v>
      </c>
      <c r="O161" t="s">
        <v>41</v>
      </c>
      <c r="P161" t="s">
        <v>41</v>
      </c>
      <c r="Q161" t="s">
        <v>41</v>
      </c>
      <c r="R161" t="s">
        <v>39</v>
      </c>
      <c r="S161" t="s">
        <v>39</v>
      </c>
      <c r="T161" t="s">
        <v>39</v>
      </c>
      <c r="U161" t="s">
        <v>41</v>
      </c>
      <c r="V161" t="s">
        <v>39</v>
      </c>
      <c r="W161" t="s">
        <v>39</v>
      </c>
      <c r="X161" t="s">
        <v>39</v>
      </c>
      <c r="Y161" t="s">
        <v>41</v>
      </c>
      <c r="Z161" t="s">
        <v>39</v>
      </c>
      <c r="AA161" t="s">
        <v>40</v>
      </c>
      <c r="AB161" t="s">
        <v>38</v>
      </c>
      <c r="AC161" t="s">
        <v>39</v>
      </c>
      <c r="AD161" t="s">
        <v>42</v>
      </c>
      <c r="AE161" t="s">
        <v>42</v>
      </c>
      <c r="AF161" t="s">
        <v>43</v>
      </c>
      <c r="AG161" t="s">
        <v>43</v>
      </c>
      <c r="AH161" t="s">
        <v>42</v>
      </c>
      <c r="AI161" t="s">
        <v>42</v>
      </c>
      <c r="AJ161" t="s">
        <v>42</v>
      </c>
      <c r="AK161" t="s">
        <v>42</v>
      </c>
      <c r="AL161" t="s">
        <v>44</v>
      </c>
      <c r="AM161" t="s">
        <v>45</v>
      </c>
    </row>
    <row r="162" spans="1:39" x14ac:dyDescent="0.25">
      <c r="A162" t="s">
        <v>242</v>
      </c>
      <c r="B162" t="s">
        <v>41</v>
      </c>
      <c r="C162" t="s">
        <v>39</v>
      </c>
      <c r="D162" t="s">
        <v>41</v>
      </c>
      <c r="E162" t="s">
        <v>41</v>
      </c>
      <c r="F162" t="s">
        <v>38</v>
      </c>
      <c r="G162" t="s">
        <v>41</v>
      </c>
      <c r="H162" t="s">
        <v>41</v>
      </c>
      <c r="I162" t="s">
        <v>41</v>
      </c>
      <c r="J162" t="s">
        <v>41</v>
      </c>
      <c r="K162" t="s">
        <v>39</v>
      </c>
      <c r="L162" t="s">
        <v>39</v>
      </c>
      <c r="M162" t="s">
        <v>39</v>
      </c>
      <c r="N162" t="s">
        <v>41</v>
      </c>
      <c r="O162" t="s">
        <v>41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39</v>
      </c>
      <c r="W162" t="s">
        <v>39</v>
      </c>
      <c r="X162" t="s">
        <v>39</v>
      </c>
      <c r="Y162" t="s">
        <v>38</v>
      </c>
      <c r="Z162" t="s">
        <v>39</v>
      </c>
      <c r="AA162" t="s">
        <v>39</v>
      </c>
      <c r="AB162" t="s">
        <v>39</v>
      </c>
      <c r="AC162" t="s">
        <v>39</v>
      </c>
      <c r="AD162" t="s">
        <v>43</v>
      </c>
      <c r="AE162" t="s">
        <v>42</v>
      </c>
      <c r="AF162" t="s">
        <v>43</v>
      </c>
      <c r="AG162" t="s">
        <v>42</v>
      </c>
      <c r="AH162" t="s">
        <v>42</v>
      </c>
      <c r="AI162" t="s">
        <v>42</v>
      </c>
      <c r="AJ162" t="s">
        <v>42</v>
      </c>
      <c r="AK162" t="s">
        <v>42</v>
      </c>
      <c r="AL162" t="s">
        <v>44</v>
      </c>
      <c r="AM162" t="s">
        <v>45</v>
      </c>
    </row>
    <row r="163" spans="1:39" x14ac:dyDescent="0.25">
      <c r="A163" t="s">
        <v>243</v>
      </c>
      <c r="B163" t="s">
        <v>39</v>
      </c>
      <c r="C163" t="s">
        <v>39</v>
      </c>
      <c r="D163" t="s">
        <v>39</v>
      </c>
      <c r="E163" t="s">
        <v>39</v>
      </c>
      <c r="F163" t="s">
        <v>39</v>
      </c>
      <c r="G163" t="s">
        <v>39</v>
      </c>
      <c r="H163" t="s">
        <v>39</v>
      </c>
      <c r="I163" t="s">
        <v>39</v>
      </c>
      <c r="J163" t="s">
        <v>39</v>
      </c>
      <c r="K163" t="s">
        <v>39</v>
      </c>
      <c r="L163" t="s">
        <v>41</v>
      </c>
      <c r="M163" t="s">
        <v>41</v>
      </c>
      <c r="N163" t="s">
        <v>41</v>
      </c>
      <c r="O163" t="s">
        <v>39</v>
      </c>
      <c r="P163" t="s">
        <v>39</v>
      </c>
      <c r="Q163" t="s">
        <v>39</v>
      </c>
      <c r="R163" t="s">
        <v>39</v>
      </c>
      <c r="S163" t="s">
        <v>41</v>
      </c>
      <c r="T163" t="s">
        <v>39</v>
      </c>
      <c r="U163" t="s">
        <v>41</v>
      </c>
      <c r="V163" t="s">
        <v>39</v>
      </c>
      <c r="W163" t="s">
        <v>39</v>
      </c>
      <c r="X163" t="s">
        <v>39</v>
      </c>
      <c r="Y163" t="s">
        <v>40</v>
      </c>
      <c r="Z163" t="s">
        <v>39</v>
      </c>
      <c r="AA163" t="s">
        <v>39</v>
      </c>
      <c r="AB163" t="s">
        <v>39</v>
      </c>
      <c r="AC163" t="s">
        <v>39</v>
      </c>
      <c r="AD163" t="s">
        <v>42</v>
      </c>
      <c r="AE163" t="s">
        <v>42</v>
      </c>
      <c r="AF163" t="s">
        <v>43</v>
      </c>
      <c r="AG163" t="s">
        <v>42</v>
      </c>
      <c r="AH163" t="s">
        <v>42</v>
      </c>
      <c r="AI163" t="s">
        <v>42</v>
      </c>
      <c r="AJ163" t="s">
        <v>42</v>
      </c>
      <c r="AK163" t="s">
        <v>42</v>
      </c>
      <c r="AL163" t="s">
        <v>44</v>
      </c>
      <c r="AM163" t="s">
        <v>45</v>
      </c>
    </row>
    <row r="164" spans="1:39" x14ac:dyDescent="0.25">
      <c r="A164" t="s">
        <v>244</v>
      </c>
      <c r="B164" t="s">
        <v>38</v>
      </c>
      <c r="C164" t="s">
        <v>38</v>
      </c>
      <c r="D164" t="s">
        <v>40</v>
      </c>
      <c r="E164" t="s">
        <v>41</v>
      </c>
      <c r="F164" t="s">
        <v>41</v>
      </c>
      <c r="G164" t="s">
        <v>41</v>
      </c>
      <c r="H164" t="s">
        <v>41</v>
      </c>
      <c r="I164" t="s">
        <v>38</v>
      </c>
      <c r="J164" t="s">
        <v>41</v>
      </c>
      <c r="K164" t="s">
        <v>39</v>
      </c>
      <c r="L164" t="s">
        <v>39</v>
      </c>
      <c r="M164" t="s">
        <v>39</v>
      </c>
      <c r="N164" t="s">
        <v>41</v>
      </c>
      <c r="O164" t="s">
        <v>41</v>
      </c>
      <c r="P164" t="s">
        <v>41</v>
      </c>
      <c r="Q164" t="s">
        <v>41</v>
      </c>
      <c r="R164" t="s">
        <v>39</v>
      </c>
      <c r="S164" t="s">
        <v>41</v>
      </c>
      <c r="T164" t="s">
        <v>38</v>
      </c>
      <c r="U164" t="s">
        <v>41</v>
      </c>
      <c r="V164" t="s">
        <v>39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  <c r="AB164" t="s">
        <v>39</v>
      </c>
      <c r="AC164" t="s">
        <v>39</v>
      </c>
      <c r="AD164" t="s">
        <v>43</v>
      </c>
      <c r="AE164" t="s">
        <v>42</v>
      </c>
      <c r="AF164" t="s">
        <v>43</v>
      </c>
      <c r="AG164" t="s">
        <v>42</v>
      </c>
      <c r="AH164" t="s">
        <v>42</v>
      </c>
      <c r="AI164" t="s">
        <v>42</v>
      </c>
      <c r="AJ164" t="s">
        <v>42</v>
      </c>
      <c r="AK164" t="s">
        <v>42</v>
      </c>
      <c r="AL164" t="s">
        <v>44</v>
      </c>
      <c r="AM164" t="s">
        <v>45</v>
      </c>
    </row>
    <row r="165" spans="1:39" x14ac:dyDescent="0.25">
      <c r="A165" t="s">
        <v>245</v>
      </c>
      <c r="B165" t="s">
        <v>38</v>
      </c>
      <c r="C165" t="s">
        <v>40</v>
      </c>
      <c r="D165" t="s">
        <v>40</v>
      </c>
      <c r="E165" t="s">
        <v>38</v>
      </c>
      <c r="F165" t="s">
        <v>40</v>
      </c>
      <c r="G165" t="s">
        <v>39</v>
      </c>
      <c r="H165" t="s">
        <v>38</v>
      </c>
      <c r="I165" t="s">
        <v>38</v>
      </c>
      <c r="J165" t="s">
        <v>40</v>
      </c>
      <c r="K165" t="s">
        <v>40</v>
      </c>
      <c r="L165" t="s">
        <v>38</v>
      </c>
      <c r="M165" t="s">
        <v>39</v>
      </c>
      <c r="N165" t="s">
        <v>39</v>
      </c>
      <c r="O165" t="s">
        <v>41</v>
      </c>
      <c r="P165" t="s">
        <v>40</v>
      </c>
      <c r="Q165" t="s">
        <v>41</v>
      </c>
      <c r="R165" t="s">
        <v>39</v>
      </c>
      <c r="S165" t="s">
        <v>41</v>
      </c>
      <c r="T165" t="s">
        <v>41</v>
      </c>
      <c r="U165" t="s">
        <v>41</v>
      </c>
      <c r="V165" t="s">
        <v>38</v>
      </c>
      <c r="W165" t="s">
        <v>39</v>
      </c>
      <c r="X165" t="s">
        <v>39</v>
      </c>
      <c r="Y165" t="s">
        <v>39</v>
      </c>
      <c r="Z165" t="s">
        <v>40</v>
      </c>
      <c r="AA165" t="s">
        <v>38</v>
      </c>
      <c r="AB165" t="s">
        <v>40</v>
      </c>
      <c r="AC165" t="s">
        <v>39</v>
      </c>
      <c r="AD165" t="s">
        <v>42</v>
      </c>
      <c r="AE165" t="s">
        <v>42</v>
      </c>
      <c r="AF165" t="s">
        <v>43</v>
      </c>
      <c r="AG165" t="s">
        <v>43</v>
      </c>
      <c r="AH165" t="s">
        <v>42</v>
      </c>
      <c r="AI165" t="s">
        <v>42</v>
      </c>
      <c r="AJ165" t="s">
        <v>42</v>
      </c>
      <c r="AK165" t="s">
        <v>42</v>
      </c>
      <c r="AL165" t="s">
        <v>50</v>
      </c>
      <c r="AM165" t="s">
        <v>51</v>
      </c>
    </row>
    <row r="166" spans="1:39" x14ac:dyDescent="0.25">
      <c r="A166" t="s">
        <v>246</v>
      </c>
      <c r="B166" t="s">
        <v>38</v>
      </c>
      <c r="C166" t="s">
        <v>40</v>
      </c>
      <c r="D166" t="s">
        <v>38</v>
      </c>
      <c r="E166" t="s">
        <v>41</v>
      </c>
      <c r="F166" t="s">
        <v>41</v>
      </c>
      <c r="G166" t="s">
        <v>40</v>
      </c>
      <c r="H166" t="s">
        <v>40</v>
      </c>
      <c r="I166" t="s">
        <v>40</v>
      </c>
      <c r="J166" t="s">
        <v>40</v>
      </c>
      <c r="K166" t="s">
        <v>38</v>
      </c>
      <c r="L166" t="s">
        <v>39</v>
      </c>
      <c r="M166" t="s">
        <v>39</v>
      </c>
      <c r="N166" t="s">
        <v>40</v>
      </c>
      <c r="O166" t="s">
        <v>41</v>
      </c>
      <c r="P166" t="s">
        <v>41</v>
      </c>
      <c r="Q166" t="s">
        <v>41</v>
      </c>
      <c r="R166" t="s">
        <v>38</v>
      </c>
      <c r="S166" t="s">
        <v>40</v>
      </c>
      <c r="T166" t="s">
        <v>38</v>
      </c>
      <c r="U166" t="s">
        <v>41</v>
      </c>
      <c r="V166" t="s">
        <v>41</v>
      </c>
      <c r="W166" t="s">
        <v>40</v>
      </c>
      <c r="X166" t="s">
        <v>38</v>
      </c>
      <c r="Y166" t="s">
        <v>38</v>
      </c>
      <c r="Z166" t="s">
        <v>40</v>
      </c>
      <c r="AA166" t="s">
        <v>40</v>
      </c>
      <c r="AB166" t="s">
        <v>40</v>
      </c>
      <c r="AC166" t="s">
        <v>38</v>
      </c>
      <c r="AD166" t="s">
        <v>42</v>
      </c>
      <c r="AE166" t="s">
        <v>42</v>
      </c>
      <c r="AF166" t="s">
        <v>43</v>
      </c>
      <c r="AG166" t="s">
        <v>43</v>
      </c>
      <c r="AH166" t="s">
        <v>42</v>
      </c>
      <c r="AI166" t="s">
        <v>42</v>
      </c>
      <c r="AJ166" t="s">
        <v>42</v>
      </c>
      <c r="AK166" t="s">
        <v>42</v>
      </c>
      <c r="AL166" t="s">
        <v>47</v>
      </c>
      <c r="AM166" t="s">
        <v>51</v>
      </c>
    </row>
    <row r="167" spans="1:39" x14ac:dyDescent="0.25">
      <c r="A167" t="s">
        <v>247</v>
      </c>
      <c r="B167" t="s">
        <v>40</v>
      </c>
      <c r="C167" t="s">
        <v>40</v>
      </c>
      <c r="D167" t="s">
        <v>38</v>
      </c>
      <c r="E167" t="s">
        <v>40</v>
      </c>
      <c r="F167" t="s">
        <v>40</v>
      </c>
      <c r="G167" t="s">
        <v>40</v>
      </c>
      <c r="H167" t="s">
        <v>40</v>
      </c>
      <c r="I167" t="s">
        <v>38</v>
      </c>
      <c r="J167" t="s">
        <v>40</v>
      </c>
      <c r="K167" t="s">
        <v>39</v>
      </c>
      <c r="L167" t="s">
        <v>39</v>
      </c>
      <c r="M167" t="s">
        <v>39</v>
      </c>
      <c r="N167" t="s">
        <v>39</v>
      </c>
      <c r="O167" t="s">
        <v>41</v>
      </c>
      <c r="P167" t="s">
        <v>41</v>
      </c>
      <c r="Q167" t="s">
        <v>41</v>
      </c>
      <c r="R167" t="s">
        <v>38</v>
      </c>
      <c r="S167" t="s">
        <v>41</v>
      </c>
      <c r="T167" t="s">
        <v>39</v>
      </c>
      <c r="U167" t="s">
        <v>40</v>
      </c>
      <c r="V167" t="s">
        <v>38</v>
      </c>
      <c r="W167" t="s">
        <v>38</v>
      </c>
      <c r="X167" t="s">
        <v>39</v>
      </c>
      <c r="Y167" t="s">
        <v>40</v>
      </c>
      <c r="Z167" t="s">
        <v>39</v>
      </c>
      <c r="AA167" t="s">
        <v>40</v>
      </c>
      <c r="AB167" t="s">
        <v>40</v>
      </c>
      <c r="AC167" t="s">
        <v>38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  <c r="AJ167" t="s">
        <v>42</v>
      </c>
      <c r="AK167" t="s">
        <v>42</v>
      </c>
      <c r="AL167" t="s">
        <v>47</v>
      </c>
      <c r="AM167" t="s">
        <v>51</v>
      </c>
    </row>
    <row r="168" spans="1:39" x14ac:dyDescent="0.25">
      <c r="A168" t="s">
        <v>248</v>
      </c>
      <c r="B168" t="s">
        <v>38</v>
      </c>
      <c r="C168" t="s">
        <v>38</v>
      </c>
      <c r="D168" t="s">
        <v>39</v>
      </c>
      <c r="E168" t="s">
        <v>40</v>
      </c>
      <c r="F168" t="s">
        <v>41</v>
      </c>
      <c r="G168" t="s">
        <v>38</v>
      </c>
      <c r="H168" t="s">
        <v>40</v>
      </c>
      <c r="I168" t="s">
        <v>38</v>
      </c>
      <c r="J168" t="s">
        <v>39</v>
      </c>
      <c r="K168" t="s">
        <v>38</v>
      </c>
      <c r="L168" t="s">
        <v>38</v>
      </c>
      <c r="M168" t="s">
        <v>38</v>
      </c>
      <c r="N168" t="s">
        <v>38</v>
      </c>
      <c r="O168" t="s">
        <v>41</v>
      </c>
      <c r="P168" t="s">
        <v>41</v>
      </c>
      <c r="Q168" t="s">
        <v>41</v>
      </c>
      <c r="R168" t="s">
        <v>38</v>
      </c>
      <c r="S168" t="s">
        <v>41</v>
      </c>
      <c r="T168" t="s">
        <v>40</v>
      </c>
      <c r="U168" t="s">
        <v>41</v>
      </c>
      <c r="V168" t="s">
        <v>38</v>
      </c>
      <c r="W168" t="s">
        <v>38</v>
      </c>
      <c r="X168" t="s">
        <v>38</v>
      </c>
      <c r="Y168" t="s">
        <v>41</v>
      </c>
      <c r="Z168" t="s">
        <v>38</v>
      </c>
      <c r="AA168" t="s">
        <v>40</v>
      </c>
      <c r="AB168" t="s">
        <v>40</v>
      </c>
      <c r="AC168" t="s">
        <v>38</v>
      </c>
      <c r="AD168" t="s">
        <v>42</v>
      </c>
      <c r="AE168" t="s">
        <v>42</v>
      </c>
      <c r="AF168" t="s">
        <v>43</v>
      </c>
      <c r="AG168" t="s">
        <v>43</v>
      </c>
      <c r="AH168" t="s">
        <v>42</v>
      </c>
      <c r="AI168" t="s">
        <v>43</v>
      </c>
      <c r="AJ168" t="s">
        <v>42</v>
      </c>
      <c r="AK168" t="s">
        <v>42</v>
      </c>
      <c r="AL168" t="s">
        <v>47</v>
      </c>
      <c r="AM168" t="s">
        <v>45</v>
      </c>
    </row>
    <row r="169" spans="1:39" x14ac:dyDescent="0.25">
      <c r="A169" t="s">
        <v>249</v>
      </c>
      <c r="B169" t="s">
        <v>39</v>
      </c>
      <c r="C169" t="s">
        <v>39</v>
      </c>
      <c r="D169" t="s">
        <v>39</v>
      </c>
      <c r="E169" t="s">
        <v>39</v>
      </c>
      <c r="F169" t="s">
        <v>39</v>
      </c>
      <c r="G169" t="s">
        <v>38</v>
      </c>
      <c r="H169" t="s">
        <v>38</v>
      </c>
      <c r="I169" t="s">
        <v>39</v>
      </c>
      <c r="J169" t="s">
        <v>39</v>
      </c>
      <c r="K169" t="s">
        <v>39</v>
      </c>
      <c r="L169" t="s">
        <v>39</v>
      </c>
      <c r="M169" t="s">
        <v>38</v>
      </c>
      <c r="N169" t="s">
        <v>40</v>
      </c>
      <c r="O169" t="s">
        <v>38</v>
      </c>
      <c r="P169" t="s">
        <v>39</v>
      </c>
      <c r="Q169" t="s">
        <v>39</v>
      </c>
      <c r="R169" t="s">
        <v>39</v>
      </c>
      <c r="S169" t="s">
        <v>38</v>
      </c>
      <c r="T169" t="s">
        <v>39</v>
      </c>
      <c r="U169" t="s">
        <v>39</v>
      </c>
      <c r="V169" t="s">
        <v>38</v>
      </c>
      <c r="W169" t="s">
        <v>39</v>
      </c>
      <c r="X169" t="s">
        <v>39</v>
      </c>
      <c r="Y169" t="s">
        <v>41</v>
      </c>
      <c r="Z169" t="s">
        <v>39</v>
      </c>
      <c r="AA169" t="s">
        <v>39</v>
      </c>
      <c r="AB169" t="s">
        <v>39</v>
      </c>
      <c r="AC169" t="s">
        <v>39</v>
      </c>
      <c r="AD169" t="s">
        <v>42</v>
      </c>
      <c r="AE169" t="s">
        <v>46</v>
      </c>
      <c r="AF169" t="s">
        <v>46</v>
      </c>
      <c r="AG169" t="s">
        <v>46</v>
      </c>
      <c r="AH169" t="s">
        <v>46</v>
      </c>
      <c r="AI169" t="s">
        <v>42</v>
      </c>
      <c r="AJ169" t="s">
        <v>42</v>
      </c>
      <c r="AK169" t="s">
        <v>43</v>
      </c>
      <c r="AL169" t="s">
        <v>44</v>
      </c>
      <c r="AM169" t="s">
        <v>45</v>
      </c>
    </row>
    <row r="170" spans="1:39" x14ac:dyDescent="0.25">
      <c r="A170" t="s">
        <v>250</v>
      </c>
      <c r="B170" t="s">
        <v>38</v>
      </c>
      <c r="C170" t="s">
        <v>40</v>
      </c>
      <c r="D170" t="s">
        <v>38</v>
      </c>
      <c r="E170" t="s">
        <v>40</v>
      </c>
      <c r="F170" t="s">
        <v>40</v>
      </c>
      <c r="G170" t="s">
        <v>38</v>
      </c>
      <c r="H170" t="s">
        <v>38</v>
      </c>
      <c r="I170" t="s">
        <v>38</v>
      </c>
      <c r="J170" t="s">
        <v>39</v>
      </c>
      <c r="K170" t="s">
        <v>38</v>
      </c>
      <c r="L170" t="s">
        <v>40</v>
      </c>
      <c r="M170" t="s">
        <v>40</v>
      </c>
      <c r="N170" t="s">
        <v>40</v>
      </c>
      <c r="O170" t="s">
        <v>41</v>
      </c>
      <c r="P170" t="s">
        <v>41</v>
      </c>
      <c r="Q170" t="s">
        <v>41</v>
      </c>
      <c r="R170" t="s">
        <v>39</v>
      </c>
      <c r="S170" t="s">
        <v>40</v>
      </c>
      <c r="T170" t="s">
        <v>40</v>
      </c>
      <c r="U170" t="s">
        <v>41</v>
      </c>
      <c r="V170" t="s">
        <v>39</v>
      </c>
      <c r="W170" t="s">
        <v>39</v>
      </c>
      <c r="X170" t="s">
        <v>38</v>
      </c>
      <c r="Y170" t="s">
        <v>40</v>
      </c>
      <c r="Z170" t="s">
        <v>38</v>
      </c>
      <c r="AA170" t="s">
        <v>41</v>
      </c>
      <c r="AB170" t="s">
        <v>40</v>
      </c>
      <c r="AC170" t="s">
        <v>40</v>
      </c>
      <c r="AD170" t="s">
        <v>42</v>
      </c>
      <c r="AE170" t="s">
        <v>42</v>
      </c>
      <c r="AF170" t="s">
        <v>42</v>
      </c>
      <c r="AG170" t="s">
        <v>43</v>
      </c>
      <c r="AH170" t="s">
        <v>43</v>
      </c>
      <c r="AI170" t="s">
        <v>42</v>
      </c>
      <c r="AJ170" t="s">
        <v>42</v>
      </c>
      <c r="AK170" t="s">
        <v>42</v>
      </c>
      <c r="AL170" t="s">
        <v>44</v>
      </c>
      <c r="AM170" t="s">
        <v>45</v>
      </c>
    </row>
    <row r="171" spans="1:39" x14ac:dyDescent="0.25">
      <c r="A171" t="s">
        <v>251</v>
      </c>
      <c r="B171" t="s">
        <v>40</v>
      </c>
      <c r="C171" t="s">
        <v>38</v>
      </c>
      <c r="D171" t="s">
        <v>38</v>
      </c>
      <c r="E171" t="s">
        <v>40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39</v>
      </c>
      <c r="L171" t="s">
        <v>38</v>
      </c>
      <c r="M171" t="s">
        <v>40</v>
      </c>
      <c r="N171" t="s">
        <v>40</v>
      </c>
      <c r="O171" t="s">
        <v>41</v>
      </c>
      <c r="P171" t="s">
        <v>40</v>
      </c>
      <c r="Q171" t="s">
        <v>41</v>
      </c>
      <c r="R171" t="s">
        <v>38</v>
      </c>
      <c r="S171" t="s">
        <v>38</v>
      </c>
      <c r="T171" t="s">
        <v>40</v>
      </c>
      <c r="U171" t="s">
        <v>38</v>
      </c>
      <c r="V171" t="s">
        <v>38</v>
      </c>
      <c r="W171" t="s">
        <v>38</v>
      </c>
      <c r="X171" t="s">
        <v>38</v>
      </c>
      <c r="Y171" t="s">
        <v>41</v>
      </c>
      <c r="Z171" t="s">
        <v>38</v>
      </c>
      <c r="AA171" t="s">
        <v>40</v>
      </c>
      <c r="AB171" t="s">
        <v>40</v>
      </c>
      <c r="AC171" t="s">
        <v>38</v>
      </c>
      <c r="AD171" t="s">
        <v>42</v>
      </c>
      <c r="AE171" t="s">
        <v>42</v>
      </c>
      <c r="AF171" t="s">
        <v>42</v>
      </c>
      <c r="AG171" t="s">
        <v>43</v>
      </c>
      <c r="AH171" t="s">
        <v>42</v>
      </c>
      <c r="AI171" t="s">
        <v>42</v>
      </c>
      <c r="AJ171" t="s">
        <v>42</v>
      </c>
      <c r="AK171" t="s">
        <v>43</v>
      </c>
      <c r="AL171" t="s">
        <v>44</v>
      </c>
      <c r="AM171" t="s">
        <v>45</v>
      </c>
    </row>
    <row r="172" spans="1:39" x14ac:dyDescent="0.25">
      <c r="A172" t="s">
        <v>252</v>
      </c>
      <c r="B172" t="s">
        <v>38</v>
      </c>
      <c r="C172" t="s">
        <v>40</v>
      </c>
      <c r="D172" t="s">
        <v>38</v>
      </c>
      <c r="E172" t="s">
        <v>41</v>
      </c>
      <c r="F172" t="s">
        <v>39</v>
      </c>
      <c r="G172" t="s">
        <v>39</v>
      </c>
      <c r="H172" t="s">
        <v>38</v>
      </c>
      <c r="I172" t="s">
        <v>39</v>
      </c>
      <c r="J172" t="s">
        <v>38</v>
      </c>
      <c r="K172" t="s">
        <v>40</v>
      </c>
      <c r="L172" t="s">
        <v>40</v>
      </c>
      <c r="M172" t="s">
        <v>40</v>
      </c>
      <c r="N172" t="s">
        <v>41</v>
      </c>
      <c r="O172" t="s">
        <v>41</v>
      </c>
      <c r="P172" t="s">
        <v>41</v>
      </c>
      <c r="Q172" t="s">
        <v>41</v>
      </c>
      <c r="R172" t="s">
        <v>38</v>
      </c>
      <c r="S172" t="s">
        <v>38</v>
      </c>
      <c r="T172" t="s">
        <v>38</v>
      </c>
      <c r="U172" t="s">
        <v>39</v>
      </c>
      <c r="V172" t="s">
        <v>40</v>
      </c>
      <c r="W172" t="s">
        <v>40</v>
      </c>
      <c r="X172" t="s">
        <v>40</v>
      </c>
      <c r="Y172" t="s">
        <v>41</v>
      </c>
      <c r="Z172" t="s">
        <v>38</v>
      </c>
      <c r="AA172" t="s">
        <v>40</v>
      </c>
      <c r="AB172" t="s">
        <v>40</v>
      </c>
      <c r="AC172" t="s">
        <v>40</v>
      </c>
      <c r="AD172" t="s">
        <v>42</v>
      </c>
      <c r="AE172" t="s">
        <v>43</v>
      </c>
      <c r="AF172" t="s">
        <v>42</v>
      </c>
      <c r="AG172" t="s">
        <v>43</v>
      </c>
      <c r="AH172" t="s">
        <v>43</v>
      </c>
      <c r="AI172" t="s">
        <v>43</v>
      </c>
      <c r="AJ172" t="s">
        <v>42</v>
      </c>
      <c r="AK172" t="s">
        <v>42</v>
      </c>
      <c r="AL172" t="s">
        <v>52</v>
      </c>
      <c r="AM172" t="s">
        <v>51</v>
      </c>
    </row>
    <row r="173" spans="1:39" x14ac:dyDescent="0.25">
      <c r="A173" t="s">
        <v>253</v>
      </c>
      <c r="B173" t="s">
        <v>39</v>
      </c>
      <c r="C173" t="s">
        <v>39</v>
      </c>
      <c r="D173" t="s">
        <v>39</v>
      </c>
      <c r="E173" t="s">
        <v>39</v>
      </c>
      <c r="F173" t="s">
        <v>39</v>
      </c>
      <c r="G173" t="s">
        <v>39</v>
      </c>
      <c r="H173" t="s">
        <v>39</v>
      </c>
      <c r="I173" t="s">
        <v>39</v>
      </c>
      <c r="J173" t="s">
        <v>39</v>
      </c>
      <c r="K173" t="s">
        <v>41</v>
      </c>
      <c r="L173" t="s">
        <v>41</v>
      </c>
      <c r="M173" t="s">
        <v>41</v>
      </c>
      <c r="N173" t="s">
        <v>41</v>
      </c>
      <c r="O173" t="s">
        <v>39</v>
      </c>
      <c r="P173" t="s">
        <v>39</v>
      </c>
      <c r="Q173" t="s">
        <v>39</v>
      </c>
      <c r="R173" t="s">
        <v>39</v>
      </c>
      <c r="S173" t="s">
        <v>39</v>
      </c>
      <c r="T173" t="s">
        <v>39</v>
      </c>
      <c r="U173" t="s">
        <v>39</v>
      </c>
      <c r="V173" t="s">
        <v>41</v>
      </c>
      <c r="W173" t="s">
        <v>41</v>
      </c>
      <c r="X173" t="s">
        <v>41</v>
      </c>
      <c r="Y173" t="s">
        <v>39</v>
      </c>
      <c r="Z173" t="s">
        <v>41</v>
      </c>
      <c r="AA173" t="s">
        <v>39</v>
      </c>
      <c r="AB173" t="s">
        <v>39</v>
      </c>
      <c r="AC173" t="s">
        <v>39</v>
      </c>
      <c r="AD173" t="s">
        <v>42</v>
      </c>
      <c r="AE173" t="s">
        <v>43</v>
      </c>
      <c r="AF173" t="s">
        <v>42</v>
      </c>
      <c r="AG173" t="s">
        <v>43</v>
      </c>
      <c r="AH173" t="s">
        <v>42</v>
      </c>
      <c r="AI173" t="s">
        <v>42</v>
      </c>
      <c r="AJ173" t="s">
        <v>42</v>
      </c>
      <c r="AK173" t="s">
        <v>43</v>
      </c>
      <c r="AL173" t="s">
        <v>44</v>
      </c>
      <c r="AM173" t="s">
        <v>45</v>
      </c>
    </row>
    <row r="174" spans="1:39" x14ac:dyDescent="0.25">
      <c r="A174" t="s">
        <v>254</v>
      </c>
      <c r="B174" t="s">
        <v>39</v>
      </c>
      <c r="C174" t="s">
        <v>39</v>
      </c>
      <c r="D174" t="s">
        <v>39</v>
      </c>
      <c r="E174" t="s">
        <v>39</v>
      </c>
      <c r="F174" t="s">
        <v>39</v>
      </c>
      <c r="G174" t="s">
        <v>38</v>
      </c>
      <c r="H174" t="s">
        <v>38</v>
      </c>
      <c r="I174" t="s">
        <v>39</v>
      </c>
      <c r="J174" t="s">
        <v>39</v>
      </c>
      <c r="K174" t="s">
        <v>38</v>
      </c>
      <c r="L174" t="s">
        <v>38</v>
      </c>
      <c r="M174" t="s">
        <v>38</v>
      </c>
      <c r="N174" t="s">
        <v>41</v>
      </c>
      <c r="O174" t="s">
        <v>39</v>
      </c>
      <c r="P174" t="s">
        <v>39</v>
      </c>
      <c r="Q174" t="s">
        <v>39</v>
      </c>
      <c r="R174" t="s">
        <v>39</v>
      </c>
      <c r="S174" t="s">
        <v>41</v>
      </c>
      <c r="T174" t="s">
        <v>38</v>
      </c>
      <c r="U174" t="s">
        <v>39</v>
      </c>
      <c r="V174" t="s">
        <v>38</v>
      </c>
      <c r="W174" t="s">
        <v>38</v>
      </c>
      <c r="X174" t="s">
        <v>40</v>
      </c>
      <c r="Y174" t="s">
        <v>41</v>
      </c>
      <c r="Z174" t="s">
        <v>40</v>
      </c>
      <c r="AA174" t="s">
        <v>40</v>
      </c>
      <c r="AB174" t="s">
        <v>41</v>
      </c>
      <c r="AC174" t="s">
        <v>40</v>
      </c>
      <c r="AD174" t="s">
        <v>42</v>
      </c>
      <c r="AE174" t="s">
        <v>42</v>
      </c>
      <c r="AF174" t="s">
        <v>42</v>
      </c>
      <c r="AG174" t="s">
        <v>43</v>
      </c>
      <c r="AH174" t="s">
        <v>42</v>
      </c>
      <c r="AI174" t="s">
        <v>42</v>
      </c>
      <c r="AJ174" t="s">
        <v>42</v>
      </c>
      <c r="AK174" t="s">
        <v>42</v>
      </c>
      <c r="AL174" t="s">
        <v>48</v>
      </c>
      <c r="AM174" t="s">
        <v>51</v>
      </c>
    </row>
    <row r="175" spans="1:39" x14ac:dyDescent="0.25">
      <c r="A175" t="s">
        <v>255</v>
      </c>
      <c r="B175" t="s">
        <v>39</v>
      </c>
      <c r="C175" t="s">
        <v>38</v>
      </c>
      <c r="D175" t="s">
        <v>40</v>
      </c>
      <c r="E175" t="s">
        <v>40</v>
      </c>
      <c r="F175" t="s">
        <v>38</v>
      </c>
      <c r="G175" t="s">
        <v>39</v>
      </c>
      <c r="H175" t="s">
        <v>39</v>
      </c>
      <c r="I175" t="s">
        <v>39</v>
      </c>
      <c r="J175" t="s">
        <v>39</v>
      </c>
      <c r="K175" t="s">
        <v>38</v>
      </c>
      <c r="L175" t="s">
        <v>38</v>
      </c>
      <c r="M175" t="s">
        <v>40</v>
      </c>
      <c r="N175" t="s">
        <v>41</v>
      </c>
      <c r="O175" t="s">
        <v>40</v>
      </c>
      <c r="P175" t="s">
        <v>40</v>
      </c>
      <c r="Q175" t="s">
        <v>38</v>
      </c>
      <c r="R175" t="s">
        <v>39</v>
      </c>
      <c r="S175" t="s">
        <v>40</v>
      </c>
      <c r="T175" t="s">
        <v>38</v>
      </c>
      <c r="U175" t="s">
        <v>38</v>
      </c>
      <c r="V175" t="s">
        <v>41</v>
      </c>
      <c r="W175" t="s">
        <v>41</v>
      </c>
      <c r="X175" t="s">
        <v>40</v>
      </c>
      <c r="Y175" t="s">
        <v>41</v>
      </c>
      <c r="Z175" t="s">
        <v>38</v>
      </c>
      <c r="AA175" t="s">
        <v>38</v>
      </c>
      <c r="AB175" t="s">
        <v>40</v>
      </c>
      <c r="AC175" t="s">
        <v>38</v>
      </c>
      <c r="AD175" t="s">
        <v>42</v>
      </c>
      <c r="AE175" t="s">
        <v>42</v>
      </c>
      <c r="AF175" t="s">
        <v>46</v>
      </c>
      <c r="AG175" t="s">
        <v>43</v>
      </c>
      <c r="AH175" t="s">
        <v>46</v>
      </c>
      <c r="AI175" t="s">
        <v>46</v>
      </c>
      <c r="AJ175" t="s">
        <v>42</v>
      </c>
      <c r="AK175" t="s">
        <v>46</v>
      </c>
      <c r="AL175" t="s">
        <v>47</v>
      </c>
      <c r="AM175" t="s">
        <v>45</v>
      </c>
    </row>
    <row r="176" spans="1:39" x14ac:dyDescent="0.25">
      <c r="A176" t="s">
        <v>256</v>
      </c>
      <c r="B176" t="s">
        <v>39</v>
      </c>
      <c r="C176" t="s">
        <v>39</v>
      </c>
      <c r="D176" t="s">
        <v>39</v>
      </c>
      <c r="E176" t="s">
        <v>39</v>
      </c>
      <c r="F176" t="s">
        <v>38</v>
      </c>
      <c r="G176" t="s">
        <v>38</v>
      </c>
      <c r="H176" t="s">
        <v>39</v>
      </c>
      <c r="I176" t="s">
        <v>39</v>
      </c>
      <c r="J176" t="s">
        <v>39</v>
      </c>
      <c r="K176" t="s">
        <v>38</v>
      </c>
      <c r="L176" t="s">
        <v>38</v>
      </c>
      <c r="M176" t="s">
        <v>40</v>
      </c>
      <c r="N176" t="s">
        <v>41</v>
      </c>
      <c r="O176" t="s">
        <v>38</v>
      </c>
      <c r="P176" t="s">
        <v>38</v>
      </c>
      <c r="Q176" t="s">
        <v>38</v>
      </c>
      <c r="R176" t="s">
        <v>38</v>
      </c>
      <c r="S176" t="s">
        <v>40</v>
      </c>
      <c r="T176" t="s">
        <v>38</v>
      </c>
      <c r="U176" t="s">
        <v>38</v>
      </c>
      <c r="V176" t="s">
        <v>39</v>
      </c>
      <c r="W176" t="s">
        <v>39</v>
      </c>
      <c r="X176" t="s">
        <v>39</v>
      </c>
      <c r="Y176" t="s">
        <v>41</v>
      </c>
      <c r="Z176" t="s">
        <v>40</v>
      </c>
      <c r="AA176" t="s">
        <v>38</v>
      </c>
      <c r="AB176" t="s">
        <v>38</v>
      </c>
      <c r="AC176" t="s">
        <v>39</v>
      </c>
      <c r="AD176" t="s">
        <v>42</v>
      </c>
      <c r="AE176" t="s">
        <v>43</v>
      </c>
      <c r="AF176" t="s">
        <v>42</v>
      </c>
      <c r="AG176" t="s">
        <v>43</v>
      </c>
      <c r="AH176" t="s">
        <v>46</v>
      </c>
      <c r="AI176" t="s">
        <v>46</v>
      </c>
      <c r="AJ176" t="s">
        <v>42</v>
      </c>
      <c r="AK176" t="s">
        <v>42</v>
      </c>
      <c r="AL176" t="s">
        <v>47</v>
      </c>
      <c r="AM176" t="s">
        <v>51</v>
      </c>
    </row>
    <row r="177" spans="1:39" x14ac:dyDescent="0.25">
      <c r="A177" t="s">
        <v>257</v>
      </c>
      <c r="B177" t="s">
        <v>38</v>
      </c>
      <c r="C177" t="s">
        <v>38</v>
      </c>
      <c r="D177" t="s">
        <v>39</v>
      </c>
      <c r="E177" t="s">
        <v>38</v>
      </c>
      <c r="F177" t="s">
        <v>38</v>
      </c>
      <c r="G177" t="s">
        <v>39</v>
      </c>
      <c r="H177" t="s">
        <v>40</v>
      </c>
      <c r="I177" t="s">
        <v>39</v>
      </c>
      <c r="J177" t="s">
        <v>38</v>
      </c>
      <c r="K177" t="s">
        <v>38</v>
      </c>
      <c r="L177" t="s">
        <v>38</v>
      </c>
      <c r="M177" t="s">
        <v>38</v>
      </c>
      <c r="N177" t="s">
        <v>40</v>
      </c>
      <c r="O177" t="s">
        <v>39</v>
      </c>
      <c r="P177" t="s">
        <v>39</v>
      </c>
      <c r="Q177" t="s">
        <v>39</v>
      </c>
      <c r="R177" t="s">
        <v>39</v>
      </c>
      <c r="S177" t="s">
        <v>39</v>
      </c>
      <c r="T177" t="s">
        <v>40</v>
      </c>
      <c r="U177" t="s">
        <v>38</v>
      </c>
      <c r="V177" t="s">
        <v>38</v>
      </c>
      <c r="W177" t="s">
        <v>38</v>
      </c>
      <c r="X177" t="s">
        <v>39</v>
      </c>
      <c r="Y177" t="s">
        <v>40</v>
      </c>
      <c r="Z177" t="s">
        <v>39</v>
      </c>
      <c r="AA177" t="s">
        <v>40</v>
      </c>
      <c r="AB177" t="s">
        <v>40</v>
      </c>
      <c r="AC177" t="s">
        <v>38</v>
      </c>
      <c r="AD177" t="s">
        <v>42</v>
      </c>
      <c r="AE177" t="s">
        <v>43</v>
      </c>
      <c r="AF177" t="s">
        <v>43</v>
      </c>
      <c r="AG177" t="s">
        <v>43</v>
      </c>
      <c r="AH177" t="s">
        <v>43</v>
      </c>
      <c r="AI177" t="s">
        <v>42</v>
      </c>
      <c r="AJ177" t="s">
        <v>42</v>
      </c>
      <c r="AK177" t="s">
        <v>43</v>
      </c>
      <c r="AL177" t="s">
        <v>44</v>
      </c>
      <c r="AM177" t="s">
        <v>45</v>
      </c>
    </row>
    <row r="178" spans="1:39" x14ac:dyDescent="0.25">
      <c r="A178" t="s">
        <v>258</v>
      </c>
      <c r="B178" t="s">
        <v>40</v>
      </c>
      <c r="C178" t="s">
        <v>40</v>
      </c>
      <c r="D178" t="s">
        <v>40</v>
      </c>
      <c r="E178" t="s">
        <v>40</v>
      </c>
      <c r="F178" t="s">
        <v>40</v>
      </c>
      <c r="G178" t="s">
        <v>40</v>
      </c>
      <c r="H178" t="s">
        <v>38</v>
      </c>
      <c r="I178" t="s">
        <v>38</v>
      </c>
      <c r="J178" t="s">
        <v>40</v>
      </c>
      <c r="K178" t="s">
        <v>38</v>
      </c>
      <c r="L178" t="s">
        <v>40</v>
      </c>
      <c r="M178" t="s">
        <v>40</v>
      </c>
      <c r="N178" t="s">
        <v>40</v>
      </c>
      <c r="O178" t="s">
        <v>41</v>
      </c>
      <c r="P178" t="s">
        <v>41</v>
      </c>
      <c r="Q178" t="s">
        <v>41</v>
      </c>
      <c r="R178" t="s">
        <v>40</v>
      </c>
      <c r="S178" t="s">
        <v>41</v>
      </c>
      <c r="T178" t="s">
        <v>38</v>
      </c>
      <c r="U178" t="s">
        <v>38</v>
      </c>
      <c r="V178" t="s">
        <v>40</v>
      </c>
      <c r="W178" t="s">
        <v>40</v>
      </c>
      <c r="X178" t="s">
        <v>40</v>
      </c>
      <c r="Y178" t="s">
        <v>40</v>
      </c>
      <c r="Z178" t="s">
        <v>39</v>
      </c>
      <c r="AA178" t="s">
        <v>38</v>
      </c>
      <c r="AB178" t="s">
        <v>39</v>
      </c>
      <c r="AC178" t="s">
        <v>39</v>
      </c>
      <c r="AD178" t="s">
        <v>42</v>
      </c>
      <c r="AE178" t="s">
        <v>43</v>
      </c>
      <c r="AF178" t="s">
        <v>43</v>
      </c>
      <c r="AG178" t="s">
        <v>42</v>
      </c>
      <c r="AH178" t="s">
        <v>42</v>
      </c>
      <c r="AI178" t="s">
        <v>42</v>
      </c>
      <c r="AJ178" t="s">
        <v>43</v>
      </c>
      <c r="AK178" t="s">
        <v>43</v>
      </c>
      <c r="AL178" t="s">
        <v>47</v>
      </c>
      <c r="AM178" t="s">
        <v>45</v>
      </c>
    </row>
    <row r="179" spans="1:39" x14ac:dyDescent="0.25">
      <c r="A179" t="s">
        <v>259</v>
      </c>
      <c r="B179" t="s">
        <v>40</v>
      </c>
      <c r="C179" t="s">
        <v>41</v>
      </c>
      <c r="D179" t="s">
        <v>40</v>
      </c>
      <c r="E179" t="s">
        <v>40</v>
      </c>
      <c r="F179" t="s">
        <v>40</v>
      </c>
      <c r="G179" t="s">
        <v>41</v>
      </c>
      <c r="H179" t="s">
        <v>40</v>
      </c>
      <c r="I179" t="s">
        <v>41</v>
      </c>
      <c r="J179" t="s">
        <v>40</v>
      </c>
      <c r="K179" t="s">
        <v>41</v>
      </c>
      <c r="L179" t="s">
        <v>38</v>
      </c>
      <c r="M179" t="s">
        <v>39</v>
      </c>
      <c r="N179" t="s">
        <v>39</v>
      </c>
      <c r="O179" t="s">
        <v>41</v>
      </c>
      <c r="P179" t="s">
        <v>40</v>
      </c>
      <c r="Q179" t="s">
        <v>40</v>
      </c>
      <c r="R179" t="s">
        <v>40</v>
      </c>
      <c r="S179" t="s">
        <v>40</v>
      </c>
      <c r="T179" t="s">
        <v>41</v>
      </c>
      <c r="U179" t="s">
        <v>41</v>
      </c>
      <c r="V179" t="s">
        <v>39</v>
      </c>
      <c r="W179" t="s">
        <v>38</v>
      </c>
      <c r="X179" t="s">
        <v>38</v>
      </c>
      <c r="Y179" t="s">
        <v>39</v>
      </c>
      <c r="Z179" t="s">
        <v>39</v>
      </c>
      <c r="AA179" t="s">
        <v>38</v>
      </c>
      <c r="AB179" t="s">
        <v>39</v>
      </c>
      <c r="AC179" t="s">
        <v>39</v>
      </c>
      <c r="AD179" t="s">
        <v>43</v>
      </c>
      <c r="AE179" t="s">
        <v>42</v>
      </c>
      <c r="AF179" t="s">
        <v>42</v>
      </c>
      <c r="AG179" t="s">
        <v>42</v>
      </c>
      <c r="AH179" t="s">
        <v>42</v>
      </c>
      <c r="AI179" t="s">
        <v>42</v>
      </c>
      <c r="AJ179" t="s">
        <v>42</v>
      </c>
      <c r="AK179" t="s">
        <v>42</v>
      </c>
      <c r="AL179" t="s">
        <v>47</v>
      </c>
      <c r="AM179" t="s">
        <v>45</v>
      </c>
    </row>
    <row r="180" spans="1:39" x14ac:dyDescent="0.25">
      <c r="A180" t="s">
        <v>260</v>
      </c>
      <c r="B180" t="s">
        <v>38</v>
      </c>
      <c r="C180" t="s">
        <v>40</v>
      </c>
      <c r="D180" t="s">
        <v>39</v>
      </c>
      <c r="E180" t="s">
        <v>40</v>
      </c>
      <c r="F180" t="s">
        <v>40</v>
      </c>
      <c r="G180" t="s">
        <v>38</v>
      </c>
      <c r="H180" t="s">
        <v>38</v>
      </c>
      <c r="I180" t="s">
        <v>41</v>
      </c>
      <c r="J180" t="s">
        <v>38</v>
      </c>
      <c r="K180" t="s">
        <v>39</v>
      </c>
      <c r="L180" t="s">
        <v>41</v>
      </c>
      <c r="M180" t="s">
        <v>41</v>
      </c>
      <c r="N180" t="s">
        <v>41</v>
      </c>
      <c r="O180" t="s">
        <v>41</v>
      </c>
      <c r="P180" t="s">
        <v>40</v>
      </c>
      <c r="Q180" t="s">
        <v>41</v>
      </c>
      <c r="R180" t="s">
        <v>41</v>
      </c>
      <c r="S180" t="s">
        <v>39</v>
      </c>
      <c r="T180" t="s">
        <v>40</v>
      </c>
      <c r="U180" t="s">
        <v>38</v>
      </c>
      <c r="V180" t="s">
        <v>40</v>
      </c>
      <c r="W180" t="s">
        <v>40</v>
      </c>
      <c r="X180" t="s">
        <v>39</v>
      </c>
      <c r="Y180" t="s">
        <v>41</v>
      </c>
      <c r="Z180" t="s">
        <v>40</v>
      </c>
      <c r="AA180" t="s">
        <v>40</v>
      </c>
      <c r="AB180" t="s">
        <v>40</v>
      </c>
      <c r="AC180" t="s">
        <v>40</v>
      </c>
      <c r="AD180" t="s">
        <v>43</v>
      </c>
      <c r="AE180" t="s">
        <v>43</v>
      </c>
      <c r="AF180" t="s">
        <v>42</v>
      </c>
      <c r="AG180" t="s">
        <v>43</v>
      </c>
      <c r="AH180" t="s">
        <v>42</v>
      </c>
      <c r="AI180" t="s">
        <v>46</v>
      </c>
      <c r="AJ180" t="s">
        <v>42</v>
      </c>
      <c r="AK180" t="s">
        <v>42</v>
      </c>
      <c r="AL180" t="s">
        <v>52</v>
      </c>
      <c r="AM180" t="s">
        <v>51</v>
      </c>
    </row>
    <row r="181" spans="1:39" x14ac:dyDescent="0.25">
      <c r="A181" t="s">
        <v>261</v>
      </c>
      <c r="B181" t="s">
        <v>40</v>
      </c>
      <c r="C181" t="s">
        <v>40</v>
      </c>
      <c r="D181" t="s">
        <v>38</v>
      </c>
      <c r="E181" t="s">
        <v>38</v>
      </c>
      <c r="F181" t="s">
        <v>39</v>
      </c>
      <c r="G181" t="s">
        <v>40</v>
      </c>
      <c r="H181" t="s">
        <v>40</v>
      </c>
      <c r="I181" t="s">
        <v>38</v>
      </c>
      <c r="J181" t="s">
        <v>38</v>
      </c>
      <c r="K181" t="s">
        <v>39</v>
      </c>
      <c r="L181" t="s">
        <v>40</v>
      </c>
      <c r="M181" t="s">
        <v>40</v>
      </c>
      <c r="N181" t="s">
        <v>40</v>
      </c>
      <c r="O181" t="s">
        <v>41</v>
      </c>
      <c r="P181" t="s">
        <v>41</v>
      </c>
      <c r="Q181" t="s">
        <v>41</v>
      </c>
      <c r="R181" t="s">
        <v>39</v>
      </c>
      <c r="S181" t="s">
        <v>41</v>
      </c>
      <c r="T181" t="s">
        <v>41</v>
      </c>
      <c r="U181" t="s">
        <v>41</v>
      </c>
      <c r="V181" t="s">
        <v>38</v>
      </c>
      <c r="W181" t="s">
        <v>39</v>
      </c>
      <c r="X181" t="s">
        <v>39</v>
      </c>
      <c r="Y181" t="s">
        <v>40</v>
      </c>
      <c r="Z181" t="s">
        <v>39</v>
      </c>
      <c r="AA181" t="s">
        <v>39</v>
      </c>
      <c r="AB181" t="s">
        <v>40</v>
      </c>
      <c r="AC181" t="s">
        <v>39</v>
      </c>
      <c r="AD181" t="s">
        <v>43</v>
      </c>
      <c r="AE181" t="s">
        <v>43</v>
      </c>
      <c r="AF181" t="s">
        <v>46</v>
      </c>
      <c r="AG181" t="s">
        <v>43</v>
      </c>
      <c r="AH181" t="s">
        <v>46</v>
      </c>
      <c r="AI181" t="s">
        <v>42</v>
      </c>
      <c r="AJ181" t="s">
        <v>42</v>
      </c>
      <c r="AK181" t="s">
        <v>42</v>
      </c>
      <c r="AL181" t="s">
        <v>44</v>
      </c>
      <c r="AM181" t="s">
        <v>45</v>
      </c>
    </row>
    <row r="182" spans="1:39" x14ac:dyDescent="0.25">
      <c r="A182" t="s">
        <v>262</v>
      </c>
      <c r="B182" t="s">
        <v>41</v>
      </c>
      <c r="C182" t="s">
        <v>41</v>
      </c>
      <c r="D182" t="s">
        <v>40</v>
      </c>
      <c r="E182" t="s">
        <v>41</v>
      </c>
      <c r="F182" t="s">
        <v>41</v>
      </c>
      <c r="G182" t="s">
        <v>41</v>
      </c>
      <c r="H182" t="s">
        <v>41</v>
      </c>
      <c r="I182" t="s">
        <v>39</v>
      </c>
      <c r="J182" t="s">
        <v>40</v>
      </c>
      <c r="K182" t="s">
        <v>39</v>
      </c>
      <c r="L182" t="s">
        <v>39</v>
      </c>
      <c r="M182" t="s">
        <v>41</v>
      </c>
      <c r="N182" t="s">
        <v>41</v>
      </c>
      <c r="O182" t="s">
        <v>41</v>
      </c>
      <c r="P182" t="s">
        <v>41</v>
      </c>
      <c r="Q182" t="s">
        <v>41</v>
      </c>
      <c r="R182" t="s">
        <v>39</v>
      </c>
      <c r="S182" t="s">
        <v>41</v>
      </c>
      <c r="T182" t="s">
        <v>39</v>
      </c>
      <c r="U182" t="s">
        <v>41</v>
      </c>
      <c r="V182" t="s">
        <v>39</v>
      </c>
      <c r="W182" t="s">
        <v>39</v>
      </c>
      <c r="X182" t="s">
        <v>39</v>
      </c>
      <c r="Y182" t="s">
        <v>41</v>
      </c>
      <c r="Z182" t="s">
        <v>39</v>
      </c>
      <c r="AA182" t="s">
        <v>41</v>
      </c>
      <c r="AB182" t="s">
        <v>41</v>
      </c>
      <c r="AC182" t="s">
        <v>40</v>
      </c>
      <c r="AD182" t="s">
        <v>42</v>
      </c>
      <c r="AE182" t="s">
        <v>42</v>
      </c>
      <c r="AF182" t="s">
        <v>42</v>
      </c>
      <c r="AG182" t="s">
        <v>43</v>
      </c>
      <c r="AH182" t="s">
        <v>42</v>
      </c>
      <c r="AI182" t="s">
        <v>42</v>
      </c>
      <c r="AJ182" t="s">
        <v>42</v>
      </c>
      <c r="AK182" t="s">
        <v>42</v>
      </c>
      <c r="AL182" t="s">
        <v>50</v>
      </c>
      <c r="AM182" t="s">
        <v>51</v>
      </c>
    </row>
    <row r="183" spans="1:39" x14ac:dyDescent="0.25">
      <c r="A183" t="s">
        <v>263</v>
      </c>
      <c r="B183" t="s">
        <v>38</v>
      </c>
      <c r="C183" t="s">
        <v>40</v>
      </c>
      <c r="D183" t="s">
        <v>40</v>
      </c>
      <c r="E183" t="s">
        <v>40</v>
      </c>
      <c r="F183" t="s">
        <v>41</v>
      </c>
      <c r="G183" t="s">
        <v>40</v>
      </c>
      <c r="H183" t="s">
        <v>40</v>
      </c>
      <c r="I183" t="s">
        <v>38</v>
      </c>
      <c r="J183" t="s">
        <v>38</v>
      </c>
      <c r="K183" t="s">
        <v>39</v>
      </c>
      <c r="L183" t="s">
        <v>40</v>
      </c>
      <c r="M183" t="s">
        <v>41</v>
      </c>
      <c r="N183" t="s">
        <v>41</v>
      </c>
      <c r="O183" t="s">
        <v>41</v>
      </c>
      <c r="P183" t="s">
        <v>41</v>
      </c>
      <c r="Q183" t="s">
        <v>41</v>
      </c>
      <c r="R183" t="s">
        <v>39</v>
      </c>
      <c r="S183" t="s">
        <v>41</v>
      </c>
      <c r="T183" t="s">
        <v>41</v>
      </c>
      <c r="U183" t="s">
        <v>41</v>
      </c>
      <c r="V183" t="s">
        <v>39</v>
      </c>
      <c r="W183" t="s">
        <v>39</v>
      </c>
      <c r="X183" t="s">
        <v>39</v>
      </c>
      <c r="Y183" t="s">
        <v>41</v>
      </c>
      <c r="Z183" t="s">
        <v>38</v>
      </c>
      <c r="AA183" t="s">
        <v>41</v>
      </c>
      <c r="AB183" t="s">
        <v>41</v>
      </c>
      <c r="AC183" t="s">
        <v>41</v>
      </c>
      <c r="AD183" t="s">
        <v>42</v>
      </c>
      <c r="AE183" t="s">
        <v>46</v>
      </c>
      <c r="AF183" t="s">
        <v>42</v>
      </c>
      <c r="AG183" t="s">
        <v>43</v>
      </c>
      <c r="AH183" t="s">
        <v>42</v>
      </c>
      <c r="AI183" t="s">
        <v>42</v>
      </c>
      <c r="AJ183" t="s">
        <v>42</v>
      </c>
      <c r="AK183" t="s">
        <v>42</v>
      </c>
      <c r="AL183" t="s">
        <v>47</v>
      </c>
      <c r="AM183" t="s">
        <v>45</v>
      </c>
    </row>
    <row r="184" spans="1:39" x14ac:dyDescent="0.25">
      <c r="A184" t="s">
        <v>264</v>
      </c>
      <c r="B184" t="s">
        <v>40</v>
      </c>
      <c r="C184" t="s">
        <v>41</v>
      </c>
      <c r="D184" t="s">
        <v>40</v>
      </c>
      <c r="E184" t="s">
        <v>41</v>
      </c>
      <c r="F184" t="s">
        <v>41</v>
      </c>
      <c r="G184" t="s">
        <v>40</v>
      </c>
      <c r="H184" t="s">
        <v>40</v>
      </c>
      <c r="I184" t="s">
        <v>38</v>
      </c>
      <c r="J184" t="s">
        <v>38</v>
      </c>
      <c r="K184" t="s">
        <v>39</v>
      </c>
      <c r="L184" t="s">
        <v>39</v>
      </c>
      <c r="M184" t="s">
        <v>41</v>
      </c>
      <c r="N184" t="s">
        <v>41</v>
      </c>
      <c r="O184" t="s">
        <v>41</v>
      </c>
      <c r="P184" t="s">
        <v>41</v>
      </c>
      <c r="Q184" t="s">
        <v>41</v>
      </c>
      <c r="R184" t="s">
        <v>39</v>
      </c>
      <c r="S184" t="s">
        <v>41</v>
      </c>
      <c r="T184" t="s">
        <v>41</v>
      </c>
      <c r="U184" t="s">
        <v>41</v>
      </c>
      <c r="V184" t="s">
        <v>39</v>
      </c>
      <c r="W184" t="s">
        <v>39</v>
      </c>
      <c r="X184" t="s">
        <v>39</v>
      </c>
      <c r="Y184" t="s">
        <v>41</v>
      </c>
      <c r="Z184" t="s">
        <v>39</v>
      </c>
      <c r="AA184" t="s">
        <v>41</v>
      </c>
      <c r="AB184" t="s">
        <v>41</v>
      </c>
      <c r="AC184" t="s">
        <v>40</v>
      </c>
      <c r="AD184" t="s">
        <v>42</v>
      </c>
      <c r="AE184" t="s">
        <v>43</v>
      </c>
      <c r="AF184" t="s">
        <v>42</v>
      </c>
      <c r="AG184" t="s">
        <v>43</v>
      </c>
      <c r="AH184" t="s">
        <v>42</v>
      </c>
      <c r="AI184" t="s">
        <v>42</v>
      </c>
      <c r="AJ184" t="s">
        <v>42</v>
      </c>
      <c r="AK184" t="s">
        <v>42</v>
      </c>
      <c r="AL184" t="s">
        <v>44</v>
      </c>
      <c r="AM184" t="s">
        <v>45</v>
      </c>
    </row>
    <row r="185" spans="1:39" x14ac:dyDescent="0.25">
      <c r="A185" t="s">
        <v>265</v>
      </c>
      <c r="B185" t="s">
        <v>40</v>
      </c>
      <c r="C185" t="s">
        <v>40</v>
      </c>
      <c r="D185" t="s">
        <v>41</v>
      </c>
      <c r="E185" t="s">
        <v>40</v>
      </c>
      <c r="F185" t="s">
        <v>38</v>
      </c>
      <c r="G185" t="s">
        <v>41</v>
      </c>
      <c r="H185" t="s">
        <v>41</v>
      </c>
      <c r="I185" t="s">
        <v>40</v>
      </c>
      <c r="J185" t="s">
        <v>40</v>
      </c>
      <c r="K185" t="s">
        <v>39</v>
      </c>
      <c r="L185" t="s">
        <v>39</v>
      </c>
      <c r="M185" t="s">
        <v>39</v>
      </c>
      <c r="N185" t="s">
        <v>41</v>
      </c>
      <c r="O185" t="s">
        <v>41</v>
      </c>
      <c r="P185" t="s">
        <v>41</v>
      </c>
      <c r="Q185" t="s">
        <v>41</v>
      </c>
      <c r="R185" t="s">
        <v>38</v>
      </c>
      <c r="S185" t="s">
        <v>41</v>
      </c>
      <c r="T185" t="s">
        <v>41</v>
      </c>
      <c r="U185" t="s">
        <v>41</v>
      </c>
      <c r="V185" t="s">
        <v>39</v>
      </c>
      <c r="W185" t="s">
        <v>39</v>
      </c>
      <c r="X185" t="s">
        <v>39</v>
      </c>
      <c r="Y185" t="s">
        <v>41</v>
      </c>
      <c r="Z185" t="s">
        <v>39</v>
      </c>
      <c r="AA185" t="s">
        <v>41</v>
      </c>
      <c r="AB185" t="s">
        <v>41</v>
      </c>
      <c r="AC185" t="s">
        <v>41</v>
      </c>
      <c r="AD185" t="s">
        <v>43</v>
      </c>
      <c r="AE185" t="s">
        <v>42</v>
      </c>
      <c r="AF185" t="s">
        <v>42</v>
      </c>
      <c r="AG185" t="s">
        <v>43</v>
      </c>
      <c r="AH185" t="s">
        <v>43</v>
      </c>
      <c r="AI185" t="s">
        <v>42</v>
      </c>
      <c r="AJ185" t="s">
        <v>42</v>
      </c>
      <c r="AK185" t="s">
        <v>42</v>
      </c>
      <c r="AL185" t="s">
        <v>47</v>
      </c>
      <c r="AM185" t="s">
        <v>51</v>
      </c>
    </row>
    <row r="186" spans="1:39" x14ac:dyDescent="0.25">
      <c r="A186" t="s">
        <v>266</v>
      </c>
      <c r="B186" t="s">
        <v>40</v>
      </c>
      <c r="C186" t="s">
        <v>40</v>
      </c>
      <c r="D186" t="s">
        <v>40</v>
      </c>
      <c r="E186" t="s">
        <v>41</v>
      </c>
      <c r="F186" t="s">
        <v>41</v>
      </c>
      <c r="G186" t="s">
        <v>41</v>
      </c>
      <c r="H186" t="s">
        <v>41</v>
      </c>
      <c r="I186" t="s">
        <v>41</v>
      </c>
      <c r="J186" t="s">
        <v>41</v>
      </c>
      <c r="K186" t="s">
        <v>39</v>
      </c>
      <c r="L186" t="s">
        <v>39</v>
      </c>
      <c r="M186" t="s">
        <v>39</v>
      </c>
      <c r="N186" t="s">
        <v>40</v>
      </c>
      <c r="O186" t="s">
        <v>41</v>
      </c>
      <c r="P186" t="s">
        <v>41</v>
      </c>
      <c r="Q186" t="s">
        <v>41</v>
      </c>
      <c r="R186" t="s">
        <v>39</v>
      </c>
      <c r="S186" t="s">
        <v>41</v>
      </c>
      <c r="T186" t="s">
        <v>41</v>
      </c>
      <c r="U186" t="s">
        <v>41</v>
      </c>
      <c r="V186" t="s">
        <v>39</v>
      </c>
      <c r="W186" t="s">
        <v>39</v>
      </c>
      <c r="X186" t="s">
        <v>39</v>
      </c>
      <c r="Y186" t="s">
        <v>41</v>
      </c>
      <c r="Z186" t="s">
        <v>38</v>
      </c>
      <c r="AA186" t="s">
        <v>40</v>
      </c>
      <c r="AB186" t="s">
        <v>40</v>
      </c>
      <c r="AC186" t="s">
        <v>38</v>
      </c>
      <c r="AD186" t="s">
        <v>42</v>
      </c>
      <c r="AE186" t="s">
        <v>42</v>
      </c>
      <c r="AF186" t="s">
        <v>43</v>
      </c>
      <c r="AG186" t="s">
        <v>43</v>
      </c>
      <c r="AH186" t="s">
        <v>42</v>
      </c>
      <c r="AI186" t="s">
        <v>42</v>
      </c>
      <c r="AJ186" t="s">
        <v>42</v>
      </c>
      <c r="AK186" t="s">
        <v>42</v>
      </c>
      <c r="AL186" t="s">
        <v>47</v>
      </c>
      <c r="AM186" t="s">
        <v>45</v>
      </c>
    </row>
    <row r="187" spans="1:39" x14ac:dyDescent="0.25">
      <c r="A187" t="s">
        <v>267</v>
      </c>
      <c r="B187" t="s">
        <v>39</v>
      </c>
      <c r="C187" t="s">
        <v>38</v>
      </c>
      <c r="D187" t="s">
        <v>38</v>
      </c>
      <c r="E187" t="s">
        <v>40</v>
      </c>
      <c r="F187" t="s">
        <v>39</v>
      </c>
      <c r="G187" t="s">
        <v>41</v>
      </c>
      <c r="H187" t="s">
        <v>40</v>
      </c>
      <c r="I187" t="s">
        <v>38</v>
      </c>
      <c r="J187" t="s">
        <v>39</v>
      </c>
      <c r="K187" t="s">
        <v>39</v>
      </c>
      <c r="L187" t="s">
        <v>38</v>
      </c>
      <c r="M187" t="s">
        <v>41</v>
      </c>
      <c r="N187" t="s">
        <v>41</v>
      </c>
      <c r="O187" t="s">
        <v>41</v>
      </c>
      <c r="P187" t="s">
        <v>41</v>
      </c>
      <c r="Q187" t="s">
        <v>41</v>
      </c>
      <c r="R187" t="s">
        <v>39</v>
      </c>
      <c r="S187" t="s">
        <v>41</v>
      </c>
      <c r="T187" t="s">
        <v>41</v>
      </c>
      <c r="U187" t="s">
        <v>41</v>
      </c>
      <c r="V187" t="s">
        <v>39</v>
      </c>
      <c r="W187" t="s">
        <v>39</v>
      </c>
      <c r="X187" t="s">
        <v>39</v>
      </c>
      <c r="Y187" t="s">
        <v>41</v>
      </c>
      <c r="Z187" t="s">
        <v>39</v>
      </c>
      <c r="AA187" t="s">
        <v>41</v>
      </c>
      <c r="AB187" t="s">
        <v>41</v>
      </c>
      <c r="AC187" t="s">
        <v>40</v>
      </c>
      <c r="AD187" t="s">
        <v>42</v>
      </c>
      <c r="AE187" t="s">
        <v>43</v>
      </c>
      <c r="AF187" t="s">
        <v>42</v>
      </c>
      <c r="AG187" t="s">
        <v>43</v>
      </c>
      <c r="AH187" t="s">
        <v>42</v>
      </c>
      <c r="AI187" t="s">
        <v>42</v>
      </c>
      <c r="AJ187" t="s">
        <v>42</v>
      </c>
      <c r="AK187" t="s">
        <v>42</v>
      </c>
      <c r="AL187" t="s">
        <v>48</v>
      </c>
      <c r="AM187" t="s">
        <v>49</v>
      </c>
    </row>
    <row r="188" spans="1:39" x14ac:dyDescent="0.25">
      <c r="A188" t="s">
        <v>268</v>
      </c>
      <c r="B188" t="s">
        <v>40</v>
      </c>
      <c r="C188" t="s">
        <v>41</v>
      </c>
      <c r="D188" t="s">
        <v>38</v>
      </c>
      <c r="E188" t="s">
        <v>41</v>
      </c>
      <c r="F188" t="s">
        <v>39</v>
      </c>
      <c r="G188" t="s">
        <v>41</v>
      </c>
      <c r="H188" t="s">
        <v>41</v>
      </c>
      <c r="I188" t="s">
        <v>41</v>
      </c>
      <c r="J188" t="s">
        <v>39</v>
      </c>
      <c r="K188" t="s">
        <v>39</v>
      </c>
      <c r="L188" t="s">
        <v>38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39</v>
      </c>
      <c r="S188" t="s">
        <v>41</v>
      </c>
      <c r="T188" t="s">
        <v>41</v>
      </c>
      <c r="U188" t="s">
        <v>41</v>
      </c>
      <c r="V188" t="s">
        <v>39</v>
      </c>
      <c r="W188" t="s">
        <v>39</v>
      </c>
      <c r="X188" t="s">
        <v>39</v>
      </c>
      <c r="Y188" t="s">
        <v>41</v>
      </c>
      <c r="Z188" t="s">
        <v>39</v>
      </c>
      <c r="AA188" t="s">
        <v>41</v>
      </c>
      <c r="AB188" t="s">
        <v>41</v>
      </c>
      <c r="AC188" t="s">
        <v>40</v>
      </c>
      <c r="AD188" t="s">
        <v>42</v>
      </c>
      <c r="AE188" t="s">
        <v>43</v>
      </c>
      <c r="AF188" t="s">
        <v>42</v>
      </c>
      <c r="AG188" t="s">
        <v>43</v>
      </c>
      <c r="AH188" t="s">
        <v>42</v>
      </c>
      <c r="AI188" t="s">
        <v>42</v>
      </c>
      <c r="AJ188" t="s">
        <v>42</v>
      </c>
      <c r="AK188" t="s">
        <v>42</v>
      </c>
      <c r="AL188" t="s">
        <v>44</v>
      </c>
      <c r="AM188" t="s">
        <v>45</v>
      </c>
    </row>
    <row r="189" spans="1:39" x14ac:dyDescent="0.25">
      <c r="A189" t="s">
        <v>269</v>
      </c>
      <c r="B189" t="s">
        <v>40</v>
      </c>
      <c r="C189" t="s">
        <v>40</v>
      </c>
      <c r="D189" t="s">
        <v>40</v>
      </c>
      <c r="E189" t="s">
        <v>40</v>
      </c>
      <c r="F189" t="s">
        <v>38</v>
      </c>
      <c r="G189" t="s">
        <v>41</v>
      </c>
      <c r="H189" t="s">
        <v>41</v>
      </c>
      <c r="I189" t="s">
        <v>41</v>
      </c>
      <c r="J189" t="s">
        <v>38</v>
      </c>
      <c r="K189" t="s">
        <v>39</v>
      </c>
      <c r="L189" t="s">
        <v>40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39</v>
      </c>
      <c r="S189" t="s">
        <v>41</v>
      </c>
      <c r="T189" t="s">
        <v>41</v>
      </c>
      <c r="U189" t="s">
        <v>41</v>
      </c>
      <c r="V189" t="s">
        <v>39</v>
      </c>
      <c r="W189" t="s">
        <v>39</v>
      </c>
      <c r="X189" t="s">
        <v>39</v>
      </c>
      <c r="Y189" t="s">
        <v>41</v>
      </c>
      <c r="Z189" t="s">
        <v>39</v>
      </c>
      <c r="AA189" t="s">
        <v>41</v>
      </c>
      <c r="AB189" t="s">
        <v>41</v>
      </c>
      <c r="AC189" t="s">
        <v>40</v>
      </c>
      <c r="AD189" t="s">
        <v>42</v>
      </c>
      <c r="AE189" t="s">
        <v>43</v>
      </c>
      <c r="AF189" t="s">
        <v>42</v>
      </c>
      <c r="AG189" t="s">
        <v>43</v>
      </c>
      <c r="AH189" t="s">
        <v>42</v>
      </c>
      <c r="AI189" t="s">
        <v>42</v>
      </c>
      <c r="AJ189" t="s">
        <v>42</v>
      </c>
      <c r="AK189" t="s">
        <v>42</v>
      </c>
      <c r="AL189" t="s">
        <v>50</v>
      </c>
      <c r="AM189" t="s">
        <v>51</v>
      </c>
    </row>
    <row r="190" spans="1:39" x14ac:dyDescent="0.25">
      <c r="A190" t="s">
        <v>270</v>
      </c>
      <c r="B190" t="s">
        <v>41</v>
      </c>
      <c r="C190" t="s">
        <v>41</v>
      </c>
      <c r="D190" t="s">
        <v>38</v>
      </c>
      <c r="E190" t="s">
        <v>39</v>
      </c>
      <c r="F190" t="s">
        <v>38</v>
      </c>
      <c r="G190" t="s">
        <v>39</v>
      </c>
      <c r="H190" t="s">
        <v>39</v>
      </c>
      <c r="I190" t="s">
        <v>39</v>
      </c>
      <c r="J190" t="s">
        <v>39</v>
      </c>
      <c r="K190" t="s">
        <v>39</v>
      </c>
      <c r="L190" t="s">
        <v>39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38</v>
      </c>
      <c r="S190" t="s">
        <v>41</v>
      </c>
      <c r="T190" t="s">
        <v>41</v>
      </c>
      <c r="U190" t="s">
        <v>41</v>
      </c>
      <c r="V190" t="s">
        <v>39</v>
      </c>
      <c r="W190" t="s">
        <v>39</v>
      </c>
      <c r="X190" t="s">
        <v>39</v>
      </c>
      <c r="Y190" t="s">
        <v>41</v>
      </c>
      <c r="Z190" t="s">
        <v>39</v>
      </c>
      <c r="AA190" t="s">
        <v>41</v>
      </c>
      <c r="AB190" t="s">
        <v>41</v>
      </c>
      <c r="AC190" t="s">
        <v>40</v>
      </c>
      <c r="AD190" t="s">
        <v>42</v>
      </c>
      <c r="AE190" t="s">
        <v>42</v>
      </c>
      <c r="AF190" t="s">
        <v>42</v>
      </c>
      <c r="AG190" t="s">
        <v>43</v>
      </c>
      <c r="AH190" t="s">
        <v>43</v>
      </c>
      <c r="AI190" t="s">
        <v>42</v>
      </c>
      <c r="AJ190" t="s">
        <v>42</v>
      </c>
      <c r="AK190" t="s">
        <v>42</v>
      </c>
      <c r="AL190" t="s">
        <v>48</v>
      </c>
      <c r="AM190" t="s">
        <v>49</v>
      </c>
    </row>
    <row r="191" spans="1:39" x14ac:dyDescent="0.25">
      <c r="A191" t="s">
        <v>271</v>
      </c>
      <c r="B191" t="s">
        <v>39</v>
      </c>
      <c r="C191" t="s">
        <v>40</v>
      </c>
      <c r="D191" t="s">
        <v>40</v>
      </c>
      <c r="E191" t="s">
        <v>41</v>
      </c>
      <c r="F191" t="s">
        <v>41</v>
      </c>
      <c r="G191" t="s">
        <v>38</v>
      </c>
      <c r="H191" t="s">
        <v>40</v>
      </c>
      <c r="I191" t="s">
        <v>39</v>
      </c>
      <c r="J191" t="s">
        <v>38</v>
      </c>
      <c r="K191" t="s">
        <v>39</v>
      </c>
      <c r="L191" t="s">
        <v>40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39</v>
      </c>
      <c r="S191" t="s">
        <v>40</v>
      </c>
      <c r="T191" t="s">
        <v>39</v>
      </c>
      <c r="U191" t="s">
        <v>39</v>
      </c>
      <c r="V191" t="s">
        <v>40</v>
      </c>
      <c r="W191" t="s">
        <v>40</v>
      </c>
      <c r="X191" t="s">
        <v>39</v>
      </c>
      <c r="Y191" t="s">
        <v>41</v>
      </c>
      <c r="Z191" t="s">
        <v>39</v>
      </c>
      <c r="AA191" t="s">
        <v>40</v>
      </c>
      <c r="AB191" t="s">
        <v>41</v>
      </c>
      <c r="AC191" t="s">
        <v>40</v>
      </c>
      <c r="AD191" t="s">
        <v>42</v>
      </c>
      <c r="AE191" t="s">
        <v>42</v>
      </c>
      <c r="AF191" t="s">
        <v>43</v>
      </c>
      <c r="AG191" t="s">
        <v>42</v>
      </c>
      <c r="AH191" t="s">
        <v>42</v>
      </c>
      <c r="AI191" t="s">
        <v>46</v>
      </c>
      <c r="AJ191" t="s">
        <v>42</v>
      </c>
      <c r="AK191" t="s">
        <v>42</v>
      </c>
      <c r="AL191" t="s">
        <v>47</v>
      </c>
      <c r="AM191" t="s">
        <v>51</v>
      </c>
    </row>
    <row r="192" spans="1:39" x14ac:dyDescent="0.25">
      <c r="A192" t="s">
        <v>272</v>
      </c>
      <c r="B192" t="s">
        <v>40</v>
      </c>
      <c r="C192" t="s">
        <v>40</v>
      </c>
      <c r="D192" t="s">
        <v>40</v>
      </c>
      <c r="E192" t="s">
        <v>41</v>
      </c>
      <c r="F192" t="s">
        <v>41</v>
      </c>
      <c r="G192" t="s">
        <v>40</v>
      </c>
      <c r="H192" t="s">
        <v>40</v>
      </c>
      <c r="I192" t="s">
        <v>40</v>
      </c>
      <c r="J192" t="s">
        <v>41</v>
      </c>
      <c r="K192" t="s">
        <v>40</v>
      </c>
      <c r="L192" t="s">
        <v>38</v>
      </c>
      <c r="M192" t="s">
        <v>38</v>
      </c>
      <c r="N192" t="s">
        <v>41</v>
      </c>
      <c r="O192" t="s">
        <v>40</v>
      </c>
      <c r="P192" t="s">
        <v>38</v>
      </c>
      <c r="Q192" t="s">
        <v>38</v>
      </c>
      <c r="R192" t="s">
        <v>41</v>
      </c>
      <c r="S192" t="s">
        <v>41</v>
      </c>
      <c r="T192" t="s">
        <v>41</v>
      </c>
      <c r="U192" t="s">
        <v>41</v>
      </c>
      <c r="V192" t="s">
        <v>41</v>
      </c>
      <c r="W192" t="s">
        <v>40</v>
      </c>
      <c r="X192" t="s">
        <v>40</v>
      </c>
      <c r="Y192" t="s">
        <v>41</v>
      </c>
      <c r="Z192" t="s">
        <v>40</v>
      </c>
      <c r="AA192" t="s">
        <v>38</v>
      </c>
      <c r="AB192" t="s">
        <v>38</v>
      </c>
      <c r="AC192" t="s">
        <v>40</v>
      </c>
      <c r="AD192" t="s">
        <v>42</v>
      </c>
      <c r="AE192" t="s">
        <v>46</v>
      </c>
      <c r="AF192" t="s">
        <v>43</v>
      </c>
      <c r="AG192" t="s">
        <v>42</v>
      </c>
      <c r="AH192" t="s">
        <v>46</v>
      </c>
      <c r="AI192" t="s">
        <v>42</v>
      </c>
      <c r="AJ192" t="s">
        <v>42</v>
      </c>
      <c r="AK192" t="s">
        <v>42</v>
      </c>
      <c r="AL192" t="s">
        <v>44</v>
      </c>
      <c r="AM192" t="s">
        <v>45</v>
      </c>
    </row>
    <row r="193" spans="1:39" x14ac:dyDescent="0.25">
      <c r="A193" t="s">
        <v>273</v>
      </c>
      <c r="B193" t="s">
        <v>39</v>
      </c>
      <c r="C193" t="s">
        <v>40</v>
      </c>
      <c r="D193" t="s">
        <v>38</v>
      </c>
      <c r="E193" t="s">
        <v>41</v>
      </c>
      <c r="F193" t="s">
        <v>41</v>
      </c>
      <c r="G193" t="s">
        <v>38</v>
      </c>
      <c r="H193" t="s">
        <v>40</v>
      </c>
      <c r="I193" t="s">
        <v>39</v>
      </c>
      <c r="J193" t="s">
        <v>38</v>
      </c>
      <c r="K193" t="s">
        <v>39</v>
      </c>
      <c r="L193" t="s">
        <v>40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39</v>
      </c>
      <c r="S193" t="s">
        <v>40</v>
      </c>
      <c r="T193" t="s">
        <v>39</v>
      </c>
      <c r="U193" t="s">
        <v>39</v>
      </c>
      <c r="V193" t="s">
        <v>40</v>
      </c>
      <c r="W193" t="s">
        <v>40</v>
      </c>
      <c r="X193" t="s">
        <v>39</v>
      </c>
      <c r="Y193" t="s">
        <v>41</v>
      </c>
      <c r="Z193" t="s">
        <v>39</v>
      </c>
      <c r="AA193" t="s">
        <v>40</v>
      </c>
      <c r="AB193" t="s">
        <v>41</v>
      </c>
      <c r="AC193" t="s">
        <v>40</v>
      </c>
      <c r="AD193" t="s">
        <v>42</v>
      </c>
      <c r="AE193" t="s">
        <v>42</v>
      </c>
      <c r="AF193" t="s">
        <v>43</v>
      </c>
      <c r="AG193" t="s">
        <v>42</v>
      </c>
      <c r="AH193" t="s">
        <v>42</v>
      </c>
      <c r="AI193" t="s">
        <v>46</v>
      </c>
      <c r="AJ193" t="s">
        <v>42</v>
      </c>
      <c r="AK193" t="s">
        <v>42</v>
      </c>
      <c r="AL193" t="s">
        <v>50</v>
      </c>
      <c r="AM193" t="s">
        <v>49</v>
      </c>
    </row>
    <row r="194" spans="1:39" x14ac:dyDescent="0.25">
      <c r="A194" t="s">
        <v>274</v>
      </c>
      <c r="B194" t="s">
        <v>38</v>
      </c>
      <c r="C194" t="s">
        <v>38</v>
      </c>
      <c r="D194" t="s">
        <v>39</v>
      </c>
      <c r="E194" t="s">
        <v>38</v>
      </c>
      <c r="F194" t="s">
        <v>41</v>
      </c>
      <c r="G194" t="s">
        <v>38</v>
      </c>
      <c r="H194" t="s">
        <v>40</v>
      </c>
      <c r="I194" t="s">
        <v>39</v>
      </c>
      <c r="J194" t="s">
        <v>40</v>
      </c>
      <c r="K194" t="s">
        <v>39</v>
      </c>
      <c r="L194" t="s">
        <v>41</v>
      </c>
      <c r="M194" t="s">
        <v>41</v>
      </c>
      <c r="N194" t="s">
        <v>41</v>
      </c>
      <c r="O194" t="s">
        <v>41</v>
      </c>
      <c r="P194" t="s">
        <v>40</v>
      </c>
      <c r="Q194" t="s">
        <v>40</v>
      </c>
      <c r="R194" t="s">
        <v>39</v>
      </c>
      <c r="S194" t="s">
        <v>40</v>
      </c>
      <c r="T194" t="s">
        <v>40</v>
      </c>
      <c r="U194" t="s">
        <v>40</v>
      </c>
      <c r="V194" t="s">
        <v>40</v>
      </c>
      <c r="W194" t="s">
        <v>38</v>
      </c>
      <c r="X194" t="s">
        <v>38</v>
      </c>
      <c r="Y194" t="s">
        <v>40</v>
      </c>
      <c r="Z194" t="s">
        <v>38</v>
      </c>
      <c r="AA194" t="s">
        <v>41</v>
      </c>
      <c r="AB194" t="s">
        <v>41</v>
      </c>
      <c r="AC194" t="s">
        <v>40</v>
      </c>
      <c r="AD194" t="s">
        <v>46</v>
      </c>
      <c r="AE194" t="s">
        <v>42</v>
      </c>
      <c r="AF194" t="s">
        <v>43</v>
      </c>
      <c r="AG194" t="s">
        <v>46</v>
      </c>
      <c r="AH194" t="s">
        <v>42</v>
      </c>
      <c r="AI194" t="s">
        <v>46</v>
      </c>
      <c r="AJ194" t="s">
        <v>42</v>
      </c>
      <c r="AK194" t="s">
        <v>42</v>
      </c>
      <c r="AL194" t="s">
        <v>50</v>
      </c>
      <c r="AM194" t="s">
        <v>49</v>
      </c>
    </row>
    <row r="195" spans="1:39" x14ac:dyDescent="0.25">
      <c r="A195" t="s">
        <v>275</v>
      </c>
      <c r="B195" t="s">
        <v>40</v>
      </c>
      <c r="C195" t="s">
        <v>40</v>
      </c>
      <c r="D195" t="s">
        <v>40</v>
      </c>
      <c r="E195" t="s">
        <v>41</v>
      </c>
      <c r="F195" t="s">
        <v>41</v>
      </c>
      <c r="G195" t="s">
        <v>40</v>
      </c>
      <c r="H195" t="s">
        <v>41</v>
      </c>
      <c r="I195" t="s">
        <v>38</v>
      </c>
      <c r="J195" t="s">
        <v>40</v>
      </c>
      <c r="K195" t="s">
        <v>38</v>
      </c>
      <c r="L195" t="s">
        <v>38</v>
      </c>
      <c r="M195" t="s">
        <v>38</v>
      </c>
      <c r="N195" t="s">
        <v>40</v>
      </c>
      <c r="O195" t="s">
        <v>41</v>
      </c>
      <c r="P195" t="s">
        <v>41</v>
      </c>
      <c r="Q195" t="s">
        <v>41</v>
      </c>
      <c r="R195" t="s">
        <v>38</v>
      </c>
      <c r="S195" t="s">
        <v>40</v>
      </c>
      <c r="T195" t="s">
        <v>39</v>
      </c>
      <c r="U195" t="s">
        <v>40</v>
      </c>
      <c r="V195" t="s">
        <v>38</v>
      </c>
      <c r="W195" t="s">
        <v>39</v>
      </c>
      <c r="X195" t="s">
        <v>39</v>
      </c>
      <c r="Y195" t="s">
        <v>41</v>
      </c>
      <c r="Z195" t="s">
        <v>38</v>
      </c>
      <c r="AA195" t="s">
        <v>38</v>
      </c>
      <c r="AB195" t="s">
        <v>40</v>
      </c>
      <c r="AC195" t="s">
        <v>40</v>
      </c>
      <c r="AD195" t="s">
        <v>42</v>
      </c>
      <c r="AE195" t="s">
        <v>43</v>
      </c>
      <c r="AF195" t="s">
        <v>43</v>
      </c>
      <c r="AG195" t="s">
        <v>46</v>
      </c>
      <c r="AH195" t="s">
        <v>42</v>
      </c>
      <c r="AI195" t="s">
        <v>43</v>
      </c>
      <c r="AJ195" t="s">
        <v>42</v>
      </c>
      <c r="AK195" t="s">
        <v>42</v>
      </c>
      <c r="AL195" t="s">
        <v>50</v>
      </c>
      <c r="AM195" t="s">
        <v>51</v>
      </c>
    </row>
    <row r="196" spans="1:39" x14ac:dyDescent="0.25">
      <c r="A196" t="s">
        <v>276</v>
      </c>
      <c r="B196" t="s">
        <v>38</v>
      </c>
      <c r="C196" t="s">
        <v>38</v>
      </c>
      <c r="D196" t="s">
        <v>40</v>
      </c>
      <c r="E196" t="s">
        <v>40</v>
      </c>
      <c r="F196" t="s">
        <v>41</v>
      </c>
      <c r="G196" t="s">
        <v>39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41</v>
      </c>
      <c r="O196" t="s">
        <v>41</v>
      </c>
      <c r="P196" t="s">
        <v>41</v>
      </c>
      <c r="Q196" t="s">
        <v>41</v>
      </c>
      <c r="R196" t="s">
        <v>40</v>
      </c>
      <c r="S196" t="s">
        <v>40</v>
      </c>
      <c r="T196" t="s">
        <v>41</v>
      </c>
      <c r="U196" t="s">
        <v>41</v>
      </c>
      <c r="V196" t="s">
        <v>38</v>
      </c>
      <c r="W196" t="s">
        <v>38</v>
      </c>
      <c r="X196" t="s">
        <v>39</v>
      </c>
      <c r="Y196" t="s">
        <v>41</v>
      </c>
      <c r="Z196" t="s">
        <v>38</v>
      </c>
      <c r="AA196" t="s">
        <v>38</v>
      </c>
      <c r="AB196" t="s">
        <v>38</v>
      </c>
      <c r="AC196" t="s">
        <v>39</v>
      </c>
      <c r="AD196" t="s">
        <v>46</v>
      </c>
      <c r="AE196" t="s">
        <v>46</v>
      </c>
      <c r="AF196" t="s">
        <v>42</v>
      </c>
      <c r="AG196" t="s">
        <v>43</v>
      </c>
      <c r="AH196" t="s">
        <v>42</v>
      </c>
      <c r="AI196" t="s">
        <v>42</v>
      </c>
      <c r="AJ196" t="s">
        <v>43</v>
      </c>
      <c r="AK196" t="s">
        <v>42</v>
      </c>
      <c r="AL196" t="s">
        <v>44</v>
      </c>
      <c r="AM196" t="s">
        <v>45</v>
      </c>
    </row>
    <row r="197" spans="1:39" x14ac:dyDescent="0.25">
      <c r="A197" t="s">
        <v>277</v>
      </c>
      <c r="B197" t="s">
        <v>39</v>
      </c>
      <c r="C197" t="s">
        <v>39</v>
      </c>
      <c r="D197" t="s">
        <v>38</v>
      </c>
      <c r="E197" t="s">
        <v>39</v>
      </c>
      <c r="F197" t="s">
        <v>38</v>
      </c>
      <c r="G197" t="s">
        <v>39</v>
      </c>
      <c r="H197" t="s">
        <v>39</v>
      </c>
      <c r="I197" t="s">
        <v>39</v>
      </c>
      <c r="J197" t="s">
        <v>39</v>
      </c>
      <c r="K197" t="s">
        <v>38</v>
      </c>
      <c r="L197" t="s">
        <v>38</v>
      </c>
      <c r="M197" t="s">
        <v>39</v>
      </c>
      <c r="N197" t="s">
        <v>40</v>
      </c>
      <c r="O197" t="s">
        <v>38</v>
      </c>
      <c r="P197" t="s">
        <v>39</v>
      </c>
      <c r="Q197" t="s">
        <v>38</v>
      </c>
      <c r="R197" t="s">
        <v>39</v>
      </c>
      <c r="S197" t="s">
        <v>38</v>
      </c>
      <c r="T197" t="s">
        <v>41</v>
      </c>
      <c r="U197" t="s">
        <v>39</v>
      </c>
      <c r="V197" t="s">
        <v>38</v>
      </c>
      <c r="W197" t="s">
        <v>38</v>
      </c>
      <c r="X197" t="s">
        <v>38</v>
      </c>
      <c r="Y197" t="s">
        <v>40</v>
      </c>
      <c r="Z197" t="s">
        <v>39</v>
      </c>
      <c r="AA197" t="s">
        <v>41</v>
      </c>
      <c r="AB197" t="s">
        <v>40</v>
      </c>
      <c r="AC197" t="s">
        <v>39</v>
      </c>
      <c r="AD197" t="s">
        <v>42</v>
      </c>
      <c r="AE197" t="s">
        <v>42</v>
      </c>
      <c r="AF197" t="s">
        <v>42</v>
      </c>
      <c r="AG197" t="s">
        <v>43</v>
      </c>
      <c r="AH197" t="s">
        <v>43</v>
      </c>
      <c r="AI197" t="s">
        <v>42</v>
      </c>
      <c r="AJ197" t="s">
        <v>42</v>
      </c>
      <c r="AK197" t="s">
        <v>42</v>
      </c>
      <c r="AL197" t="s">
        <v>44</v>
      </c>
      <c r="AM197" t="s">
        <v>45</v>
      </c>
    </row>
    <row r="198" spans="1:39" x14ac:dyDescent="0.25">
      <c r="A198" t="s">
        <v>278</v>
      </c>
      <c r="B198" t="s">
        <v>38</v>
      </c>
      <c r="C198" t="s">
        <v>40</v>
      </c>
      <c r="D198" t="s">
        <v>39</v>
      </c>
      <c r="E198" t="s">
        <v>39</v>
      </c>
      <c r="F198" t="s">
        <v>39</v>
      </c>
      <c r="G198" t="s">
        <v>38</v>
      </c>
      <c r="H198" t="s">
        <v>38</v>
      </c>
      <c r="I198" t="s">
        <v>38</v>
      </c>
      <c r="J198" t="s">
        <v>39</v>
      </c>
      <c r="K198" t="s">
        <v>39</v>
      </c>
      <c r="L198" t="s">
        <v>38</v>
      </c>
      <c r="M198" t="s">
        <v>38</v>
      </c>
      <c r="N198" t="s">
        <v>38</v>
      </c>
      <c r="O198" t="s">
        <v>39</v>
      </c>
      <c r="P198" t="s">
        <v>38</v>
      </c>
      <c r="Q198" t="s">
        <v>38</v>
      </c>
      <c r="R198" t="s">
        <v>40</v>
      </c>
      <c r="S198" t="s">
        <v>38</v>
      </c>
      <c r="T198" t="s">
        <v>40</v>
      </c>
      <c r="U198" t="s">
        <v>38</v>
      </c>
      <c r="V198" t="s">
        <v>41</v>
      </c>
      <c r="W198" t="s">
        <v>38</v>
      </c>
      <c r="X198" t="s">
        <v>38</v>
      </c>
      <c r="Y198" t="s">
        <v>38</v>
      </c>
      <c r="Z198" t="s">
        <v>39</v>
      </c>
      <c r="AA198" t="s">
        <v>41</v>
      </c>
      <c r="AB198" t="s">
        <v>40</v>
      </c>
      <c r="AC198" t="s">
        <v>40</v>
      </c>
      <c r="AD198" t="s">
        <v>42</v>
      </c>
      <c r="AE198" t="s">
        <v>42</v>
      </c>
      <c r="AF198" t="s">
        <v>42</v>
      </c>
      <c r="AG198" t="s">
        <v>43</v>
      </c>
      <c r="AH198" t="s">
        <v>42</v>
      </c>
      <c r="AI198" t="s">
        <v>43</v>
      </c>
      <c r="AJ198" t="s">
        <v>42</v>
      </c>
      <c r="AK198" t="s">
        <v>43</v>
      </c>
      <c r="AL198" t="s">
        <v>50</v>
      </c>
      <c r="AM198" t="s">
        <v>51</v>
      </c>
    </row>
    <row r="199" spans="1:39" x14ac:dyDescent="0.25">
      <c r="A199" t="s">
        <v>279</v>
      </c>
      <c r="B199" t="s">
        <v>40</v>
      </c>
      <c r="C199" t="s">
        <v>40</v>
      </c>
      <c r="D199" t="s">
        <v>40</v>
      </c>
      <c r="E199" t="s">
        <v>41</v>
      </c>
      <c r="F199" t="s">
        <v>41</v>
      </c>
      <c r="G199" t="s">
        <v>38</v>
      </c>
      <c r="H199" t="s">
        <v>41</v>
      </c>
      <c r="I199" t="s">
        <v>38</v>
      </c>
      <c r="J199" t="s">
        <v>40</v>
      </c>
      <c r="K199" t="s">
        <v>38</v>
      </c>
      <c r="L199" t="s">
        <v>39</v>
      </c>
      <c r="M199" t="s">
        <v>39</v>
      </c>
      <c r="N199" t="s">
        <v>40</v>
      </c>
      <c r="O199" t="s">
        <v>41</v>
      </c>
      <c r="P199" t="s">
        <v>41</v>
      </c>
      <c r="Q199" t="s">
        <v>41</v>
      </c>
      <c r="R199" t="s">
        <v>39</v>
      </c>
      <c r="S199" t="s">
        <v>40</v>
      </c>
      <c r="T199" t="s">
        <v>40</v>
      </c>
      <c r="U199" t="s">
        <v>38</v>
      </c>
      <c r="V199" t="s">
        <v>38</v>
      </c>
      <c r="W199" t="s">
        <v>38</v>
      </c>
      <c r="X199" t="s">
        <v>38</v>
      </c>
      <c r="Y199" t="s">
        <v>40</v>
      </c>
      <c r="Z199" t="s">
        <v>38</v>
      </c>
      <c r="AA199" t="s">
        <v>38</v>
      </c>
      <c r="AB199" t="s">
        <v>40</v>
      </c>
      <c r="AC199" t="s">
        <v>38</v>
      </c>
      <c r="AD199" t="s">
        <v>46</v>
      </c>
      <c r="AE199" t="s">
        <v>42</v>
      </c>
      <c r="AF199" t="s">
        <v>43</v>
      </c>
      <c r="AG199" t="s">
        <v>42</v>
      </c>
      <c r="AH199" t="s">
        <v>46</v>
      </c>
      <c r="AI199" t="s">
        <v>42</v>
      </c>
      <c r="AJ199" t="s">
        <v>42</v>
      </c>
      <c r="AK199" t="s">
        <v>42</v>
      </c>
      <c r="AL199" t="s">
        <v>44</v>
      </c>
      <c r="AM199" t="s">
        <v>45</v>
      </c>
    </row>
    <row r="200" spans="1:39" x14ac:dyDescent="0.25">
      <c r="A200" t="s">
        <v>280</v>
      </c>
      <c r="B200" t="s">
        <v>38</v>
      </c>
      <c r="C200" t="s">
        <v>40</v>
      </c>
      <c r="D200" t="s">
        <v>38</v>
      </c>
      <c r="E200" t="s">
        <v>40</v>
      </c>
      <c r="F200" t="s">
        <v>41</v>
      </c>
      <c r="G200" t="s">
        <v>38</v>
      </c>
      <c r="H200" t="s">
        <v>41</v>
      </c>
      <c r="I200" t="s">
        <v>39</v>
      </c>
      <c r="J200" t="s">
        <v>38</v>
      </c>
      <c r="K200" t="s">
        <v>39</v>
      </c>
      <c r="L200" t="s">
        <v>38</v>
      </c>
      <c r="M200" t="s">
        <v>40</v>
      </c>
      <c r="N200" t="s">
        <v>41</v>
      </c>
      <c r="O200" t="s">
        <v>40</v>
      </c>
      <c r="P200" t="s">
        <v>41</v>
      </c>
      <c r="Q200" t="s">
        <v>38</v>
      </c>
      <c r="R200" t="s">
        <v>38</v>
      </c>
      <c r="S200" t="s">
        <v>40</v>
      </c>
      <c r="T200" t="s">
        <v>41</v>
      </c>
      <c r="U200" t="s">
        <v>39</v>
      </c>
      <c r="V200" t="s">
        <v>41</v>
      </c>
      <c r="W200" t="s">
        <v>40</v>
      </c>
      <c r="X200" t="s">
        <v>39</v>
      </c>
      <c r="Y200" t="s">
        <v>40</v>
      </c>
      <c r="Z200" t="s">
        <v>41</v>
      </c>
      <c r="AA200" t="s">
        <v>40</v>
      </c>
      <c r="AB200" t="s">
        <v>40</v>
      </c>
      <c r="AC200" t="s">
        <v>39</v>
      </c>
      <c r="AD200" t="s">
        <v>42</v>
      </c>
      <c r="AE200" t="s">
        <v>42</v>
      </c>
      <c r="AF200" t="s">
        <v>46</v>
      </c>
      <c r="AG200" t="s">
        <v>43</v>
      </c>
      <c r="AH200" t="s">
        <v>42</v>
      </c>
      <c r="AI200" t="s">
        <v>42</v>
      </c>
      <c r="AJ200" t="s">
        <v>42</v>
      </c>
      <c r="AK200" t="s">
        <v>42</v>
      </c>
      <c r="AL200" t="s">
        <v>47</v>
      </c>
      <c r="AM200" t="s">
        <v>51</v>
      </c>
    </row>
    <row r="201" spans="1:39" x14ac:dyDescent="0.25">
      <c r="A201" t="s">
        <v>281</v>
      </c>
      <c r="B201" t="s">
        <v>38</v>
      </c>
      <c r="C201" t="s">
        <v>38</v>
      </c>
      <c r="D201" t="s">
        <v>39</v>
      </c>
      <c r="E201" t="s">
        <v>40</v>
      </c>
      <c r="F201" t="s">
        <v>40</v>
      </c>
      <c r="G201" t="s">
        <v>40</v>
      </c>
      <c r="H201" t="s">
        <v>40</v>
      </c>
      <c r="I201" t="s">
        <v>40</v>
      </c>
      <c r="J201" t="s">
        <v>38</v>
      </c>
      <c r="K201" t="s">
        <v>39</v>
      </c>
      <c r="L201" t="s">
        <v>39</v>
      </c>
      <c r="M201" t="s">
        <v>38</v>
      </c>
      <c r="N201" t="s">
        <v>38</v>
      </c>
      <c r="O201" t="s">
        <v>41</v>
      </c>
      <c r="P201" t="s">
        <v>41</v>
      </c>
      <c r="Q201" t="s">
        <v>41</v>
      </c>
      <c r="R201" t="s">
        <v>38</v>
      </c>
      <c r="S201" t="s">
        <v>40</v>
      </c>
      <c r="T201" t="s">
        <v>40</v>
      </c>
      <c r="U201" t="s">
        <v>40</v>
      </c>
      <c r="V201" t="s">
        <v>39</v>
      </c>
      <c r="W201" t="s">
        <v>39</v>
      </c>
      <c r="X201" t="s">
        <v>38</v>
      </c>
      <c r="Y201" t="s">
        <v>40</v>
      </c>
      <c r="Z201" t="s">
        <v>39</v>
      </c>
      <c r="AA201" t="s">
        <v>38</v>
      </c>
      <c r="AB201" t="s">
        <v>40</v>
      </c>
      <c r="AC201" t="s">
        <v>40</v>
      </c>
      <c r="AD201" t="s">
        <v>42</v>
      </c>
      <c r="AE201" t="s">
        <v>43</v>
      </c>
      <c r="AF201" t="s">
        <v>43</v>
      </c>
      <c r="AG201" t="s">
        <v>43</v>
      </c>
      <c r="AH201" t="s">
        <v>42</v>
      </c>
      <c r="AI201" t="s">
        <v>43</v>
      </c>
      <c r="AJ201" t="s">
        <v>42</v>
      </c>
      <c r="AK201" t="s">
        <v>42</v>
      </c>
      <c r="AL201" t="s">
        <v>44</v>
      </c>
      <c r="AM201" t="s">
        <v>45</v>
      </c>
    </row>
    <row r="202" spans="1:39" x14ac:dyDescent="0.25">
      <c r="A202" t="s">
        <v>282</v>
      </c>
      <c r="B202" t="s">
        <v>39</v>
      </c>
      <c r="C202" t="s">
        <v>40</v>
      </c>
      <c r="D202" t="s">
        <v>38</v>
      </c>
      <c r="E202" t="s">
        <v>40</v>
      </c>
      <c r="F202" t="s">
        <v>40</v>
      </c>
      <c r="G202" t="s">
        <v>41</v>
      </c>
      <c r="H202" t="s">
        <v>39</v>
      </c>
      <c r="I202" t="s">
        <v>39</v>
      </c>
      <c r="J202" t="s">
        <v>39</v>
      </c>
      <c r="K202" t="s">
        <v>39</v>
      </c>
      <c r="L202" t="s">
        <v>40</v>
      </c>
      <c r="M202" t="s">
        <v>40</v>
      </c>
      <c r="N202" t="s">
        <v>41</v>
      </c>
      <c r="O202" t="s">
        <v>41</v>
      </c>
      <c r="P202" t="s">
        <v>40</v>
      </c>
      <c r="Q202" t="s">
        <v>39</v>
      </c>
      <c r="R202" t="s">
        <v>39</v>
      </c>
      <c r="S202" t="s">
        <v>41</v>
      </c>
      <c r="T202" t="s">
        <v>41</v>
      </c>
      <c r="U202" t="s">
        <v>40</v>
      </c>
      <c r="V202" t="s">
        <v>40</v>
      </c>
      <c r="W202" t="s">
        <v>39</v>
      </c>
      <c r="X202" t="s">
        <v>39</v>
      </c>
      <c r="Y202" t="s">
        <v>41</v>
      </c>
      <c r="Z202" t="s">
        <v>39</v>
      </c>
      <c r="AA202" t="s">
        <v>40</v>
      </c>
      <c r="AB202" t="s">
        <v>40</v>
      </c>
      <c r="AC202" t="s">
        <v>40</v>
      </c>
      <c r="AD202" t="s">
        <v>42</v>
      </c>
      <c r="AE202" t="s">
        <v>43</v>
      </c>
      <c r="AF202" t="s">
        <v>42</v>
      </c>
      <c r="AG202" t="s">
        <v>43</v>
      </c>
      <c r="AH202" t="s">
        <v>42</v>
      </c>
      <c r="AI202" t="s">
        <v>42</v>
      </c>
      <c r="AJ202" t="s">
        <v>42</v>
      </c>
      <c r="AK202" t="s">
        <v>42</v>
      </c>
      <c r="AL202" t="s">
        <v>47</v>
      </c>
      <c r="AM202" t="s">
        <v>45</v>
      </c>
    </row>
    <row r="203" spans="1:39" x14ac:dyDescent="0.25">
      <c r="A203" t="s">
        <v>283</v>
      </c>
      <c r="B203" t="s">
        <v>40</v>
      </c>
      <c r="C203" t="s">
        <v>41</v>
      </c>
      <c r="D203" t="s">
        <v>40</v>
      </c>
      <c r="E203" t="s">
        <v>41</v>
      </c>
      <c r="F203" t="s">
        <v>40</v>
      </c>
      <c r="G203" t="s">
        <v>38</v>
      </c>
      <c r="H203" t="s">
        <v>41</v>
      </c>
      <c r="I203" t="s">
        <v>41</v>
      </c>
      <c r="J203" t="s">
        <v>40</v>
      </c>
      <c r="K203" t="s">
        <v>38</v>
      </c>
      <c r="L203" t="s">
        <v>39</v>
      </c>
      <c r="M203" t="s">
        <v>38</v>
      </c>
      <c r="N203" t="s">
        <v>39</v>
      </c>
      <c r="O203" t="s">
        <v>41</v>
      </c>
      <c r="P203" t="s">
        <v>41</v>
      </c>
      <c r="Q203" t="s">
        <v>41</v>
      </c>
      <c r="R203" t="s">
        <v>40</v>
      </c>
      <c r="S203" t="s">
        <v>40</v>
      </c>
      <c r="T203" t="s">
        <v>41</v>
      </c>
      <c r="U203" t="s">
        <v>41</v>
      </c>
      <c r="V203" t="s">
        <v>39</v>
      </c>
      <c r="W203" t="s">
        <v>38</v>
      </c>
      <c r="X203" t="s">
        <v>39</v>
      </c>
      <c r="Y203" t="s">
        <v>39</v>
      </c>
      <c r="Z203" t="s">
        <v>38</v>
      </c>
      <c r="AA203" t="s">
        <v>39</v>
      </c>
      <c r="AB203" t="s">
        <v>38</v>
      </c>
      <c r="AC203" t="s">
        <v>39</v>
      </c>
      <c r="AD203" t="s">
        <v>43</v>
      </c>
      <c r="AE203" t="s">
        <v>42</v>
      </c>
      <c r="AF203" t="s">
        <v>43</v>
      </c>
      <c r="AG203" t="s">
        <v>42</v>
      </c>
      <c r="AH203" t="s">
        <v>42</v>
      </c>
      <c r="AI203" t="s">
        <v>46</v>
      </c>
      <c r="AJ203" t="s">
        <v>42</v>
      </c>
      <c r="AK203" t="s">
        <v>42</v>
      </c>
      <c r="AL203" t="s">
        <v>44</v>
      </c>
      <c r="AM203" t="s">
        <v>45</v>
      </c>
    </row>
    <row r="204" spans="1:39" x14ac:dyDescent="0.25">
      <c r="A204" t="s">
        <v>284</v>
      </c>
      <c r="B204" t="s">
        <v>38</v>
      </c>
      <c r="C204" t="s">
        <v>40</v>
      </c>
      <c r="D204" t="s">
        <v>40</v>
      </c>
      <c r="E204" t="s">
        <v>40</v>
      </c>
      <c r="F204" t="s">
        <v>38</v>
      </c>
      <c r="G204" t="s">
        <v>38</v>
      </c>
      <c r="H204" t="s">
        <v>39</v>
      </c>
      <c r="I204" t="s">
        <v>39</v>
      </c>
      <c r="J204" t="s">
        <v>38</v>
      </c>
      <c r="K204" t="s">
        <v>38</v>
      </c>
      <c r="L204" t="s">
        <v>41</v>
      </c>
      <c r="M204" t="s">
        <v>41</v>
      </c>
      <c r="N204" t="s">
        <v>41</v>
      </c>
      <c r="O204" t="s">
        <v>40</v>
      </c>
      <c r="P204" t="s">
        <v>40</v>
      </c>
      <c r="Q204" t="s">
        <v>40</v>
      </c>
      <c r="R204" t="s">
        <v>39</v>
      </c>
      <c r="S204" t="s">
        <v>40</v>
      </c>
      <c r="T204" t="s">
        <v>38</v>
      </c>
      <c r="U204" t="s">
        <v>38</v>
      </c>
      <c r="V204" t="s">
        <v>40</v>
      </c>
      <c r="W204" t="s">
        <v>40</v>
      </c>
      <c r="X204" t="s">
        <v>39</v>
      </c>
      <c r="Y204" t="s">
        <v>39</v>
      </c>
      <c r="Z204" t="s">
        <v>41</v>
      </c>
      <c r="AA204" t="s">
        <v>40</v>
      </c>
      <c r="AB204" t="s">
        <v>40</v>
      </c>
      <c r="AC204" t="s">
        <v>38</v>
      </c>
      <c r="AD204" t="s">
        <v>42</v>
      </c>
      <c r="AE204" t="s">
        <v>43</v>
      </c>
      <c r="AF204" t="s">
        <v>43</v>
      </c>
      <c r="AG204" t="s">
        <v>43</v>
      </c>
      <c r="AH204" t="s">
        <v>46</v>
      </c>
      <c r="AI204" t="s">
        <v>46</v>
      </c>
      <c r="AJ204" t="s">
        <v>42</v>
      </c>
      <c r="AK204" t="s">
        <v>46</v>
      </c>
      <c r="AL204" t="s">
        <v>44</v>
      </c>
      <c r="AM204" t="s">
        <v>45</v>
      </c>
    </row>
    <row r="205" spans="1:39" x14ac:dyDescent="0.25">
      <c r="A205" t="s">
        <v>285</v>
      </c>
      <c r="B205" t="s">
        <v>40</v>
      </c>
      <c r="C205" t="s">
        <v>40</v>
      </c>
      <c r="D205" t="s">
        <v>41</v>
      </c>
      <c r="E205" t="s">
        <v>41</v>
      </c>
      <c r="F205" t="s">
        <v>41</v>
      </c>
      <c r="G205" t="s">
        <v>40</v>
      </c>
      <c r="H205" t="s">
        <v>41</v>
      </c>
      <c r="I205" t="s">
        <v>40</v>
      </c>
      <c r="J205" t="s">
        <v>40</v>
      </c>
      <c r="K205" t="s">
        <v>39</v>
      </c>
      <c r="L205" t="s">
        <v>38</v>
      </c>
      <c r="M205" t="s">
        <v>38</v>
      </c>
      <c r="N205" t="s">
        <v>39</v>
      </c>
      <c r="O205" t="s">
        <v>41</v>
      </c>
      <c r="P205" t="s">
        <v>41</v>
      </c>
      <c r="Q205" t="s">
        <v>41</v>
      </c>
      <c r="R205" t="s">
        <v>40</v>
      </c>
      <c r="S205" t="s">
        <v>40</v>
      </c>
      <c r="T205" t="s">
        <v>40</v>
      </c>
      <c r="U205" t="s">
        <v>41</v>
      </c>
      <c r="V205" t="s">
        <v>39</v>
      </c>
      <c r="W205" t="s">
        <v>39</v>
      </c>
      <c r="X205" t="s">
        <v>38</v>
      </c>
      <c r="Y205" t="s">
        <v>41</v>
      </c>
      <c r="Z205" t="s">
        <v>38</v>
      </c>
      <c r="AA205" t="s">
        <v>38</v>
      </c>
      <c r="AB205" t="s">
        <v>39</v>
      </c>
      <c r="AC205" t="s">
        <v>39</v>
      </c>
      <c r="AD205" t="s">
        <v>42</v>
      </c>
      <c r="AE205" t="s">
        <v>42</v>
      </c>
      <c r="AF205" t="s">
        <v>46</v>
      </c>
      <c r="AG205" t="s">
        <v>43</v>
      </c>
      <c r="AH205" t="s">
        <v>42</v>
      </c>
      <c r="AI205" t="s">
        <v>42</v>
      </c>
      <c r="AJ205" t="s">
        <v>42</v>
      </c>
      <c r="AK205" t="s">
        <v>43</v>
      </c>
      <c r="AL205" t="s">
        <v>47</v>
      </c>
      <c r="AM205" t="s">
        <v>45</v>
      </c>
    </row>
    <row r="206" spans="1:39" x14ac:dyDescent="0.25">
      <c r="A206" t="s">
        <v>286</v>
      </c>
      <c r="B206" t="s">
        <v>38</v>
      </c>
      <c r="C206" t="s">
        <v>40</v>
      </c>
      <c r="D206" t="s">
        <v>40</v>
      </c>
      <c r="E206" t="s">
        <v>40</v>
      </c>
      <c r="F206" t="s">
        <v>40</v>
      </c>
      <c r="G206" t="s">
        <v>40</v>
      </c>
      <c r="H206" t="s">
        <v>40</v>
      </c>
      <c r="I206" t="s">
        <v>40</v>
      </c>
      <c r="J206" t="s">
        <v>40</v>
      </c>
      <c r="K206" t="s">
        <v>38</v>
      </c>
      <c r="L206" t="s">
        <v>38</v>
      </c>
      <c r="M206" t="s">
        <v>40</v>
      </c>
      <c r="N206" t="s">
        <v>40</v>
      </c>
      <c r="O206" t="s">
        <v>40</v>
      </c>
      <c r="P206" t="s">
        <v>40</v>
      </c>
      <c r="Q206" t="s">
        <v>41</v>
      </c>
      <c r="R206" t="s">
        <v>39</v>
      </c>
      <c r="S206" t="s">
        <v>38</v>
      </c>
      <c r="T206" t="s">
        <v>40</v>
      </c>
      <c r="U206" t="s">
        <v>40</v>
      </c>
      <c r="V206" t="s">
        <v>38</v>
      </c>
      <c r="W206" t="s">
        <v>38</v>
      </c>
      <c r="X206" t="s">
        <v>39</v>
      </c>
      <c r="Y206" t="s">
        <v>39</v>
      </c>
      <c r="Z206" t="s">
        <v>40</v>
      </c>
      <c r="AA206" t="s">
        <v>40</v>
      </c>
      <c r="AB206" t="s">
        <v>40</v>
      </c>
      <c r="AC206" t="s">
        <v>39</v>
      </c>
      <c r="AD206" t="s">
        <v>42</v>
      </c>
      <c r="AE206" t="s">
        <v>46</v>
      </c>
      <c r="AF206" t="s">
        <v>43</v>
      </c>
      <c r="AG206" t="s">
        <v>42</v>
      </c>
      <c r="AH206" t="s">
        <v>42</v>
      </c>
      <c r="AI206" t="s">
        <v>42</v>
      </c>
      <c r="AJ206" t="s">
        <v>42</v>
      </c>
      <c r="AK206" t="s">
        <v>42</v>
      </c>
      <c r="AL206" t="s">
        <v>50</v>
      </c>
      <c r="AM206" t="s">
        <v>51</v>
      </c>
    </row>
    <row r="207" spans="1:39" x14ac:dyDescent="0.25">
      <c r="A207" t="s">
        <v>287</v>
      </c>
      <c r="B207" t="s">
        <v>40</v>
      </c>
      <c r="C207" t="s">
        <v>41</v>
      </c>
      <c r="D207" t="s">
        <v>40</v>
      </c>
      <c r="E207" t="s">
        <v>41</v>
      </c>
      <c r="F207" t="s">
        <v>40</v>
      </c>
      <c r="G207" t="s">
        <v>38</v>
      </c>
      <c r="H207" t="s">
        <v>40</v>
      </c>
      <c r="I207" t="s">
        <v>40</v>
      </c>
      <c r="J207" t="s">
        <v>38</v>
      </c>
      <c r="K207" t="s">
        <v>38</v>
      </c>
      <c r="L207" t="s">
        <v>40</v>
      </c>
      <c r="M207" t="s">
        <v>40</v>
      </c>
      <c r="N207" t="s">
        <v>40</v>
      </c>
      <c r="O207" t="s">
        <v>41</v>
      </c>
      <c r="P207" t="s">
        <v>40</v>
      </c>
      <c r="Q207" t="s">
        <v>40</v>
      </c>
      <c r="R207" t="s">
        <v>40</v>
      </c>
      <c r="S207" t="s">
        <v>40</v>
      </c>
      <c r="T207" t="s">
        <v>41</v>
      </c>
      <c r="U207" t="s">
        <v>40</v>
      </c>
      <c r="V207" t="s">
        <v>38</v>
      </c>
      <c r="W207" t="s">
        <v>40</v>
      </c>
      <c r="X207" t="s">
        <v>39</v>
      </c>
      <c r="Y207" t="s">
        <v>40</v>
      </c>
      <c r="Z207" t="s">
        <v>38</v>
      </c>
      <c r="AA207" t="s">
        <v>40</v>
      </c>
      <c r="AB207" t="s">
        <v>40</v>
      </c>
      <c r="AC207" t="s">
        <v>40</v>
      </c>
      <c r="AD207" t="s">
        <v>42</v>
      </c>
      <c r="AE207" t="s">
        <v>42</v>
      </c>
      <c r="AF207" t="s">
        <v>43</v>
      </c>
      <c r="AG207" t="s">
        <v>46</v>
      </c>
      <c r="AH207" t="s">
        <v>42</v>
      </c>
      <c r="AI207" t="s">
        <v>42</v>
      </c>
      <c r="AJ207" t="s">
        <v>42</v>
      </c>
      <c r="AK207" t="s">
        <v>46</v>
      </c>
      <c r="AL207" t="s">
        <v>50</v>
      </c>
      <c r="AM207" t="s">
        <v>51</v>
      </c>
    </row>
    <row r="208" spans="1:39" x14ac:dyDescent="0.25">
      <c r="A208" t="s">
        <v>288</v>
      </c>
      <c r="B208" t="s">
        <v>40</v>
      </c>
      <c r="C208" t="s">
        <v>41</v>
      </c>
      <c r="D208" t="s">
        <v>40</v>
      </c>
      <c r="E208" t="s">
        <v>41</v>
      </c>
      <c r="F208" t="s">
        <v>40</v>
      </c>
      <c r="G208" t="s">
        <v>38</v>
      </c>
      <c r="H208" t="s">
        <v>40</v>
      </c>
      <c r="I208" t="s">
        <v>40</v>
      </c>
      <c r="J208" t="s">
        <v>38</v>
      </c>
      <c r="K208" t="s">
        <v>39</v>
      </c>
      <c r="L208" t="s">
        <v>39</v>
      </c>
      <c r="M208" t="s">
        <v>38</v>
      </c>
      <c r="N208" t="s">
        <v>38</v>
      </c>
      <c r="O208" t="s">
        <v>40</v>
      </c>
      <c r="P208" t="s">
        <v>41</v>
      </c>
      <c r="Q208" t="s">
        <v>41</v>
      </c>
      <c r="R208" t="s">
        <v>41</v>
      </c>
      <c r="S208" t="s">
        <v>40</v>
      </c>
      <c r="T208" t="s">
        <v>41</v>
      </c>
      <c r="U208" t="s">
        <v>40</v>
      </c>
      <c r="V208" t="s">
        <v>38</v>
      </c>
      <c r="W208" t="s">
        <v>40</v>
      </c>
      <c r="X208" t="s">
        <v>39</v>
      </c>
      <c r="Y208" t="s">
        <v>40</v>
      </c>
      <c r="Z208" t="s">
        <v>38</v>
      </c>
      <c r="AA208" t="s">
        <v>40</v>
      </c>
      <c r="AB208" t="s">
        <v>40</v>
      </c>
      <c r="AC208" t="s">
        <v>40</v>
      </c>
      <c r="AD208" t="s">
        <v>42</v>
      </c>
      <c r="AE208" t="s">
        <v>42</v>
      </c>
      <c r="AF208" t="s">
        <v>43</v>
      </c>
      <c r="AG208" t="s">
        <v>43</v>
      </c>
      <c r="AH208" t="s">
        <v>43</v>
      </c>
      <c r="AI208" t="s">
        <v>42</v>
      </c>
      <c r="AJ208" t="s">
        <v>42</v>
      </c>
      <c r="AK208" t="s">
        <v>46</v>
      </c>
      <c r="AL208" t="s">
        <v>44</v>
      </c>
      <c r="AM208" t="s">
        <v>45</v>
      </c>
    </row>
    <row r="209" spans="1:39" x14ac:dyDescent="0.25">
      <c r="A209" t="s">
        <v>289</v>
      </c>
      <c r="B209" t="s">
        <v>38</v>
      </c>
      <c r="C209" t="s">
        <v>38</v>
      </c>
      <c r="D209" t="s">
        <v>40</v>
      </c>
      <c r="E209" t="s">
        <v>40</v>
      </c>
      <c r="F209" t="s">
        <v>38</v>
      </c>
      <c r="G209" t="s">
        <v>38</v>
      </c>
      <c r="H209" t="s">
        <v>39</v>
      </c>
      <c r="I209" t="s">
        <v>38</v>
      </c>
      <c r="J209" t="s">
        <v>39</v>
      </c>
      <c r="K209" t="s">
        <v>40</v>
      </c>
      <c r="L209" t="s">
        <v>40</v>
      </c>
      <c r="M209" t="s">
        <v>40</v>
      </c>
      <c r="N209" t="s">
        <v>40</v>
      </c>
      <c r="O209" t="s">
        <v>41</v>
      </c>
      <c r="P209" t="s">
        <v>40</v>
      </c>
      <c r="Q209" t="s">
        <v>40</v>
      </c>
      <c r="R209" t="s">
        <v>39</v>
      </c>
      <c r="S209" t="s">
        <v>38</v>
      </c>
      <c r="T209" t="s">
        <v>39</v>
      </c>
      <c r="U209" t="s">
        <v>40</v>
      </c>
      <c r="V209" t="s">
        <v>41</v>
      </c>
      <c r="W209" t="s">
        <v>41</v>
      </c>
      <c r="X209" t="s">
        <v>39</v>
      </c>
      <c r="Y209" t="s">
        <v>40</v>
      </c>
      <c r="Z209" t="s">
        <v>38</v>
      </c>
      <c r="AA209" t="s">
        <v>41</v>
      </c>
      <c r="AB209" t="s">
        <v>41</v>
      </c>
      <c r="AC209" t="s">
        <v>40</v>
      </c>
      <c r="AD209" t="s">
        <v>42</v>
      </c>
      <c r="AE209" t="s">
        <v>46</v>
      </c>
      <c r="AF209" t="s">
        <v>43</v>
      </c>
      <c r="AG209" t="s">
        <v>43</v>
      </c>
      <c r="AH209" t="s">
        <v>46</v>
      </c>
      <c r="AI209" t="s">
        <v>43</v>
      </c>
      <c r="AJ209" t="s">
        <v>42</v>
      </c>
      <c r="AK209" t="s">
        <v>46</v>
      </c>
      <c r="AL209" t="s">
        <v>50</v>
      </c>
      <c r="AM209" t="s">
        <v>45</v>
      </c>
    </row>
    <row r="210" spans="1:39" x14ac:dyDescent="0.25">
      <c r="A210" t="s">
        <v>290</v>
      </c>
      <c r="B210" t="s">
        <v>41</v>
      </c>
      <c r="C210" t="s">
        <v>40</v>
      </c>
      <c r="D210" t="s">
        <v>41</v>
      </c>
      <c r="E210" t="s">
        <v>40</v>
      </c>
      <c r="F210" t="s">
        <v>41</v>
      </c>
      <c r="G210" t="s">
        <v>40</v>
      </c>
      <c r="H210" t="s">
        <v>41</v>
      </c>
      <c r="I210" t="s">
        <v>41</v>
      </c>
      <c r="J210" t="s">
        <v>38</v>
      </c>
      <c r="K210" t="s">
        <v>39</v>
      </c>
      <c r="L210" t="s">
        <v>41</v>
      </c>
      <c r="M210" t="s">
        <v>41</v>
      </c>
      <c r="N210" t="s">
        <v>41</v>
      </c>
      <c r="O210" t="s">
        <v>41</v>
      </c>
      <c r="P210" t="s">
        <v>40</v>
      </c>
      <c r="Q210" t="s">
        <v>41</v>
      </c>
      <c r="R210" t="s">
        <v>41</v>
      </c>
      <c r="S210" t="s">
        <v>39</v>
      </c>
      <c r="T210" t="s">
        <v>41</v>
      </c>
      <c r="U210" t="s">
        <v>40</v>
      </c>
      <c r="V210" t="s">
        <v>40</v>
      </c>
      <c r="W210" t="s">
        <v>40</v>
      </c>
      <c r="X210" t="s">
        <v>38</v>
      </c>
      <c r="Y210" t="s">
        <v>41</v>
      </c>
      <c r="Z210" t="s">
        <v>40</v>
      </c>
      <c r="AA210" t="s">
        <v>40</v>
      </c>
      <c r="AB210" t="s">
        <v>41</v>
      </c>
      <c r="AC210" t="s">
        <v>38</v>
      </c>
      <c r="AD210" t="s">
        <v>42</v>
      </c>
      <c r="AE210" t="s">
        <v>42</v>
      </c>
      <c r="AF210" t="s">
        <v>43</v>
      </c>
      <c r="AG210" t="s">
        <v>43</v>
      </c>
      <c r="AH210" t="s">
        <v>42</v>
      </c>
      <c r="AI210" t="s">
        <v>43</v>
      </c>
      <c r="AJ210" t="s">
        <v>42</v>
      </c>
      <c r="AK210" t="s">
        <v>42</v>
      </c>
      <c r="AL210" t="s">
        <v>44</v>
      </c>
      <c r="AM210" t="s">
        <v>45</v>
      </c>
    </row>
    <row r="211" spans="1:39" x14ac:dyDescent="0.25">
      <c r="A211" t="s">
        <v>291</v>
      </c>
      <c r="B211" t="s">
        <v>41</v>
      </c>
      <c r="C211" t="s">
        <v>41</v>
      </c>
      <c r="D211" t="s">
        <v>41</v>
      </c>
      <c r="E211" t="s">
        <v>41</v>
      </c>
      <c r="F211" t="s">
        <v>41</v>
      </c>
      <c r="G211" t="s">
        <v>41</v>
      </c>
      <c r="H211" t="s">
        <v>41</v>
      </c>
      <c r="I211" t="s">
        <v>41</v>
      </c>
      <c r="J211" t="s">
        <v>41</v>
      </c>
      <c r="K211" t="s">
        <v>39</v>
      </c>
      <c r="L211" t="s">
        <v>39</v>
      </c>
      <c r="M211" t="s">
        <v>39</v>
      </c>
      <c r="N211" t="s">
        <v>41</v>
      </c>
      <c r="O211" t="s">
        <v>41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39</v>
      </c>
      <c r="W211" t="s">
        <v>39</v>
      </c>
      <c r="X211" t="s">
        <v>39</v>
      </c>
      <c r="Y211" t="s">
        <v>39</v>
      </c>
      <c r="Z211" t="s">
        <v>39</v>
      </c>
      <c r="AA211" t="s">
        <v>39</v>
      </c>
      <c r="AB211" t="s">
        <v>39</v>
      </c>
      <c r="AC211" t="s">
        <v>39</v>
      </c>
      <c r="AD211" t="s">
        <v>42</v>
      </c>
      <c r="AE211" t="s">
        <v>42</v>
      </c>
      <c r="AF211" t="s">
        <v>43</v>
      </c>
      <c r="AG211" t="s">
        <v>43</v>
      </c>
      <c r="AH211" t="s">
        <v>42</v>
      </c>
      <c r="AI211" t="s">
        <v>43</v>
      </c>
      <c r="AJ211" t="s">
        <v>42</v>
      </c>
      <c r="AK211" t="s">
        <v>46</v>
      </c>
      <c r="AL211" t="s">
        <v>44</v>
      </c>
      <c r="AM211" t="s">
        <v>45</v>
      </c>
    </row>
    <row r="212" spans="1:39" x14ac:dyDescent="0.25">
      <c r="A212" t="s">
        <v>292</v>
      </c>
      <c r="B212" t="s">
        <v>41</v>
      </c>
      <c r="C212" t="s">
        <v>40</v>
      </c>
      <c r="D212" t="s">
        <v>41</v>
      </c>
      <c r="E212" t="s">
        <v>40</v>
      </c>
      <c r="F212" t="s">
        <v>40</v>
      </c>
      <c r="G212" t="s">
        <v>40</v>
      </c>
      <c r="H212" t="s">
        <v>41</v>
      </c>
      <c r="I212" t="s">
        <v>40</v>
      </c>
      <c r="J212" t="s">
        <v>41</v>
      </c>
      <c r="K212" t="s">
        <v>38</v>
      </c>
      <c r="L212" t="s">
        <v>39</v>
      </c>
      <c r="M212" t="s">
        <v>38</v>
      </c>
      <c r="N212" t="s">
        <v>38</v>
      </c>
      <c r="O212" t="s">
        <v>41</v>
      </c>
      <c r="P212" t="s">
        <v>40</v>
      </c>
      <c r="Q212" t="s">
        <v>40</v>
      </c>
      <c r="R212" t="s">
        <v>40</v>
      </c>
      <c r="S212" t="s">
        <v>41</v>
      </c>
      <c r="T212" t="s">
        <v>38</v>
      </c>
      <c r="U212" t="s">
        <v>41</v>
      </c>
      <c r="V212" t="s">
        <v>38</v>
      </c>
      <c r="W212" t="s">
        <v>38</v>
      </c>
      <c r="X212" t="s">
        <v>39</v>
      </c>
      <c r="Y212" t="s">
        <v>40</v>
      </c>
      <c r="Z212" t="s">
        <v>38</v>
      </c>
      <c r="AA212" t="s">
        <v>39</v>
      </c>
      <c r="AB212" t="s">
        <v>38</v>
      </c>
      <c r="AC212" t="s">
        <v>39</v>
      </c>
      <c r="AD212" t="s">
        <v>43</v>
      </c>
      <c r="AE212" t="s">
        <v>42</v>
      </c>
      <c r="AF212" t="s">
        <v>43</v>
      </c>
      <c r="AG212" t="s">
        <v>42</v>
      </c>
      <c r="AH212" t="s">
        <v>42</v>
      </c>
      <c r="AI212" t="s">
        <v>42</v>
      </c>
      <c r="AJ212" t="s">
        <v>42</v>
      </c>
      <c r="AK212" t="s">
        <v>42</v>
      </c>
      <c r="AL212" t="s">
        <v>47</v>
      </c>
      <c r="AM212" t="s">
        <v>45</v>
      </c>
    </row>
    <row r="213" spans="1:39" x14ac:dyDescent="0.25">
      <c r="A213" t="s">
        <v>293</v>
      </c>
      <c r="B213" t="s">
        <v>40</v>
      </c>
      <c r="C213" t="s">
        <v>40</v>
      </c>
      <c r="D213" t="s">
        <v>41</v>
      </c>
      <c r="E213" t="s">
        <v>40</v>
      </c>
      <c r="F213" t="s">
        <v>40</v>
      </c>
      <c r="G213" t="s">
        <v>40</v>
      </c>
      <c r="H213" t="s">
        <v>40</v>
      </c>
      <c r="I213" t="s">
        <v>41</v>
      </c>
      <c r="J213" t="s">
        <v>39</v>
      </c>
      <c r="K213" t="s">
        <v>39</v>
      </c>
      <c r="L213" t="s">
        <v>38</v>
      </c>
      <c r="M213" t="s">
        <v>38</v>
      </c>
      <c r="N213" t="s">
        <v>38</v>
      </c>
      <c r="O213" t="s">
        <v>41</v>
      </c>
      <c r="P213" t="s">
        <v>40</v>
      </c>
      <c r="Q213" t="s">
        <v>41</v>
      </c>
      <c r="R213" t="s">
        <v>40</v>
      </c>
      <c r="S213" t="s">
        <v>40</v>
      </c>
      <c r="T213" t="s">
        <v>38</v>
      </c>
      <c r="U213" t="s">
        <v>41</v>
      </c>
      <c r="V213" t="s">
        <v>38</v>
      </c>
      <c r="W213" t="s">
        <v>38</v>
      </c>
      <c r="X213" t="s">
        <v>39</v>
      </c>
      <c r="Y213" t="s">
        <v>40</v>
      </c>
      <c r="Z213" t="s">
        <v>38</v>
      </c>
      <c r="AA213" t="s">
        <v>39</v>
      </c>
      <c r="AB213" t="s">
        <v>39</v>
      </c>
      <c r="AC213" t="s">
        <v>38</v>
      </c>
      <c r="AD213" t="s">
        <v>43</v>
      </c>
      <c r="AE213" t="s">
        <v>46</v>
      </c>
      <c r="AF213" t="s">
        <v>42</v>
      </c>
      <c r="AG213" t="s">
        <v>46</v>
      </c>
      <c r="AH213" t="s">
        <v>42</v>
      </c>
      <c r="AI213" t="s">
        <v>43</v>
      </c>
      <c r="AJ213" t="s">
        <v>42</v>
      </c>
      <c r="AK213" t="s">
        <v>42</v>
      </c>
      <c r="AL213" t="s">
        <v>48</v>
      </c>
      <c r="AM213" t="s">
        <v>49</v>
      </c>
    </row>
    <row r="214" spans="1:39" x14ac:dyDescent="0.25">
      <c r="A214" t="s">
        <v>294</v>
      </c>
      <c r="B214" t="s">
        <v>40</v>
      </c>
      <c r="C214" t="s">
        <v>41</v>
      </c>
      <c r="D214" t="s">
        <v>41</v>
      </c>
      <c r="E214" t="s">
        <v>41</v>
      </c>
      <c r="F214" t="s">
        <v>41</v>
      </c>
      <c r="G214" t="s">
        <v>40</v>
      </c>
      <c r="H214" t="s">
        <v>41</v>
      </c>
      <c r="I214" t="s">
        <v>41</v>
      </c>
      <c r="J214" t="s">
        <v>41</v>
      </c>
      <c r="K214" t="s">
        <v>39</v>
      </c>
      <c r="L214" t="s">
        <v>39</v>
      </c>
      <c r="M214" t="s">
        <v>38</v>
      </c>
      <c r="N214" t="s">
        <v>38</v>
      </c>
      <c r="O214" t="s">
        <v>38</v>
      </c>
      <c r="P214" t="s">
        <v>41</v>
      </c>
      <c r="Q214" t="s">
        <v>41</v>
      </c>
      <c r="R214" t="s">
        <v>41</v>
      </c>
      <c r="S214" t="s">
        <v>40</v>
      </c>
      <c r="T214" t="s">
        <v>41</v>
      </c>
      <c r="U214" t="s">
        <v>40</v>
      </c>
      <c r="V214" t="s">
        <v>38</v>
      </c>
      <c r="W214" t="s">
        <v>39</v>
      </c>
      <c r="X214" t="s">
        <v>41</v>
      </c>
      <c r="Y214" t="s">
        <v>41</v>
      </c>
      <c r="Z214" t="s">
        <v>38</v>
      </c>
      <c r="AA214" t="s">
        <v>38</v>
      </c>
      <c r="AB214" t="s">
        <v>39</v>
      </c>
      <c r="AC214" t="s">
        <v>38</v>
      </c>
      <c r="AD214" t="s">
        <v>43</v>
      </c>
      <c r="AE214" t="s">
        <v>42</v>
      </c>
      <c r="AF214" t="s">
        <v>42</v>
      </c>
      <c r="AG214" t="s">
        <v>43</v>
      </c>
      <c r="AH214" t="s">
        <v>42</v>
      </c>
      <c r="AI214" t="s">
        <v>46</v>
      </c>
      <c r="AJ214" t="s">
        <v>42</v>
      </c>
      <c r="AK214" t="s">
        <v>42</v>
      </c>
      <c r="AL214" t="s">
        <v>47</v>
      </c>
      <c r="AM214" t="s">
        <v>45</v>
      </c>
    </row>
    <row r="215" spans="1:39" x14ac:dyDescent="0.25">
      <c r="A215" t="s">
        <v>295</v>
      </c>
      <c r="B215" t="s">
        <v>38</v>
      </c>
      <c r="C215" t="s">
        <v>40</v>
      </c>
      <c r="D215" t="s">
        <v>39</v>
      </c>
      <c r="E215" t="s">
        <v>39</v>
      </c>
      <c r="F215" t="s">
        <v>41</v>
      </c>
      <c r="G215" t="s">
        <v>38</v>
      </c>
      <c r="H215" t="s">
        <v>39</v>
      </c>
      <c r="I215" t="s">
        <v>39</v>
      </c>
      <c r="J215" t="s">
        <v>39</v>
      </c>
      <c r="K215" t="s">
        <v>38</v>
      </c>
      <c r="L215" t="s">
        <v>39</v>
      </c>
      <c r="M215" t="s">
        <v>41</v>
      </c>
      <c r="N215" t="s">
        <v>41</v>
      </c>
      <c r="O215" t="s">
        <v>41</v>
      </c>
      <c r="P215" t="s">
        <v>40</v>
      </c>
      <c r="Q215" t="s">
        <v>40</v>
      </c>
      <c r="R215" t="s">
        <v>38</v>
      </c>
      <c r="S215" t="s">
        <v>41</v>
      </c>
      <c r="T215" t="s">
        <v>40</v>
      </c>
      <c r="U215" t="s">
        <v>39</v>
      </c>
      <c r="V215" t="s">
        <v>39</v>
      </c>
      <c r="W215" t="s">
        <v>39</v>
      </c>
      <c r="X215" t="s">
        <v>38</v>
      </c>
      <c r="Y215" t="s">
        <v>39</v>
      </c>
      <c r="Z215" t="s">
        <v>39</v>
      </c>
      <c r="AA215" t="s">
        <v>40</v>
      </c>
      <c r="AB215" t="s">
        <v>40</v>
      </c>
      <c r="AC215" t="s">
        <v>38</v>
      </c>
      <c r="AD215" t="s">
        <v>42</v>
      </c>
      <c r="AE215" t="s">
        <v>46</v>
      </c>
      <c r="AF215" t="s">
        <v>43</v>
      </c>
      <c r="AG215" t="s">
        <v>43</v>
      </c>
      <c r="AH215" t="s">
        <v>42</v>
      </c>
      <c r="AI215" t="s">
        <v>46</v>
      </c>
      <c r="AJ215" t="s">
        <v>42</v>
      </c>
      <c r="AK215" t="s">
        <v>42</v>
      </c>
      <c r="AL215" t="s">
        <v>50</v>
      </c>
      <c r="AM215" t="s">
        <v>51</v>
      </c>
    </row>
    <row r="216" spans="1:39" x14ac:dyDescent="0.25">
      <c r="A216" t="s">
        <v>296</v>
      </c>
      <c r="B216" t="s">
        <v>38</v>
      </c>
      <c r="C216" t="s">
        <v>38</v>
      </c>
      <c r="D216" t="s">
        <v>40</v>
      </c>
      <c r="E216" t="s">
        <v>38</v>
      </c>
      <c r="F216" t="s">
        <v>40</v>
      </c>
      <c r="G216" t="s">
        <v>40</v>
      </c>
      <c r="H216" t="s">
        <v>40</v>
      </c>
      <c r="I216" t="s">
        <v>40</v>
      </c>
      <c r="J216" t="s">
        <v>40</v>
      </c>
      <c r="K216" t="s">
        <v>39</v>
      </c>
      <c r="L216" t="s">
        <v>40</v>
      </c>
      <c r="M216" t="s">
        <v>40</v>
      </c>
      <c r="N216" t="s">
        <v>40</v>
      </c>
      <c r="O216" t="s">
        <v>41</v>
      </c>
      <c r="P216" t="s">
        <v>40</v>
      </c>
      <c r="Q216" t="s">
        <v>41</v>
      </c>
      <c r="R216" t="s">
        <v>38</v>
      </c>
      <c r="S216" t="s">
        <v>41</v>
      </c>
      <c r="T216" t="s">
        <v>41</v>
      </c>
      <c r="U216" t="s">
        <v>41</v>
      </c>
      <c r="V216" t="s">
        <v>38</v>
      </c>
      <c r="W216" t="s">
        <v>38</v>
      </c>
      <c r="X216" t="s">
        <v>38</v>
      </c>
      <c r="Y216" t="s">
        <v>41</v>
      </c>
      <c r="Z216" t="s">
        <v>38</v>
      </c>
      <c r="AA216" t="s">
        <v>41</v>
      </c>
      <c r="AB216" t="s">
        <v>40</v>
      </c>
      <c r="AC216" t="s">
        <v>40</v>
      </c>
      <c r="AD216" t="s">
        <v>42</v>
      </c>
      <c r="AE216" t="s">
        <v>42</v>
      </c>
      <c r="AF216" t="s">
        <v>43</v>
      </c>
      <c r="AG216" t="s">
        <v>43</v>
      </c>
      <c r="AH216" t="s">
        <v>42</v>
      </c>
      <c r="AI216" t="s">
        <v>42</v>
      </c>
      <c r="AJ216" t="s">
        <v>42</v>
      </c>
      <c r="AK216" t="s">
        <v>42</v>
      </c>
      <c r="AL216" t="s">
        <v>50</v>
      </c>
      <c r="AM216" t="s">
        <v>45</v>
      </c>
    </row>
    <row r="217" spans="1:39" x14ac:dyDescent="0.25">
      <c r="A217" t="s">
        <v>297</v>
      </c>
      <c r="B217" t="s">
        <v>41</v>
      </c>
      <c r="C217" t="s">
        <v>40</v>
      </c>
      <c r="D217" t="s">
        <v>40</v>
      </c>
      <c r="E217" t="s">
        <v>41</v>
      </c>
      <c r="F217" t="s">
        <v>40</v>
      </c>
      <c r="G217" t="s">
        <v>40</v>
      </c>
      <c r="H217" t="s">
        <v>40</v>
      </c>
      <c r="I217" t="s">
        <v>40</v>
      </c>
      <c r="J217" t="s">
        <v>40</v>
      </c>
      <c r="K217" t="s">
        <v>38</v>
      </c>
      <c r="L217" t="s">
        <v>38</v>
      </c>
      <c r="M217" t="s">
        <v>40</v>
      </c>
      <c r="N217" t="s">
        <v>40</v>
      </c>
      <c r="O217" t="s">
        <v>41</v>
      </c>
      <c r="P217" t="s">
        <v>41</v>
      </c>
      <c r="Q217" t="s">
        <v>41</v>
      </c>
      <c r="R217" t="s">
        <v>40</v>
      </c>
      <c r="S217" t="s">
        <v>41</v>
      </c>
      <c r="T217" t="s">
        <v>41</v>
      </c>
      <c r="U217" t="s">
        <v>40</v>
      </c>
      <c r="V217" t="s">
        <v>40</v>
      </c>
      <c r="W217" t="s">
        <v>38</v>
      </c>
      <c r="X217" t="s">
        <v>39</v>
      </c>
      <c r="Y217" t="s">
        <v>41</v>
      </c>
      <c r="Z217" t="s">
        <v>39</v>
      </c>
      <c r="AA217" t="s">
        <v>39</v>
      </c>
      <c r="AB217" t="s">
        <v>39</v>
      </c>
      <c r="AC217" t="s">
        <v>39</v>
      </c>
      <c r="AD217" t="s">
        <v>43</v>
      </c>
      <c r="AE217" t="s">
        <v>42</v>
      </c>
      <c r="AF217" t="s">
        <v>43</v>
      </c>
      <c r="AG217" t="s">
        <v>42</v>
      </c>
      <c r="AH217" t="s">
        <v>42</v>
      </c>
      <c r="AI217" t="s">
        <v>42</v>
      </c>
      <c r="AJ217" t="s">
        <v>42</v>
      </c>
      <c r="AK217" t="s">
        <v>42</v>
      </c>
      <c r="AL217" t="s">
        <v>44</v>
      </c>
      <c r="AM217" t="s">
        <v>45</v>
      </c>
    </row>
    <row r="218" spans="1:39" x14ac:dyDescent="0.25">
      <c r="A218" t="s">
        <v>298</v>
      </c>
      <c r="B218" t="s">
        <v>40</v>
      </c>
      <c r="C218" t="s">
        <v>41</v>
      </c>
      <c r="D218" t="s">
        <v>38</v>
      </c>
      <c r="E218" t="s">
        <v>40</v>
      </c>
      <c r="F218" t="s">
        <v>41</v>
      </c>
      <c r="G218" t="s">
        <v>40</v>
      </c>
      <c r="H218" t="s">
        <v>41</v>
      </c>
      <c r="I218" t="s">
        <v>39</v>
      </c>
      <c r="J218" t="s">
        <v>39</v>
      </c>
      <c r="K218" t="s">
        <v>38</v>
      </c>
      <c r="L218" t="s">
        <v>38</v>
      </c>
      <c r="M218" t="s">
        <v>39</v>
      </c>
      <c r="N218" t="s">
        <v>39</v>
      </c>
      <c r="O218" t="s">
        <v>40</v>
      </c>
      <c r="P218" t="s">
        <v>41</v>
      </c>
      <c r="Q218" t="s">
        <v>41</v>
      </c>
      <c r="R218" t="s">
        <v>39</v>
      </c>
      <c r="S218" t="s">
        <v>41</v>
      </c>
      <c r="T218" t="s">
        <v>38</v>
      </c>
      <c r="U218" t="s">
        <v>40</v>
      </c>
      <c r="V218" t="s">
        <v>39</v>
      </c>
      <c r="W218" t="s">
        <v>39</v>
      </c>
      <c r="X218" t="s">
        <v>39</v>
      </c>
      <c r="Y218" t="s">
        <v>41</v>
      </c>
      <c r="Z218" t="s">
        <v>40</v>
      </c>
      <c r="AA218" t="s">
        <v>41</v>
      </c>
      <c r="AB218" t="s">
        <v>41</v>
      </c>
      <c r="AC218" t="s">
        <v>41</v>
      </c>
      <c r="AD218" t="s">
        <v>43</v>
      </c>
      <c r="AE218" t="s">
        <v>42</v>
      </c>
      <c r="AF218" t="s">
        <v>43</v>
      </c>
      <c r="AG218" t="s">
        <v>43</v>
      </c>
      <c r="AH218" t="s">
        <v>42</v>
      </c>
      <c r="AI218" t="s">
        <v>46</v>
      </c>
      <c r="AJ218" t="s">
        <v>42</v>
      </c>
      <c r="AK218" t="s">
        <v>43</v>
      </c>
      <c r="AL218" t="s">
        <v>50</v>
      </c>
      <c r="AM218" t="s">
        <v>51</v>
      </c>
    </row>
    <row r="219" spans="1:39" x14ac:dyDescent="0.25">
      <c r="A219" t="s">
        <v>299</v>
      </c>
      <c r="B219" t="s">
        <v>40</v>
      </c>
      <c r="C219" t="s">
        <v>38</v>
      </c>
      <c r="D219" t="s">
        <v>40</v>
      </c>
      <c r="E219" t="s">
        <v>39</v>
      </c>
      <c r="F219" t="s">
        <v>41</v>
      </c>
      <c r="G219" t="s">
        <v>38</v>
      </c>
      <c r="H219" t="s">
        <v>41</v>
      </c>
      <c r="I219" t="s">
        <v>40</v>
      </c>
      <c r="J219" t="s">
        <v>41</v>
      </c>
      <c r="K219" t="s">
        <v>38</v>
      </c>
      <c r="L219" t="s">
        <v>40</v>
      </c>
      <c r="M219" t="s">
        <v>39</v>
      </c>
      <c r="N219" t="s">
        <v>39</v>
      </c>
      <c r="O219" t="s">
        <v>39</v>
      </c>
      <c r="P219" t="s">
        <v>39</v>
      </c>
      <c r="Q219" t="s">
        <v>39</v>
      </c>
      <c r="R219" t="s">
        <v>40</v>
      </c>
      <c r="S219" t="s">
        <v>40</v>
      </c>
      <c r="T219" t="s">
        <v>40</v>
      </c>
      <c r="U219" t="s">
        <v>39</v>
      </c>
      <c r="V219" t="s">
        <v>39</v>
      </c>
      <c r="W219" t="s">
        <v>39</v>
      </c>
      <c r="X219" t="s">
        <v>39</v>
      </c>
      <c r="Y219" t="s">
        <v>40</v>
      </c>
      <c r="Z219" t="s">
        <v>40</v>
      </c>
      <c r="AA219" t="s">
        <v>39</v>
      </c>
      <c r="AB219" t="s">
        <v>40</v>
      </c>
      <c r="AC219" t="s">
        <v>38</v>
      </c>
      <c r="AD219" t="s">
        <v>42</v>
      </c>
      <c r="AE219" t="s">
        <v>43</v>
      </c>
      <c r="AF219" t="s">
        <v>42</v>
      </c>
      <c r="AG219" t="s">
        <v>43</v>
      </c>
      <c r="AH219" t="s">
        <v>42</v>
      </c>
      <c r="AI219" t="s">
        <v>42</v>
      </c>
      <c r="AJ219" t="s">
        <v>42</v>
      </c>
      <c r="AK219" t="s">
        <v>43</v>
      </c>
      <c r="AL219" t="s">
        <v>50</v>
      </c>
      <c r="AM219" t="s">
        <v>49</v>
      </c>
    </row>
    <row r="220" spans="1:39" x14ac:dyDescent="0.25">
      <c r="A220" t="s">
        <v>300</v>
      </c>
      <c r="B220" t="s">
        <v>38</v>
      </c>
      <c r="C220" t="s">
        <v>40</v>
      </c>
      <c r="D220" t="s">
        <v>38</v>
      </c>
      <c r="E220" t="s">
        <v>40</v>
      </c>
      <c r="F220" t="s">
        <v>40</v>
      </c>
      <c r="G220" t="s">
        <v>38</v>
      </c>
      <c r="H220" t="s">
        <v>38</v>
      </c>
      <c r="I220" t="s">
        <v>38</v>
      </c>
      <c r="J220" t="s">
        <v>38</v>
      </c>
      <c r="K220" t="s">
        <v>39</v>
      </c>
      <c r="L220" t="s">
        <v>38</v>
      </c>
      <c r="M220" t="s">
        <v>38</v>
      </c>
      <c r="N220" t="s">
        <v>40</v>
      </c>
      <c r="O220" t="s">
        <v>40</v>
      </c>
      <c r="P220" t="s">
        <v>40</v>
      </c>
      <c r="Q220" t="s">
        <v>41</v>
      </c>
      <c r="R220" t="s">
        <v>40</v>
      </c>
      <c r="S220" t="s">
        <v>40</v>
      </c>
      <c r="T220" t="s">
        <v>40</v>
      </c>
      <c r="U220" t="s">
        <v>38</v>
      </c>
      <c r="V220" t="s">
        <v>39</v>
      </c>
      <c r="W220" t="s">
        <v>38</v>
      </c>
      <c r="X220" t="s">
        <v>39</v>
      </c>
      <c r="Y220" t="s">
        <v>38</v>
      </c>
      <c r="Z220" t="s">
        <v>40</v>
      </c>
      <c r="AA220" t="s">
        <v>40</v>
      </c>
      <c r="AB220" t="s">
        <v>40</v>
      </c>
      <c r="AC220" t="s">
        <v>40</v>
      </c>
      <c r="AD220" t="s">
        <v>43</v>
      </c>
      <c r="AE220" t="s">
        <v>42</v>
      </c>
      <c r="AF220" t="s">
        <v>43</v>
      </c>
      <c r="AG220" t="s">
        <v>43</v>
      </c>
      <c r="AH220" t="s">
        <v>42</v>
      </c>
      <c r="AI220" t="s">
        <v>42</v>
      </c>
      <c r="AJ220" t="s">
        <v>42</v>
      </c>
      <c r="AK220" t="s">
        <v>42</v>
      </c>
      <c r="AL220" t="s">
        <v>50</v>
      </c>
      <c r="AM220" t="s">
        <v>51</v>
      </c>
    </row>
    <row r="221" spans="1:39" x14ac:dyDescent="0.25">
      <c r="A221" t="s">
        <v>301</v>
      </c>
      <c r="B221" t="s">
        <v>40</v>
      </c>
      <c r="C221" t="s">
        <v>40</v>
      </c>
      <c r="D221" t="s">
        <v>40</v>
      </c>
      <c r="E221" t="s">
        <v>40</v>
      </c>
      <c r="F221" t="s">
        <v>40</v>
      </c>
      <c r="G221" t="s">
        <v>40</v>
      </c>
      <c r="H221" t="s">
        <v>40</v>
      </c>
      <c r="I221" t="s">
        <v>40</v>
      </c>
      <c r="J221" t="s">
        <v>40</v>
      </c>
      <c r="K221" t="s">
        <v>39</v>
      </c>
      <c r="L221" t="s">
        <v>39</v>
      </c>
      <c r="M221" t="s">
        <v>39</v>
      </c>
      <c r="N221" t="s">
        <v>39</v>
      </c>
      <c r="O221" t="s">
        <v>40</v>
      </c>
      <c r="P221" t="s">
        <v>40</v>
      </c>
      <c r="Q221" t="s">
        <v>40</v>
      </c>
      <c r="R221" t="s">
        <v>40</v>
      </c>
      <c r="S221" t="s">
        <v>40</v>
      </c>
      <c r="T221" t="s">
        <v>40</v>
      </c>
      <c r="U221" t="s">
        <v>40</v>
      </c>
      <c r="V221" t="s">
        <v>39</v>
      </c>
      <c r="W221" t="s">
        <v>39</v>
      </c>
      <c r="X221" t="s">
        <v>39</v>
      </c>
      <c r="Y221" t="s">
        <v>39</v>
      </c>
      <c r="Z221" t="s">
        <v>39</v>
      </c>
      <c r="AA221" t="s">
        <v>39</v>
      </c>
      <c r="AB221" t="s">
        <v>39</v>
      </c>
      <c r="AC221" t="s">
        <v>39</v>
      </c>
      <c r="AD221" t="s">
        <v>42</v>
      </c>
      <c r="AE221" t="s">
        <v>42</v>
      </c>
      <c r="AF221" t="s">
        <v>42</v>
      </c>
      <c r="AG221" t="s">
        <v>43</v>
      </c>
      <c r="AH221" t="s">
        <v>42</v>
      </c>
      <c r="AI221" t="s">
        <v>42</v>
      </c>
      <c r="AJ221" t="s">
        <v>42</v>
      </c>
      <c r="AK221" t="s">
        <v>42</v>
      </c>
      <c r="AL221" t="s">
        <v>48</v>
      </c>
      <c r="AM221" t="s">
        <v>49</v>
      </c>
    </row>
    <row r="222" spans="1:39" x14ac:dyDescent="0.25">
      <c r="A222" t="s">
        <v>302</v>
      </c>
      <c r="B222" t="s">
        <v>39</v>
      </c>
      <c r="C222" t="s">
        <v>40</v>
      </c>
      <c r="D222" t="s">
        <v>38</v>
      </c>
      <c r="E222" t="s">
        <v>38</v>
      </c>
      <c r="F222" t="s">
        <v>38</v>
      </c>
      <c r="G222" t="s">
        <v>38</v>
      </c>
      <c r="H222" t="s">
        <v>38</v>
      </c>
      <c r="I222" t="s">
        <v>38</v>
      </c>
      <c r="J222" t="s">
        <v>39</v>
      </c>
      <c r="K222" t="s">
        <v>39</v>
      </c>
      <c r="L222" t="s">
        <v>40</v>
      </c>
      <c r="M222" t="s">
        <v>41</v>
      </c>
      <c r="N222" t="s">
        <v>41</v>
      </c>
      <c r="O222" t="s">
        <v>38</v>
      </c>
      <c r="P222" t="s">
        <v>38</v>
      </c>
      <c r="Q222" t="s">
        <v>39</v>
      </c>
      <c r="R222" t="s">
        <v>39</v>
      </c>
      <c r="S222" t="s">
        <v>41</v>
      </c>
      <c r="T222" t="s">
        <v>41</v>
      </c>
      <c r="U222" t="s">
        <v>41</v>
      </c>
      <c r="V222" t="s">
        <v>39</v>
      </c>
      <c r="W222" t="s">
        <v>38</v>
      </c>
      <c r="X222" t="s">
        <v>39</v>
      </c>
      <c r="Y222" t="s">
        <v>41</v>
      </c>
      <c r="Z222" t="s">
        <v>38</v>
      </c>
      <c r="AA222" t="s">
        <v>41</v>
      </c>
      <c r="AB222" t="s">
        <v>41</v>
      </c>
      <c r="AC222" t="s">
        <v>38</v>
      </c>
      <c r="AD222" t="s">
        <v>42</v>
      </c>
      <c r="AE222" t="s">
        <v>43</v>
      </c>
      <c r="AF222" t="s">
        <v>43</v>
      </c>
      <c r="AG222" t="s">
        <v>43</v>
      </c>
      <c r="AH222" t="s">
        <v>42</v>
      </c>
      <c r="AI222" t="s">
        <v>42</v>
      </c>
      <c r="AJ222" t="s">
        <v>42</v>
      </c>
      <c r="AK222" t="s">
        <v>43</v>
      </c>
      <c r="AL222" t="s">
        <v>44</v>
      </c>
      <c r="AM222" t="s">
        <v>45</v>
      </c>
    </row>
    <row r="223" spans="1:39" x14ac:dyDescent="0.25">
      <c r="A223" t="s">
        <v>303</v>
      </c>
      <c r="B223" t="s">
        <v>39</v>
      </c>
      <c r="C223" t="s">
        <v>39</v>
      </c>
      <c r="D223" t="s">
        <v>39</v>
      </c>
      <c r="E223" t="s">
        <v>38</v>
      </c>
      <c r="F223" t="s">
        <v>39</v>
      </c>
      <c r="G223" t="s">
        <v>39</v>
      </c>
      <c r="H223" t="s">
        <v>39</v>
      </c>
      <c r="I223" t="s">
        <v>38</v>
      </c>
      <c r="J223" t="s">
        <v>39</v>
      </c>
      <c r="K223" t="s">
        <v>38</v>
      </c>
      <c r="L223" t="s">
        <v>39</v>
      </c>
      <c r="M223" t="s">
        <v>38</v>
      </c>
      <c r="N223" t="s">
        <v>39</v>
      </c>
      <c r="O223" t="s">
        <v>41</v>
      </c>
      <c r="P223" t="s">
        <v>41</v>
      </c>
      <c r="Q223" t="s">
        <v>39</v>
      </c>
      <c r="R223" t="s">
        <v>38</v>
      </c>
      <c r="S223" t="s">
        <v>39</v>
      </c>
      <c r="T223" t="s">
        <v>39</v>
      </c>
      <c r="U223" t="s">
        <v>41</v>
      </c>
      <c r="V223" t="s">
        <v>41</v>
      </c>
      <c r="W223" t="s">
        <v>39</v>
      </c>
      <c r="X223" t="s">
        <v>38</v>
      </c>
      <c r="Y223" t="s">
        <v>41</v>
      </c>
      <c r="Z223" t="s">
        <v>39</v>
      </c>
      <c r="AA223" t="s">
        <v>41</v>
      </c>
      <c r="AB223" t="s">
        <v>41</v>
      </c>
      <c r="AC223" t="s">
        <v>41</v>
      </c>
      <c r="AD223" t="s">
        <v>42</v>
      </c>
      <c r="AE223" t="s">
        <v>46</v>
      </c>
      <c r="AF223" t="s">
        <v>43</v>
      </c>
      <c r="AG223" t="s">
        <v>43</v>
      </c>
      <c r="AH223" t="s">
        <v>46</v>
      </c>
      <c r="AI223" t="s">
        <v>46</v>
      </c>
      <c r="AJ223" t="s">
        <v>42</v>
      </c>
      <c r="AK223" t="s">
        <v>42</v>
      </c>
      <c r="AL223" t="s">
        <v>44</v>
      </c>
      <c r="AM223" t="s">
        <v>45</v>
      </c>
    </row>
    <row r="224" spans="1:39" x14ac:dyDescent="0.25">
      <c r="A224" t="s">
        <v>304</v>
      </c>
      <c r="B224" t="s">
        <v>41</v>
      </c>
      <c r="C224" t="s">
        <v>41</v>
      </c>
      <c r="D224" t="s">
        <v>41</v>
      </c>
      <c r="E224" t="s">
        <v>41</v>
      </c>
      <c r="F224" t="s">
        <v>41</v>
      </c>
      <c r="G224" t="s">
        <v>41</v>
      </c>
      <c r="H224" t="s">
        <v>41</v>
      </c>
      <c r="I224" t="s">
        <v>41</v>
      </c>
      <c r="J224" t="s">
        <v>41</v>
      </c>
      <c r="K224" t="s">
        <v>39</v>
      </c>
      <c r="L224" t="s">
        <v>39</v>
      </c>
      <c r="M224" t="s">
        <v>38</v>
      </c>
      <c r="N224" t="s">
        <v>41</v>
      </c>
      <c r="O224" t="s">
        <v>41</v>
      </c>
      <c r="P224" t="s">
        <v>41</v>
      </c>
      <c r="Q224" t="s">
        <v>41</v>
      </c>
      <c r="R224" t="s">
        <v>41</v>
      </c>
      <c r="S224" t="s">
        <v>38</v>
      </c>
      <c r="T224" t="s">
        <v>38</v>
      </c>
      <c r="U224" t="s">
        <v>38</v>
      </c>
      <c r="V224" t="s">
        <v>40</v>
      </c>
      <c r="W224" t="s">
        <v>40</v>
      </c>
      <c r="X224" t="s">
        <v>38</v>
      </c>
      <c r="Y224" t="s">
        <v>38</v>
      </c>
      <c r="Z224" t="s">
        <v>38</v>
      </c>
      <c r="AA224" t="s">
        <v>38</v>
      </c>
      <c r="AB224" t="s">
        <v>38</v>
      </c>
      <c r="AC224" t="s">
        <v>38</v>
      </c>
      <c r="AD224" t="s">
        <v>43</v>
      </c>
      <c r="AE224" t="s">
        <v>42</v>
      </c>
      <c r="AF224" t="s">
        <v>43</v>
      </c>
      <c r="AG224" t="s">
        <v>43</v>
      </c>
      <c r="AH224" t="s">
        <v>42</v>
      </c>
      <c r="AI224" t="s">
        <v>43</v>
      </c>
      <c r="AJ224" t="s">
        <v>42</v>
      </c>
      <c r="AK224" t="s">
        <v>46</v>
      </c>
      <c r="AL224" t="s">
        <v>52</v>
      </c>
      <c r="AM224" t="s">
        <v>51</v>
      </c>
    </row>
    <row r="225" spans="1:39" x14ac:dyDescent="0.25">
      <c r="A225" t="s">
        <v>305</v>
      </c>
      <c r="B225" t="s">
        <v>39</v>
      </c>
      <c r="C225" t="s">
        <v>38</v>
      </c>
      <c r="D225" t="s">
        <v>39</v>
      </c>
      <c r="E225" t="s">
        <v>38</v>
      </c>
      <c r="F225" t="s">
        <v>40</v>
      </c>
      <c r="G225" t="s">
        <v>39</v>
      </c>
      <c r="H225" t="s">
        <v>39</v>
      </c>
      <c r="I225" t="s">
        <v>39</v>
      </c>
      <c r="J225" t="s">
        <v>39</v>
      </c>
      <c r="K225" t="s">
        <v>41</v>
      </c>
      <c r="L225" t="s">
        <v>41</v>
      </c>
      <c r="M225" t="s">
        <v>41</v>
      </c>
      <c r="N225" t="s">
        <v>40</v>
      </c>
      <c r="O225" t="s">
        <v>38</v>
      </c>
      <c r="P225" t="s">
        <v>39</v>
      </c>
      <c r="Q225" t="s">
        <v>38</v>
      </c>
      <c r="R225" t="s">
        <v>38</v>
      </c>
      <c r="S225" t="s">
        <v>39</v>
      </c>
      <c r="T225" t="s">
        <v>38</v>
      </c>
      <c r="U225" t="s">
        <v>38</v>
      </c>
      <c r="V225" t="s">
        <v>40</v>
      </c>
      <c r="W225" t="s">
        <v>39</v>
      </c>
      <c r="X225" t="s">
        <v>39</v>
      </c>
      <c r="Y225" t="s">
        <v>41</v>
      </c>
      <c r="Z225" t="s">
        <v>41</v>
      </c>
      <c r="AA225" t="s">
        <v>41</v>
      </c>
      <c r="AB225" t="s">
        <v>41</v>
      </c>
      <c r="AC225" t="s">
        <v>41</v>
      </c>
      <c r="AD225" t="s">
        <v>42</v>
      </c>
      <c r="AE225" t="s">
        <v>43</v>
      </c>
      <c r="AF225" t="s">
        <v>46</v>
      </c>
      <c r="AG225" t="s">
        <v>43</v>
      </c>
      <c r="AH225" t="s">
        <v>46</v>
      </c>
      <c r="AI225" t="s">
        <v>46</v>
      </c>
      <c r="AJ225" t="s">
        <v>42</v>
      </c>
      <c r="AK225" t="s">
        <v>43</v>
      </c>
      <c r="AL225" t="s">
        <v>50</v>
      </c>
      <c r="AM225" t="s">
        <v>51</v>
      </c>
    </row>
    <row r="226" spans="1:39" x14ac:dyDescent="0.25">
      <c r="A226" t="s">
        <v>306</v>
      </c>
      <c r="B226" t="s">
        <v>38</v>
      </c>
      <c r="C226" t="s">
        <v>40</v>
      </c>
      <c r="D226" t="s">
        <v>38</v>
      </c>
      <c r="E226" t="s">
        <v>38</v>
      </c>
      <c r="F226" t="s">
        <v>39</v>
      </c>
      <c r="G226" t="s">
        <v>39</v>
      </c>
      <c r="H226" t="s">
        <v>39</v>
      </c>
      <c r="I226" t="s">
        <v>38</v>
      </c>
      <c r="J226" t="s">
        <v>38</v>
      </c>
      <c r="K226" t="s">
        <v>39</v>
      </c>
      <c r="L226" t="s">
        <v>38</v>
      </c>
      <c r="M226" t="s">
        <v>39</v>
      </c>
      <c r="N226" t="s">
        <v>41</v>
      </c>
      <c r="O226" t="s">
        <v>41</v>
      </c>
      <c r="P226" t="s">
        <v>41</v>
      </c>
      <c r="Q226" t="s">
        <v>41</v>
      </c>
      <c r="R226" t="s">
        <v>39</v>
      </c>
      <c r="S226" t="s">
        <v>41</v>
      </c>
      <c r="T226" t="s">
        <v>39</v>
      </c>
      <c r="U226" t="s">
        <v>40</v>
      </c>
      <c r="V226" t="s">
        <v>38</v>
      </c>
      <c r="W226" t="s">
        <v>38</v>
      </c>
      <c r="X226" t="s">
        <v>39</v>
      </c>
      <c r="Y226" t="s">
        <v>41</v>
      </c>
      <c r="Z226" t="s">
        <v>39</v>
      </c>
      <c r="AA226" t="s">
        <v>38</v>
      </c>
      <c r="AB226" t="s">
        <v>38</v>
      </c>
      <c r="AC226" t="s">
        <v>38</v>
      </c>
      <c r="AD226" t="s">
        <v>42</v>
      </c>
      <c r="AE226" t="s">
        <v>42</v>
      </c>
      <c r="AF226" t="s">
        <v>43</v>
      </c>
      <c r="AG226" t="s">
        <v>42</v>
      </c>
      <c r="AH226" t="s">
        <v>42</v>
      </c>
      <c r="AI226" t="s">
        <v>42</v>
      </c>
      <c r="AJ226" t="s">
        <v>42</v>
      </c>
      <c r="AK226" t="s">
        <v>42</v>
      </c>
      <c r="AL226" t="s">
        <v>44</v>
      </c>
      <c r="AM226" t="s">
        <v>45</v>
      </c>
    </row>
    <row r="227" spans="1:39" x14ac:dyDescent="0.25">
      <c r="A227" t="s">
        <v>307</v>
      </c>
      <c r="B227" t="s">
        <v>39</v>
      </c>
      <c r="C227" t="s">
        <v>40</v>
      </c>
      <c r="D227" t="s">
        <v>40</v>
      </c>
      <c r="E227" t="s">
        <v>41</v>
      </c>
      <c r="F227" t="s">
        <v>40</v>
      </c>
      <c r="G227" t="s">
        <v>40</v>
      </c>
      <c r="H227" t="s">
        <v>41</v>
      </c>
      <c r="I227" t="s">
        <v>40</v>
      </c>
      <c r="J227" t="s">
        <v>39</v>
      </c>
      <c r="K227" t="s">
        <v>39</v>
      </c>
      <c r="L227" t="s">
        <v>39</v>
      </c>
      <c r="M227" t="s">
        <v>39</v>
      </c>
      <c r="N227" t="s">
        <v>41</v>
      </c>
      <c r="O227" t="s">
        <v>41</v>
      </c>
      <c r="P227" t="s">
        <v>41</v>
      </c>
      <c r="Q227" t="s">
        <v>41</v>
      </c>
      <c r="R227" t="s">
        <v>39</v>
      </c>
      <c r="S227" t="s">
        <v>41</v>
      </c>
      <c r="T227" t="s">
        <v>40</v>
      </c>
      <c r="U227" t="s">
        <v>40</v>
      </c>
      <c r="V227" t="s">
        <v>39</v>
      </c>
      <c r="W227" t="s">
        <v>39</v>
      </c>
      <c r="X227" t="s">
        <v>39</v>
      </c>
      <c r="Y227" t="s">
        <v>41</v>
      </c>
      <c r="Z227" t="s">
        <v>39</v>
      </c>
      <c r="AA227" t="s">
        <v>39</v>
      </c>
      <c r="AB227" t="s">
        <v>40</v>
      </c>
      <c r="AC227" t="s">
        <v>40</v>
      </c>
      <c r="AD227" t="s">
        <v>43</v>
      </c>
      <c r="AE227" t="s">
        <v>42</v>
      </c>
      <c r="AF227" t="s">
        <v>42</v>
      </c>
      <c r="AG227" t="s">
        <v>43</v>
      </c>
      <c r="AH227" t="s">
        <v>42</v>
      </c>
      <c r="AI227" t="s">
        <v>42</v>
      </c>
      <c r="AJ227" t="s">
        <v>42</v>
      </c>
      <c r="AK227" t="s">
        <v>42</v>
      </c>
      <c r="AL227" t="s">
        <v>44</v>
      </c>
      <c r="AM227" t="s">
        <v>45</v>
      </c>
    </row>
    <row r="228" spans="1:39" x14ac:dyDescent="0.25">
      <c r="A228" t="s">
        <v>308</v>
      </c>
      <c r="B228" t="s">
        <v>39</v>
      </c>
      <c r="C228" t="s">
        <v>39</v>
      </c>
      <c r="D228" t="s">
        <v>39</v>
      </c>
      <c r="E228" t="s">
        <v>38</v>
      </c>
      <c r="F228" t="s">
        <v>38</v>
      </c>
      <c r="G228" t="s">
        <v>38</v>
      </c>
      <c r="H228" t="s">
        <v>40</v>
      </c>
      <c r="I228" t="s">
        <v>40</v>
      </c>
      <c r="J228" t="s">
        <v>40</v>
      </c>
      <c r="K228" t="s">
        <v>39</v>
      </c>
      <c r="L228" t="s">
        <v>39</v>
      </c>
      <c r="M228" t="s">
        <v>39</v>
      </c>
      <c r="N228" t="s">
        <v>39</v>
      </c>
      <c r="O228" t="s">
        <v>41</v>
      </c>
      <c r="P228" t="s">
        <v>41</v>
      </c>
      <c r="Q228" t="s">
        <v>41</v>
      </c>
      <c r="R228" t="s">
        <v>40</v>
      </c>
      <c r="S228" t="s">
        <v>38</v>
      </c>
      <c r="T228" t="s">
        <v>38</v>
      </c>
      <c r="U228" t="s">
        <v>38</v>
      </c>
      <c r="V228" t="s">
        <v>39</v>
      </c>
      <c r="W228" t="s">
        <v>39</v>
      </c>
      <c r="X228" t="s">
        <v>39</v>
      </c>
      <c r="Y228" t="s">
        <v>39</v>
      </c>
      <c r="Z228" t="s">
        <v>39</v>
      </c>
      <c r="AA228" t="s">
        <v>39</v>
      </c>
      <c r="AB228" t="s">
        <v>39</v>
      </c>
      <c r="AC228" t="s">
        <v>39</v>
      </c>
      <c r="AD228" t="s">
        <v>43</v>
      </c>
      <c r="AE228" t="s">
        <v>42</v>
      </c>
      <c r="AF228" t="s">
        <v>42</v>
      </c>
      <c r="AG228" t="s">
        <v>43</v>
      </c>
      <c r="AH228" t="s">
        <v>42</v>
      </c>
      <c r="AI228" t="s">
        <v>42</v>
      </c>
      <c r="AJ228" t="s">
        <v>42</v>
      </c>
      <c r="AK228" t="s">
        <v>42</v>
      </c>
      <c r="AL228" t="s">
        <v>47</v>
      </c>
      <c r="AM228" t="s">
        <v>45</v>
      </c>
    </row>
    <row r="229" spans="1:39" x14ac:dyDescent="0.25">
      <c r="A229" t="s">
        <v>309</v>
      </c>
      <c r="B229" t="s">
        <v>41</v>
      </c>
      <c r="C229" t="s">
        <v>41</v>
      </c>
      <c r="D229" t="s">
        <v>40</v>
      </c>
      <c r="E229" t="s">
        <v>41</v>
      </c>
      <c r="F229" t="s">
        <v>41</v>
      </c>
      <c r="G229" t="s">
        <v>41</v>
      </c>
      <c r="H229" t="s">
        <v>41</v>
      </c>
      <c r="I229" t="s">
        <v>41</v>
      </c>
      <c r="J229" t="s">
        <v>41</v>
      </c>
      <c r="K229" t="s">
        <v>39</v>
      </c>
      <c r="L229" t="s">
        <v>39</v>
      </c>
      <c r="M229" t="s">
        <v>39</v>
      </c>
      <c r="N229" t="s">
        <v>41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39</v>
      </c>
      <c r="W229" t="s">
        <v>39</v>
      </c>
      <c r="X229" t="s">
        <v>39</v>
      </c>
      <c r="Y229" t="s">
        <v>40</v>
      </c>
      <c r="Z229" t="s">
        <v>39</v>
      </c>
      <c r="AA229" t="s">
        <v>39</v>
      </c>
      <c r="AB229" t="s">
        <v>39</v>
      </c>
      <c r="AC229" t="s">
        <v>39</v>
      </c>
      <c r="AD229" t="s">
        <v>43</v>
      </c>
      <c r="AE229" t="s">
        <v>42</v>
      </c>
      <c r="AF229" t="s">
        <v>42</v>
      </c>
      <c r="AG229" t="s">
        <v>43</v>
      </c>
      <c r="AH229" t="s">
        <v>42</v>
      </c>
      <c r="AI229" t="s">
        <v>43</v>
      </c>
      <c r="AJ229" t="s">
        <v>42</v>
      </c>
      <c r="AK229" t="s">
        <v>42</v>
      </c>
      <c r="AL229" t="s">
        <v>50</v>
      </c>
      <c r="AM229" t="s">
        <v>51</v>
      </c>
    </row>
    <row r="230" spans="1:39" x14ac:dyDescent="0.25">
      <c r="A230" t="s">
        <v>310</v>
      </c>
      <c r="B230" t="s">
        <v>38</v>
      </c>
      <c r="C230" t="s">
        <v>41</v>
      </c>
      <c r="D230" t="s">
        <v>38</v>
      </c>
      <c r="E230" t="s">
        <v>41</v>
      </c>
      <c r="F230" t="s">
        <v>41</v>
      </c>
      <c r="G230" t="s">
        <v>41</v>
      </c>
      <c r="H230" t="s">
        <v>41</v>
      </c>
      <c r="I230" t="s">
        <v>41</v>
      </c>
      <c r="J230" t="s">
        <v>38</v>
      </c>
      <c r="K230" t="s">
        <v>39</v>
      </c>
      <c r="L230" t="s">
        <v>39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39</v>
      </c>
      <c r="S230" t="s">
        <v>41</v>
      </c>
      <c r="T230" t="s">
        <v>41</v>
      </c>
      <c r="U230" t="s">
        <v>41</v>
      </c>
      <c r="V230" t="s">
        <v>39</v>
      </c>
      <c r="W230" t="s">
        <v>39</v>
      </c>
      <c r="X230" t="s">
        <v>39</v>
      </c>
      <c r="Y230" t="s">
        <v>41</v>
      </c>
      <c r="Z230" t="s">
        <v>39</v>
      </c>
      <c r="AA230" t="s">
        <v>41</v>
      </c>
      <c r="AB230" t="s">
        <v>41</v>
      </c>
      <c r="AC230" t="s">
        <v>40</v>
      </c>
      <c r="AD230" t="s">
        <v>42</v>
      </c>
      <c r="AE230" t="s">
        <v>42</v>
      </c>
      <c r="AF230" t="s">
        <v>42</v>
      </c>
      <c r="AG230" t="s">
        <v>43</v>
      </c>
      <c r="AH230" t="s">
        <v>42</v>
      </c>
      <c r="AI230" t="s">
        <v>42</v>
      </c>
      <c r="AJ230" t="s">
        <v>42</v>
      </c>
      <c r="AK230" t="s">
        <v>42</v>
      </c>
      <c r="AL230" t="s">
        <v>48</v>
      </c>
      <c r="AM230" t="s">
        <v>49</v>
      </c>
    </row>
    <row r="231" spans="1:39" x14ac:dyDescent="0.25">
      <c r="A231" t="s">
        <v>311</v>
      </c>
      <c r="B231" t="s">
        <v>38</v>
      </c>
      <c r="C231" t="s">
        <v>40</v>
      </c>
      <c r="D231" t="s">
        <v>40</v>
      </c>
      <c r="E231" t="s">
        <v>40</v>
      </c>
      <c r="F231" t="s">
        <v>40</v>
      </c>
      <c r="G231" t="s">
        <v>38</v>
      </c>
      <c r="H231" t="s">
        <v>40</v>
      </c>
      <c r="I231" t="s">
        <v>40</v>
      </c>
      <c r="J231" t="s">
        <v>40</v>
      </c>
      <c r="K231" t="s">
        <v>39</v>
      </c>
      <c r="L231" t="s">
        <v>39</v>
      </c>
      <c r="M231" t="s">
        <v>38</v>
      </c>
      <c r="N231" t="s">
        <v>40</v>
      </c>
      <c r="O231" t="s">
        <v>41</v>
      </c>
      <c r="P231" t="s">
        <v>41</v>
      </c>
      <c r="Q231" t="s">
        <v>41</v>
      </c>
      <c r="R231" t="s">
        <v>39</v>
      </c>
      <c r="S231" t="s">
        <v>40</v>
      </c>
      <c r="T231" t="s">
        <v>40</v>
      </c>
      <c r="U231" t="s">
        <v>40</v>
      </c>
      <c r="V231" t="s">
        <v>39</v>
      </c>
      <c r="W231" t="s">
        <v>39</v>
      </c>
      <c r="X231" t="s">
        <v>39</v>
      </c>
      <c r="Y231" t="s">
        <v>41</v>
      </c>
      <c r="Z231" t="s">
        <v>39</v>
      </c>
      <c r="AA231" t="s">
        <v>40</v>
      </c>
      <c r="AB231" t="s">
        <v>40</v>
      </c>
      <c r="AC231" t="s">
        <v>39</v>
      </c>
      <c r="AD231" t="s">
        <v>42</v>
      </c>
      <c r="AE231" t="s">
        <v>42</v>
      </c>
      <c r="AF231" t="s">
        <v>43</v>
      </c>
      <c r="AG231" t="s">
        <v>42</v>
      </c>
      <c r="AH231" t="s">
        <v>42</v>
      </c>
      <c r="AI231" t="s">
        <v>42</v>
      </c>
      <c r="AJ231" t="s">
        <v>42</v>
      </c>
      <c r="AK231" t="s">
        <v>43</v>
      </c>
      <c r="AL231" t="s">
        <v>47</v>
      </c>
      <c r="AM231" t="s">
        <v>45</v>
      </c>
    </row>
    <row r="232" spans="1:39" x14ac:dyDescent="0.25">
      <c r="A232" t="s">
        <v>312</v>
      </c>
      <c r="B232" t="s">
        <v>39</v>
      </c>
      <c r="C232" t="s">
        <v>39</v>
      </c>
      <c r="D232" t="s">
        <v>39</v>
      </c>
      <c r="E232" t="s">
        <v>39</v>
      </c>
      <c r="F232" t="s">
        <v>39</v>
      </c>
      <c r="G232" t="s">
        <v>39</v>
      </c>
      <c r="H232" t="s">
        <v>39</v>
      </c>
      <c r="I232" t="s">
        <v>39</v>
      </c>
      <c r="J232" t="s">
        <v>38</v>
      </c>
      <c r="K232" t="s">
        <v>39</v>
      </c>
      <c r="L232" t="s">
        <v>41</v>
      </c>
      <c r="M232" t="s">
        <v>41</v>
      </c>
      <c r="N232" t="s">
        <v>41</v>
      </c>
      <c r="O232" t="s">
        <v>40</v>
      </c>
      <c r="P232" t="s">
        <v>41</v>
      </c>
      <c r="Q232" t="s">
        <v>39</v>
      </c>
      <c r="R232" t="s">
        <v>41</v>
      </c>
      <c r="S232" t="s">
        <v>41</v>
      </c>
      <c r="T232" t="s">
        <v>41</v>
      </c>
      <c r="U232" t="s">
        <v>38</v>
      </c>
      <c r="V232" t="s">
        <v>39</v>
      </c>
      <c r="W232" t="s">
        <v>39</v>
      </c>
      <c r="X232" t="s">
        <v>39</v>
      </c>
      <c r="Y232" t="s">
        <v>41</v>
      </c>
      <c r="Z232" t="s">
        <v>39</v>
      </c>
      <c r="AA232" t="s">
        <v>39</v>
      </c>
      <c r="AB232" t="s">
        <v>38</v>
      </c>
      <c r="AC232" t="s">
        <v>38</v>
      </c>
      <c r="AD232" t="s">
        <v>42</v>
      </c>
      <c r="AE232" t="s">
        <v>46</v>
      </c>
      <c r="AF232" t="s">
        <v>46</v>
      </c>
      <c r="AG232" t="s">
        <v>46</v>
      </c>
      <c r="AH232" t="s">
        <v>42</v>
      </c>
      <c r="AI232" t="s">
        <v>42</v>
      </c>
      <c r="AJ232" t="s">
        <v>42</v>
      </c>
      <c r="AK232" t="s">
        <v>42</v>
      </c>
      <c r="AL232" t="s">
        <v>44</v>
      </c>
      <c r="AM232" t="s">
        <v>45</v>
      </c>
    </row>
    <row r="233" spans="1:39" x14ac:dyDescent="0.25">
      <c r="A233" t="s">
        <v>313</v>
      </c>
      <c r="B233" t="s">
        <v>38</v>
      </c>
      <c r="C233" t="s">
        <v>38</v>
      </c>
      <c r="D233" t="s">
        <v>40</v>
      </c>
      <c r="E233" t="s">
        <v>38</v>
      </c>
      <c r="F233" t="s">
        <v>40</v>
      </c>
      <c r="G233" t="s">
        <v>38</v>
      </c>
      <c r="H233" t="s">
        <v>40</v>
      </c>
      <c r="I233" t="s">
        <v>38</v>
      </c>
      <c r="J233" t="s">
        <v>39</v>
      </c>
      <c r="K233" t="s">
        <v>40</v>
      </c>
      <c r="L233" t="s">
        <v>40</v>
      </c>
      <c r="M233" t="s">
        <v>40</v>
      </c>
      <c r="N233" t="s">
        <v>40</v>
      </c>
      <c r="O233" t="s">
        <v>40</v>
      </c>
      <c r="P233" t="s">
        <v>40</v>
      </c>
      <c r="Q233" t="s">
        <v>41</v>
      </c>
      <c r="R233" t="s">
        <v>38</v>
      </c>
      <c r="S233" t="s">
        <v>38</v>
      </c>
      <c r="T233" t="s">
        <v>41</v>
      </c>
      <c r="U233" t="s">
        <v>40</v>
      </c>
      <c r="V233" t="s">
        <v>40</v>
      </c>
      <c r="W233" t="s">
        <v>41</v>
      </c>
      <c r="X233" t="s">
        <v>39</v>
      </c>
      <c r="Y233" t="s">
        <v>40</v>
      </c>
      <c r="Z233" t="s">
        <v>38</v>
      </c>
      <c r="AA233" t="s">
        <v>41</v>
      </c>
      <c r="AB233" t="s">
        <v>41</v>
      </c>
      <c r="AC233" t="s">
        <v>40</v>
      </c>
      <c r="AD233" t="s">
        <v>42</v>
      </c>
      <c r="AE233" t="s">
        <v>42</v>
      </c>
      <c r="AF233" t="s">
        <v>43</v>
      </c>
      <c r="AG233" t="s">
        <v>43</v>
      </c>
      <c r="AH233" t="s">
        <v>46</v>
      </c>
      <c r="AI233" t="s">
        <v>46</v>
      </c>
      <c r="AJ233" t="s">
        <v>42</v>
      </c>
      <c r="AK233" t="s">
        <v>46</v>
      </c>
      <c r="AL233" t="s">
        <v>47</v>
      </c>
      <c r="AM233" t="s">
        <v>45</v>
      </c>
    </row>
    <row r="234" spans="1:39" x14ac:dyDescent="0.25">
      <c r="A234" t="s">
        <v>314</v>
      </c>
      <c r="B234" t="s">
        <v>41</v>
      </c>
      <c r="C234" t="s">
        <v>40</v>
      </c>
      <c r="D234" t="s">
        <v>40</v>
      </c>
      <c r="E234" t="s">
        <v>41</v>
      </c>
      <c r="F234" t="s">
        <v>40</v>
      </c>
      <c r="G234" t="s">
        <v>40</v>
      </c>
      <c r="H234" t="s">
        <v>40</v>
      </c>
      <c r="I234" t="s">
        <v>40</v>
      </c>
      <c r="J234" t="s">
        <v>40</v>
      </c>
      <c r="K234" t="s">
        <v>38</v>
      </c>
      <c r="L234" t="s">
        <v>38</v>
      </c>
      <c r="M234" t="s">
        <v>38</v>
      </c>
      <c r="N234" t="s">
        <v>40</v>
      </c>
      <c r="O234" t="s">
        <v>41</v>
      </c>
      <c r="P234" t="s">
        <v>41</v>
      </c>
      <c r="Q234" t="s">
        <v>41</v>
      </c>
      <c r="R234" t="s">
        <v>41</v>
      </c>
      <c r="S234" t="s">
        <v>40</v>
      </c>
      <c r="T234" t="s">
        <v>40</v>
      </c>
      <c r="U234" t="s">
        <v>40</v>
      </c>
      <c r="V234" t="s">
        <v>41</v>
      </c>
      <c r="W234" t="s">
        <v>39</v>
      </c>
      <c r="X234" t="s">
        <v>39</v>
      </c>
      <c r="Y234" t="s">
        <v>39</v>
      </c>
      <c r="Z234" t="s">
        <v>38</v>
      </c>
      <c r="AA234" t="s">
        <v>39</v>
      </c>
      <c r="AB234" t="s">
        <v>39</v>
      </c>
      <c r="AC234" t="s">
        <v>39</v>
      </c>
      <c r="AD234" t="s">
        <v>43</v>
      </c>
      <c r="AE234" t="s">
        <v>42</v>
      </c>
      <c r="AF234" t="s">
        <v>43</v>
      </c>
      <c r="AG234" t="s">
        <v>42</v>
      </c>
      <c r="AH234" t="s">
        <v>42</v>
      </c>
      <c r="AI234" t="s">
        <v>42</v>
      </c>
      <c r="AJ234" t="s">
        <v>43</v>
      </c>
      <c r="AK234" t="s">
        <v>42</v>
      </c>
      <c r="AL234" t="s">
        <v>50</v>
      </c>
      <c r="AM234" t="s">
        <v>49</v>
      </c>
    </row>
    <row r="235" spans="1:39" x14ac:dyDescent="0.25">
      <c r="A235" t="s">
        <v>315</v>
      </c>
      <c r="B235" t="s">
        <v>41</v>
      </c>
      <c r="C235" t="s">
        <v>40</v>
      </c>
      <c r="D235" t="s">
        <v>40</v>
      </c>
      <c r="E235" t="s">
        <v>40</v>
      </c>
      <c r="F235" t="s">
        <v>38</v>
      </c>
      <c r="G235" t="s">
        <v>38</v>
      </c>
      <c r="H235" t="s">
        <v>41</v>
      </c>
      <c r="I235" t="s">
        <v>38</v>
      </c>
      <c r="J235" t="s">
        <v>41</v>
      </c>
      <c r="K235" t="s">
        <v>41</v>
      </c>
      <c r="L235" t="s">
        <v>41</v>
      </c>
      <c r="M235" t="s">
        <v>40</v>
      </c>
      <c r="N235" t="s">
        <v>41</v>
      </c>
      <c r="O235" t="s">
        <v>41</v>
      </c>
      <c r="P235" t="s">
        <v>40</v>
      </c>
      <c r="Q235" t="s">
        <v>41</v>
      </c>
      <c r="R235" t="s">
        <v>41</v>
      </c>
      <c r="S235" t="s">
        <v>40</v>
      </c>
      <c r="T235" t="s">
        <v>39</v>
      </c>
      <c r="U235" t="s">
        <v>40</v>
      </c>
      <c r="V235" t="s">
        <v>40</v>
      </c>
      <c r="W235" t="s">
        <v>38</v>
      </c>
      <c r="X235" t="s">
        <v>39</v>
      </c>
      <c r="Y235" t="s">
        <v>41</v>
      </c>
      <c r="Z235" t="s">
        <v>38</v>
      </c>
      <c r="AA235" t="s">
        <v>40</v>
      </c>
      <c r="AB235" t="s">
        <v>40</v>
      </c>
      <c r="AC235" t="s">
        <v>38</v>
      </c>
      <c r="AD235" t="s">
        <v>42</v>
      </c>
      <c r="AE235" t="s">
        <v>46</v>
      </c>
      <c r="AF235" t="s">
        <v>42</v>
      </c>
      <c r="AG235" t="s">
        <v>42</v>
      </c>
      <c r="AH235" t="s">
        <v>46</v>
      </c>
      <c r="AI235" t="s">
        <v>42</v>
      </c>
      <c r="AJ235" t="s">
        <v>42</v>
      </c>
      <c r="AK235" t="s">
        <v>43</v>
      </c>
      <c r="AL235" t="s">
        <v>50</v>
      </c>
      <c r="AM235" t="s">
        <v>51</v>
      </c>
    </row>
    <row r="236" spans="1:39" x14ac:dyDescent="0.25">
      <c r="A236" t="s">
        <v>316</v>
      </c>
      <c r="B236" t="s">
        <v>39</v>
      </c>
      <c r="C236" t="s">
        <v>38</v>
      </c>
      <c r="D236" t="s">
        <v>38</v>
      </c>
      <c r="E236" t="s">
        <v>38</v>
      </c>
      <c r="F236" t="s">
        <v>38</v>
      </c>
      <c r="G236" t="s">
        <v>38</v>
      </c>
      <c r="H236" t="s">
        <v>38</v>
      </c>
      <c r="I236" t="s">
        <v>39</v>
      </c>
      <c r="J236" t="s">
        <v>38</v>
      </c>
      <c r="K236" t="s">
        <v>38</v>
      </c>
      <c r="L236" t="s">
        <v>39</v>
      </c>
      <c r="M236" t="s">
        <v>38</v>
      </c>
      <c r="N236" t="s">
        <v>41</v>
      </c>
      <c r="O236" t="s">
        <v>40</v>
      </c>
      <c r="P236" t="s">
        <v>38</v>
      </c>
      <c r="Q236" t="s">
        <v>40</v>
      </c>
      <c r="R236" t="s">
        <v>39</v>
      </c>
      <c r="S236" t="s">
        <v>38</v>
      </c>
      <c r="T236" t="s">
        <v>40</v>
      </c>
      <c r="U236" t="s">
        <v>38</v>
      </c>
      <c r="V236" t="s">
        <v>38</v>
      </c>
      <c r="W236" t="s">
        <v>38</v>
      </c>
      <c r="X236" t="s">
        <v>38</v>
      </c>
      <c r="Y236" t="s">
        <v>41</v>
      </c>
      <c r="Z236" t="s">
        <v>40</v>
      </c>
      <c r="AA236" t="s">
        <v>38</v>
      </c>
      <c r="AB236" t="s">
        <v>40</v>
      </c>
      <c r="AC236" t="s">
        <v>40</v>
      </c>
      <c r="AD236" t="s">
        <v>42</v>
      </c>
      <c r="AE236" t="s">
        <v>42</v>
      </c>
      <c r="AF236" t="s">
        <v>43</v>
      </c>
      <c r="AG236" t="s">
        <v>42</v>
      </c>
      <c r="AH236" t="s">
        <v>42</v>
      </c>
      <c r="AI236" t="s">
        <v>42</v>
      </c>
      <c r="AJ236" t="s">
        <v>42</v>
      </c>
      <c r="AK236" t="s">
        <v>42</v>
      </c>
      <c r="AL236" t="s">
        <v>53</v>
      </c>
      <c r="AM236" t="s">
        <v>45</v>
      </c>
    </row>
    <row r="237" spans="1:39" x14ac:dyDescent="0.25">
      <c r="A237" t="s">
        <v>317</v>
      </c>
      <c r="B237" t="s">
        <v>38</v>
      </c>
      <c r="C237" t="s">
        <v>38</v>
      </c>
      <c r="D237" t="s">
        <v>40</v>
      </c>
      <c r="E237" t="s">
        <v>40</v>
      </c>
      <c r="F237" t="s">
        <v>40</v>
      </c>
      <c r="G237" t="s">
        <v>38</v>
      </c>
      <c r="H237" t="s">
        <v>40</v>
      </c>
      <c r="I237" t="s">
        <v>38</v>
      </c>
      <c r="J237" t="s">
        <v>40</v>
      </c>
      <c r="K237" t="s">
        <v>38</v>
      </c>
      <c r="L237" t="s">
        <v>39</v>
      </c>
      <c r="M237" t="s">
        <v>40</v>
      </c>
      <c r="N237" t="s">
        <v>41</v>
      </c>
      <c r="O237" t="s">
        <v>41</v>
      </c>
      <c r="P237" t="s">
        <v>41</v>
      </c>
      <c r="Q237" t="s">
        <v>41</v>
      </c>
      <c r="R237" t="s">
        <v>38</v>
      </c>
      <c r="S237" t="s">
        <v>40</v>
      </c>
      <c r="T237" t="s">
        <v>40</v>
      </c>
      <c r="U237" t="s">
        <v>38</v>
      </c>
      <c r="V237" t="s">
        <v>38</v>
      </c>
      <c r="W237" t="s">
        <v>38</v>
      </c>
      <c r="X237" t="s">
        <v>40</v>
      </c>
      <c r="Y237" t="s">
        <v>41</v>
      </c>
      <c r="Z237" t="s">
        <v>38</v>
      </c>
      <c r="AA237" t="s">
        <v>40</v>
      </c>
      <c r="AB237" t="s">
        <v>40</v>
      </c>
      <c r="AC237" t="s">
        <v>40</v>
      </c>
      <c r="AD237" t="s">
        <v>42</v>
      </c>
      <c r="AE237" t="s">
        <v>42</v>
      </c>
      <c r="AF237" t="s">
        <v>43</v>
      </c>
      <c r="AG237" t="s">
        <v>43</v>
      </c>
      <c r="AH237" t="s">
        <v>42</v>
      </c>
      <c r="AI237" t="s">
        <v>42</v>
      </c>
      <c r="AJ237" t="s">
        <v>42</v>
      </c>
      <c r="AK237" t="s">
        <v>42</v>
      </c>
      <c r="AL237" t="s">
        <v>47</v>
      </c>
      <c r="AM237" t="s">
        <v>45</v>
      </c>
    </row>
    <row r="238" spans="1:39" x14ac:dyDescent="0.25">
      <c r="A238" t="s">
        <v>318</v>
      </c>
      <c r="B238" t="s">
        <v>38</v>
      </c>
      <c r="C238" t="s">
        <v>39</v>
      </c>
      <c r="D238" t="s">
        <v>40</v>
      </c>
      <c r="E238" t="s">
        <v>40</v>
      </c>
      <c r="F238" t="s">
        <v>38</v>
      </c>
      <c r="G238" t="s">
        <v>38</v>
      </c>
      <c r="H238" t="s">
        <v>40</v>
      </c>
      <c r="I238" t="s">
        <v>38</v>
      </c>
      <c r="J238" t="s">
        <v>38</v>
      </c>
      <c r="K238" t="s">
        <v>40</v>
      </c>
      <c r="L238" t="s">
        <v>41</v>
      </c>
      <c r="M238" t="s">
        <v>40</v>
      </c>
      <c r="N238" t="s">
        <v>40</v>
      </c>
      <c r="O238" t="s">
        <v>41</v>
      </c>
      <c r="P238" t="s">
        <v>40</v>
      </c>
      <c r="Q238" t="s">
        <v>41</v>
      </c>
      <c r="R238" t="s">
        <v>38</v>
      </c>
      <c r="S238" t="s">
        <v>38</v>
      </c>
      <c r="T238" t="s">
        <v>40</v>
      </c>
      <c r="U238" t="s">
        <v>38</v>
      </c>
      <c r="V238" t="s">
        <v>38</v>
      </c>
      <c r="W238" t="s">
        <v>38</v>
      </c>
      <c r="X238" t="s">
        <v>40</v>
      </c>
      <c r="Y238" t="s">
        <v>41</v>
      </c>
      <c r="Z238" t="s">
        <v>40</v>
      </c>
      <c r="AA238" t="s">
        <v>38</v>
      </c>
      <c r="AB238" t="s">
        <v>40</v>
      </c>
      <c r="AC238" t="s">
        <v>40</v>
      </c>
      <c r="AD238" t="s">
        <v>42</v>
      </c>
      <c r="AE238" t="s">
        <v>42</v>
      </c>
      <c r="AF238" t="s">
        <v>43</v>
      </c>
      <c r="AG238" t="s">
        <v>43</v>
      </c>
      <c r="AH238" t="s">
        <v>42</v>
      </c>
      <c r="AI238" t="s">
        <v>42</v>
      </c>
      <c r="AJ238" t="s">
        <v>42</v>
      </c>
      <c r="AK238" t="s">
        <v>42</v>
      </c>
      <c r="AL238" t="s">
        <v>50</v>
      </c>
      <c r="AM238" t="s">
        <v>51</v>
      </c>
    </row>
    <row r="239" spans="1:39" x14ac:dyDescent="0.25">
      <c r="A239" t="s">
        <v>319</v>
      </c>
      <c r="B239" t="s">
        <v>38</v>
      </c>
      <c r="C239" t="s">
        <v>40</v>
      </c>
      <c r="D239" t="s">
        <v>38</v>
      </c>
      <c r="E239" t="s">
        <v>40</v>
      </c>
      <c r="F239" t="s">
        <v>38</v>
      </c>
      <c r="G239" t="s">
        <v>38</v>
      </c>
      <c r="H239" t="s">
        <v>40</v>
      </c>
      <c r="I239" t="s">
        <v>38</v>
      </c>
      <c r="J239" t="s">
        <v>38</v>
      </c>
      <c r="K239" t="s">
        <v>38</v>
      </c>
      <c r="L239" t="s">
        <v>38</v>
      </c>
      <c r="M239" t="s">
        <v>39</v>
      </c>
      <c r="N239" t="s">
        <v>40</v>
      </c>
      <c r="O239" t="s">
        <v>38</v>
      </c>
      <c r="P239" t="s">
        <v>40</v>
      </c>
      <c r="Q239" t="s">
        <v>38</v>
      </c>
      <c r="R239" t="s">
        <v>38</v>
      </c>
      <c r="S239" t="s">
        <v>41</v>
      </c>
      <c r="T239" t="s">
        <v>40</v>
      </c>
      <c r="U239" t="s">
        <v>39</v>
      </c>
      <c r="V239" t="s">
        <v>41</v>
      </c>
      <c r="W239" t="s">
        <v>40</v>
      </c>
      <c r="X239" t="s">
        <v>39</v>
      </c>
      <c r="Y239" t="s">
        <v>38</v>
      </c>
      <c r="Z239" t="s">
        <v>40</v>
      </c>
      <c r="AA239" t="s">
        <v>41</v>
      </c>
      <c r="AB239" t="s">
        <v>40</v>
      </c>
      <c r="AC239" t="s">
        <v>41</v>
      </c>
      <c r="AD239" t="s">
        <v>42</v>
      </c>
      <c r="AE239" t="s">
        <v>43</v>
      </c>
      <c r="AF239" t="s">
        <v>42</v>
      </c>
      <c r="AG239" t="s">
        <v>42</v>
      </c>
      <c r="AH239" t="s">
        <v>42</v>
      </c>
      <c r="AI239" t="s">
        <v>42</v>
      </c>
      <c r="AJ239" t="s">
        <v>42</v>
      </c>
      <c r="AK239" t="s">
        <v>42</v>
      </c>
      <c r="AL239" t="s">
        <v>44</v>
      </c>
      <c r="AM239" t="s">
        <v>45</v>
      </c>
    </row>
    <row r="240" spans="1:39" x14ac:dyDescent="0.25">
      <c r="A240" t="s">
        <v>320</v>
      </c>
      <c r="B240" t="s">
        <v>41</v>
      </c>
      <c r="C240" t="s">
        <v>40</v>
      </c>
      <c r="D240" t="s">
        <v>40</v>
      </c>
      <c r="E240" t="s">
        <v>40</v>
      </c>
      <c r="F240" t="s">
        <v>40</v>
      </c>
      <c r="G240" t="s">
        <v>40</v>
      </c>
      <c r="H240" t="s">
        <v>40</v>
      </c>
      <c r="I240" t="s">
        <v>40</v>
      </c>
      <c r="J240" t="s">
        <v>40</v>
      </c>
      <c r="K240" t="s">
        <v>40</v>
      </c>
      <c r="L240" t="s">
        <v>38</v>
      </c>
      <c r="M240" t="s">
        <v>39</v>
      </c>
      <c r="N240" t="s">
        <v>38</v>
      </c>
      <c r="O240" t="s">
        <v>41</v>
      </c>
      <c r="P240" t="s">
        <v>41</v>
      </c>
      <c r="Q240" t="s">
        <v>40</v>
      </c>
      <c r="R240" t="s">
        <v>40</v>
      </c>
      <c r="S240" t="s">
        <v>40</v>
      </c>
      <c r="T240" t="s">
        <v>40</v>
      </c>
      <c r="U240" t="s">
        <v>40</v>
      </c>
      <c r="V240" t="s">
        <v>38</v>
      </c>
      <c r="W240" t="s">
        <v>38</v>
      </c>
      <c r="X240" t="s">
        <v>39</v>
      </c>
      <c r="Y240" t="s">
        <v>38</v>
      </c>
      <c r="Z240" t="s">
        <v>38</v>
      </c>
      <c r="AA240" t="s">
        <v>39</v>
      </c>
      <c r="AB240" t="s">
        <v>38</v>
      </c>
      <c r="AC240" t="s">
        <v>39</v>
      </c>
      <c r="AD240" t="s">
        <v>43</v>
      </c>
      <c r="AE240" t="s">
        <v>42</v>
      </c>
      <c r="AF240" t="s">
        <v>42</v>
      </c>
      <c r="AG240" t="s">
        <v>46</v>
      </c>
      <c r="AH240" t="s">
        <v>42</v>
      </c>
      <c r="AI240" t="s">
        <v>42</v>
      </c>
      <c r="AJ240" t="s">
        <v>42</v>
      </c>
      <c r="AK240" t="s">
        <v>46</v>
      </c>
      <c r="AL240" t="s">
        <v>50</v>
      </c>
      <c r="AM240" t="s">
        <v>45</v>
      </c>
    </row>
    <row r="241" spans="1:39" x14ac:dyDescent="0.25">
      <c r="A241" t="s">
        <v>321</v>
      </c>
      <c r="B241" t="s">
        <v>40</v>
      </c>
      <c r="C241" t="s">
        <v>40</v>
      </c>
      <c r="D241" t="s">
        <v>38</v>
      </c>
      <c r="E241" t="s">
        <v>41</v>
      </c>
      <c r="F241" t="s">
        <v>40</v>
      </c>
      <c r="G241" t="s">
        <v>38</v>
      </c>
      <c r="H241" t="s">
        <v>40</v>
      </c>
      <c r="I241" t="s">
        <v>39</v>
      </c>
      <c r="J241" t="s">
        <v>39</v>
      </c>
      <c r="K241" t="s">
        <v>40</v>
      </c>
      <c r="L241" t="s">
        <v>40</v>
      </c>
      <c r="M241" t="s">
        <v>38</v>
      </c>
      <c r="N241" t="s">
        <v>40</v>
      </c>
      <c r="O241" t="s">
        <v>41</v>
      </c>
      <c r="P241" t="s">
        <v>41</v>
      </c>
      <c r="Q241" t="s">
        <v>40</v>
      </c>
      <c r="R241" t="s">
        <v>39</v>
      </c>
      <c r="S241" t="s">
        <v>40</v>
      </c>
      <c r="T241" t="s">
        <v>40</v>
      </c>
      <c r="U241" t="s">
        <v>38</v>
      </c>
      <c r="V241" t="s">
        <v>39</v>
      </c>
      <c r="W241" t="s">
        <v>39</v>
      </c>
      <c r="X241" t="s">
        <v>39</v>
      </c>
      <c r="Y241" t="s">
        <v>39</v>
      </c>
      <c r="Z241" t="s">
        <v>39</v>
      </c>
      <c r="AA241" t="s">
        <v>40</v>
      </c>
      <c r="AB241" t="s">
        <v>40</v>
      </c>
      <c r="AC241" t="s">
        <v>39</v>
      </c>
      <c r="AD241" t="s">
        <v>43</v>
      </c>
      <c r="AE241" t="s">
        <v>43</v>
      </c>
      <c r="AF241" t="s">
        <v>42</v>
      </c>
      <c r="AG241" t="s">
        <v>42</v>
      </c>
      <c r="AH241" t="s">
        <v>43</v>
      </c>
      <c r="AI241" t="s">
        <v>42</v>
      </c>
      <c r="AJ241" t="s">
        <v>43</v>
      </c>
      <c r="AK241" t="s">
        <v>43</v>
      </c>
      <c r="AL241" t="s">
        <v>44</v>
      </c>
      <c r="AM241" t="s">
        <v>45</v>
      </c>
    </row>
    <row r="242" spans="1:39" x14ac:dyDescent="0.25">
      <c r="A242" t="s">
        <v>322</v>
      </c>
      <c r="B242" t="s">
        <v>39</v>
      </c>
      <c r="C242" t="s">
        <v>39</v>
      </c>
      <c r="D242" t="s">
        <v>39</v>
      </c>
      <c r="E242" t="s">
        <v>38</v>
      </c>
      <c r="F242" t="s">
        <v>38</v>
      </c>
      <c r="G242" t="s">
        <v>39</v>
      </c>
      <c r="H242" t="s">
        <v>39</v>
      </c>
      <c r="I242" t="s">
        <v>39</v>
      </c>
      <c r="J242" t="s">
        <v>39</v>
      </c>
      <c r="K242" t="s">
        <v>38</v>
      </c>
      <c r="L242" t="s">
        <v>38</v>
      </c>
      <c r="M242" t="s">
        <v>41</v>
      </c>
      <c r="N242" t="s">
        <v>41</v>
      </c>
      <c r="O242" t="s">
        <v>38</v>
      </c>
      <c r="P242" t="s">
        <v>38</v>
      </c>
      <c r="Q242" t="s">
        <v>38</v>
      </c>
      <c r="R242" t="s">
        <v>39</v>
      </c>
      <c r="S242" t="s">
        <v>41</v>
      </c>
      <c r="T242" t="s">
        <v>40</v>
      </c>
      <c r="U242" t="s">
        <v>39</v>
      </c>
      <c r="V242" t="s">
        <v>38</v>
      </c>
      <c r="W242" t="s">
        <v>38</v>
      </c>
      <c r="X242" t="s">
        <v>38</v>
      </c>
      <c r="Y242" t="s">
        <v>41</v>
      </c>
      <c r="Z242" t="s">
        <v>38</v>
      </c>
      <c r="AA242" t="s">
        <v>41</v>
      </c>
      <c r="AB242" t="s">
        <v>40</v>
      </c>
      <c r="AC242" t="s">
        <v>38</v>
      </c>
      <c r="AD242" t="s">
        <v>42</v>
      </c>
      <c r="AE242" t="s">
        <v>42</v>
      </c>
      <c r="AF242" t="s">
        <v>43</v>
      </c>
      <c r="AG242" t="s">
        <v>43</v>
      </c>
      <c r="AH242" t="s">
        <v>43</v>
      </c>
      <c r="AI242" t="s">
        <v>43</v>
      </c>
      <c r="AJ242" t="s">
        <v>42</v>
      </c>
      <c r="AK242" t="s">
        <v>43</v>
      </c>
      <c r="AL242" t="s">
        <v>44</v>
      </c>
      <c r="AM242" t="s">
        <v>45</v>
      </c>
    </row>
    <row r="243" spans="1:39" x14ac:dyDescent="0.25">
      <c r="A243" t="s">
        <v>323</v>
      </c>
      <c r="B243" t="s">
        <v>41</v>
      </c>
      <c r="C243" t="s">
        <v>41</v>
      </c>
      <c r="D243" t="s">
        <v>41</v>
      </c>
      <c r="E243" t="s">
        <v>41</v>
      </c>
      <c r="F243" t="s">
        <v>41</v>
      </c>
      <c r="G243" t="s">
        <v>41</v>
      </c>
      <c r="H243" t="s">
        <v>41</v>
      </c>
      <c r="I243" t="s">
        <v>41</v>
      </c>
      <c r="J243" t="s">
        <v>41</v>
      </c>
      <c r="K243" t="s">
        <v>39</v>
      </c>
      <c r="L243" t="s">
        <v>39</v>
      </c>
      <c r="M243" t="s">
        <v>39</v>
      </c>
      <c r="N243" t="s">
        <v>41</v>
      </c>
      <c r="O243" t="s">
        <v>41</v>
      </c>
      <c r="P243" t="s">
        <v>41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39</v>
      </c>
      <c r="W243" t="s">
        <v>39</v>
      </c>
      <c r="X243" t="s">
        <v>39</v>
      </c>
      <c r="Y243" t="s">
        <v>39</v>
      </c>
      <c r="Z243" t="s">
        <v>39</v>
      </c>
      <c r="AA243" t="s">
        <v>39</v>
      </c>
      <c r="AB243" t="s">
        <v>39</v>
      </c>
      <c r="AC243" t="s">
        <v>39</v>
      </c>
      <c r="AD243" t="s">
        <v>43</v>
      </c>
      <c r="AE243" t="s">
        <v>42</v>
      </c>
      <c r="AF243" t="s">
        <v>43</v>
      </c>
      <c r="AG243" t="s">
        <v>43</v>
      </c>
      <c r="AH243" t="s">
        <v>42</v>
      </c>
      <c r="AI243" t="s">
        <v>43</v>
      </c>
      <c r="AJ243" t="s">
        <v>43</v>
      </c>
      <c r="AK243" t="s">
        <v>46</v>
      </c>
      <c r="AL243" t="s">
        <v>53</v>
      </c>
      <c r="AM243" t="s">
        <v>45</v>
      </c>
    </row>
    <row r="244" spans="1:39" x14ac:dyDescent="0.25">
      <c r="A244" t="s">
        <v>324</v>
      </c>
      <c r="B244" t="s">
        <v>40</v>
      </c>
      <c r="C244" t="s">
        <v>41</v>
      </c>
      <c r="D244" t="s">
        <v>41</v>
      </c>
      <c r="E244" t="s">
        <v>41</v>
      </c>
      <c r="F244" t="s">
        <v>41</v>
      </c>
      <c r="G244" t="s">
        <v>41</v>
      </c>
      <c r="H244" t="s">
        <v>41</v>
      </c>
      <c r="I244" t="s">
        <v>39</v>
      </c>
      <c r="J244" t="s">
        <v>39</v>
      </c>
      <c r="K244" t="s">
        <v>40</v>
      </c>
      <c r="L244" t="s">
        <v>39</v>
      </c>
      <c r="M244" t="s">
        <v>39</v>
      </c>
      <c r="N244" t="s">
        <v>40</v>
      </c>
      <c r="O244" t="s">
        <v>40</v>
      </c>
      <c r="P244" t="s">
        <v>39</v>
      </c>
      <c r="Q244" t="s">
        <v>40</v>
      </c>
      <c r="R244" t="s">
        <v>40</v>
      </c>
      <c r="S244" t="s">
        <v>40</v>
      </c>
      <c r="T244" t="s">
        <v>40</v>
      </c>
      <c r="U244" t="s">
        <v>40</v>
      </c>
      <c r="V244" t="s">
        <v>40</v>
      </c>
      <c r="W244" t="s">
        <v>40</v>
      </c>
      <c r="X244" t="s">
        <v>41</v>
      </c>
      <c r="Y244" t="s">
        <v>40</v>
      </c>
      <c r="Z244" t="s">
        <v>38</v>
      </c>
      <c r="AA244" t="s">
        <v>40</v>
      </c>
      <c r="AB244" t="s">
        <v>38</v>
      </c>
      <c r="AC244" t="s">
        <v>38</v>
      </c>
      <c r="AD244" t="s">
        <v>42</v>
      </c>
      <c r="AE244" t="s">
        <v>42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50</v>
      </c>
      <c r="AM244" t="s">
        <v>51</v>
      </c>
    </row>
    <row r="245" spans="1:39" x14ac:dyDescent="0.25">
      <c r="A245" t="s">
        <v>325</v>
      </c>
      <c r="B245" t="s">
        <v>39</v>
      </c>
      <c r="C245" t="s">
        <v>38</v>
      </c>
      <c r="D245" t="s">
        <v>38</v>
      </c>
      <c r="E245" t="s">
        <v>38</v>
      </c>
      <c r="F245" t="s">
        <v>38</v>
      </c>
      <c r="G245" t="s">
        <v>38</v>
      </c>
      <c r="H245" t="s">
        <v>38</v>
      </c>
      <c r="I245" t="s">
        <v>39</v>
      </c>
      <c r="J245" t="s">
        <v>38</v>
      </c>
      <c r="K245" t="s">
        <v>39</v>
      </c>
      <c r="L245" t="s">
        <v>41</v>
      </c>
      <c r="M245" t="s">
        <v>41</v>
      </c>
      <c r="N245" t="s">
        <v>38</v>
      </c>
      <c r="O245" t="s">
        <v>41</v>
      </c>
      <c r="P245" t="s">
        <v>38</v>
      </c>
      <c r="Q245" t="s">
        <v>41</v>
      </c>
      <c r="R245" t="s">
        <v>38</v>
      </c>
      <c r="S245" t="s">
        <v>38</v>
      </c>
      <c r="T245" t="s">
        <v>41</v>
      </c>
      <c r="U245" t="s">
        <v>41</v>
      </c>
      <c r="V245" t="s">
        <v>38</v>
      </c>
      <c r="W245" t="s">
        <v>38</v>
      </c>
      <c r="X245" t="s">
        <v>38</v>
      </c>
      <c r="Y245" t="s">
        <v>41</v>
      </c>
      <c r="Z245" t="s">
        <v>40</v>
      </c>
      <c r="AA245" t="s">
        <v>41</v>
      </c>
      <c r="AB245" t="s">
        <v>41</v>
      </c>
      <c r="AC245" t="s">
        <v>40</v>
      </c>
      <c r="AD245" t="s">
        <v>42</v>
      </c>
      <c r="AE245" t="s">
        <v>42</v>
      </c>
      <c r="AF245" t="s">
        <v>43</v>
      </c>
      <c r="AG245" t="s">
        <v>43</v>
      </c>
      <c r="AH245" t="s">
        <v>43</v>
      </c>
      <c r="AI245" t="s">
        <v>42</v>
      </c>
      <c r="AJ245" t="s">
        <v>42</v>
      </c>
      <c r="AK245" t="s">
        <v>46</v>
      </c>
      <c r="AL245" t="s">
        <v>44</v>
      </c>
      <c r="AM245" t="s">
        <v>45</v>
      </c>
    </row>
    <row r="246" spans="1:39" x14ac:dyDescent="0.25">
      <c r="A246" t="s">
        <v>326</v>
      </c>
      <c r="B246" t="s">
        <v>38</v>
      </c>
      <c r="C246" t="s">
        <v>38</v>
      </c>
      <c r="D246" t="s">
        <v>40</v>
      </c>
      <c r="E246" t="s">
        <v>38</v>
      </c>
      <c r="F246" t="s">
        <v>39</v>
      </c>
      <c r="G246" t="s">
        <v>38</v>
      </c>
      <c r="H246" t="s">
        <v>39</v>
      </c>
      <c r="I246" t="s">
        <v>39</v>
      </c>
      <c r="J246" t="s">
        <v>39</v>
      </c>
      <c r="K246" t="s">
        <v>38</v>
      </c>
      <c r="L246" t="s">
        <v>38</v>
      </c>
      <c r="M246" t="s">
        <v>38</v>
      </c>
      <c r="N246" t="s">
        <v>38</v>
      </c>
      <c r="O246" t="s">
        <v>40</v>
      </c>
      <c r="P246" t="s">
        <v>38</v>
      </c>
      <c r="Q246" t="s">
        <v>41</v>
      </c>
      <c r="R246" t="s">
        <v>39</v>
      </c>
      <c r="S246" t="s">
        <v>41</v>
      </c>
      <c r="T246" t="s">
        <v>41</v>
      </c>
      <c r="U246" t="s">
        <v>41</v>
      </c>
      <c r="V246" t="s">
        <v>38</v>
      </c>
      <c r="W246" t="s">
        <v>38</v>
      </c>
      <c r="X246" t="s">
        <v>39</v>
      </c>
      <c r="Y246" t="s">
        <v>41</v>
      </c>
      <c r="Z246" t="s">
        <v>38</v>
      </c>
      <c r="AA246" t="s">
        <v>38</v>
      </c>
      <c r="AB246" t="s">
        <v>38</v>
      </c>
      <c r="AC246" t="s">
        <v>38</v>
      </c>
      <c r="AD246" t="s">
        <v>42</v>
      </c>
      <c r="AE246" t="s">
        <v>42</v>
      </c>
      <c r="AF246" t="s">
        <v>43</v>
      </c>
      <c r="AG246" t="s">
        <v>43</v>
      </c>
      <c r="AH246" t="s">
        <v>42</v>
      </c>
      <c r="AI246" t="s">
        <v>42</v>
      </c>
      <c r="AJ246" t="s">
        <v>42</v>
      </c>
      <c r="AK246" t="s">
        <v>42</v>
      </c>
      <c r="AL246" t="s">
        <v>44</v>
      </c>
      <c r="AM246" t="s">
        <v>45</v>
      </c>
    </row>
    <row r="247" spans="1:39" x14ac:dyDescent="0.25">
      <c r="A247" t="s">
        <v>327</v>
      </c>
      <c r="B247" t="s">
        <v>39</v>
      </c>
      <c r="C247" t="s">
        <v>39</v>
      </c>
      <c r="D247" t="s">
        <v>38</v>
      </c>
      <c r="E247" t="s">
        <v>39</v>
      </c>
      <c r="F247" t="s">
        <v>39</v>
      </c>
      <c r="G247" t="s">
        <v>39</v>
      </c>
      <c r="H247" t="s">
        <v>39</v>
      </c>
      <c r="I247" t="s">
        <v>39</v>
      </c>
      <c r="J247" t="s">
        <v>38</v>
      </c>
      <c r="K247" t="s">
        <v>39</v>
      </c>
      <c r="L247" t="s">
        <v>39</v>
      </c>
      <c r="M247" t="s">
        <v>39</v>
      </c>
      <c r="N247" t="s">
        <v>40</v>
      </c>
      <c r="O247" t="s">
        <v>39</v>
      </c>
      <c r="P247" t="s">
        <v>39</v>
      </c>
      <c r="Q247" t="s">
        <v>38</v>
      </c>
      <c r="R247" t="s">
        <v>39</v>
      </c>
      <c r="S247" t="s">
        <v>40</v>
      </c>
      <c r="T247" t="s">
        <v>39</v>
      </c>
      <c r="U247" t="s">
        <v>38</v>
      </c>
      <c r="V247" t="s">
        <v>41</v>
      </c>
      <c r="W247" t="s">
        <v>38</v>
      </c>
      <c r="X247" t="s">
        <v>39</v>
      </c>
      <c r="Y247" t="s">
        <v>41</v>
      </c>
      <c r="Z247" t="s">
        <v>39</v>
      </c>
      <c r="AA247" t="s">
        <v>39</v>
      </c>
      <c r="AB247" t="s">
        <v>41</v>
      </c>
      <c r="AC247" t="s">
        <v>38</v>
      </c>
      <c r="AD247" t="s">
        <v>42</v>
      </c>
      <c r="AE247" t="s">
        <v>46</v>
      </c>
      <c r="AF247" t="s">
        <v>42</v>
      </c>
      <c r="AG247" t="s">
        <v>42</v>
      </c>
      <c r="AH247" t="s">
        <v>46</v>
      </c>
      <c r="AI247" t="s">
        <v>42</v>
      </c>
      <c r="AJ247" t="s">
        <v>43</v>
      </c>
      <c r="AK247" t="s">
        <v>42</v>
      </c>
      <c r="AL247" t="s">
        <v>44</v>
      </c>
      <c r="AM247" t="s">
        <v>45</v>
      </c>
    </row>
    <row r="248" spans="1:39" x14ac:dyDescent="0.25">
      <c r="A248" t="s">
        <v>328</v>
      </c>
      <c r="B248" t="s">
        <v>38</v>
      </c>
      <c r="C248" t="s">
        <v>38</v>
      </c>
      <c r="D248" t="s">
        <v>39</v>
      </c>
      <c r="E248" t="s">
        <v>39</v>
      </c>
      <c r="F248" t="s">
        <v>40</v>
      </c>
      <c r="G248" t="s">
        <v>39</v>
      </c>
      <c r="H248" t="s">
        <v>40</v>
      </c>
      <c r="I248" t="s">
        <v>39</v>
      </c>
      <c r="J248" t="s">
        <v>38</v>
      </c>
      <c r="K248" t="s">
        <v>39</v>
      </c>
      <c r="L248" t="s">
        <v>40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38</v>
      </c>
      <c r="S248" t="s">
        <v>41</v>
      </c>
      <c r="T248" t="s">
        <v>41</v>
      </c>
      <c r="U248" t="s">
        <v>41</v>
      </c>
      <c r="V248" t="s">
        <v>39</v>
      </c>
      <c r="W248" t="s">
        <v>38</v>
      </c>
      <c r="X248" t="s">
        <v>39</v>
      </c>
      <c r="Y248" t="s">
        <v>41</v>
      </c>
      <c r="Z248" t="s">
        <v>41</v>
      </c>
      <c r="AA248" t="s">
        <v>38</v>
      </c>
      <c r="AB248" t="s">
        <v>38</v>
      </c>
      <c r="AC248" t="s">
        <v>39</v>
      </c>
      <c r="AD248" t="s">
        <v>42</v>
      </c>
      <c r="AE248" t="s">
        <v>42</v>
      </c>
      <c r="AF248" t="s">
        <v>43</v>
      </c>
      <c r="AG248" t="s">
        <v>43</v>
      </c>
      <c r="AH248" t="s">
        <v>42</v>
      </c>
      <c r="AI248" t="s">
        <v>46</v>
      </c>
      <c r="AJ248" t="s">
        <v>43</v>
      </c>
      <c r="AK248" t="s">
        <v>42</v>
      </c>
      <c r="AL248" t="s">
        <v>50</v>
      </c>
      <c r="AM248" t="s">
        <v>51</v>
      </c>
    </row>
    <row r="249" spans="1:39" x14ac:dyDescent="0.25">
      <c r="A249" t="s">
        <v>329</v>
      </c>
      <c r="B249" t="s">
        <v>38</v>
      </c>
      <c r="C249" t="s">
        <v>40</v>
      </c>
      <c r="D249" t="s">
        <v>40</v>
      </c>
      <c r="E249" t="s">
        <v>41</v>
      </c>
      <c r="F249" t="s">
        <v>40</v>
      </c>
      <c r="G249" t="s">
        <v>40</v>
      </c>
      <c r="H249" t="s">
        <v>40</v>
      </c>
      <c r="I249" t="s">
        <v>40</v>
      </c>
      <c r="J249" t="s">
        <v>40</v>
      </c>
      <c r="K249" t="s">
        <v>38</v>
      </c>
      <c r="L249" t="s">
        <v>38</v>
      </c>
      <c r="M249" t="s">
        <v>38</v>
      </c>
      <c r="N249" t="s">
        <v>41</v>
      </c>
      <c r="O249" t="s">
        <v>41</v>
      </c>
      <c r="P249" t="s">
        <v>41</v>
      </c>
      <c r="Q249" t="s">
        <v>41</v>
      </c>
      <c r="R249" t="s">
        <v>40</v>
      </c>
      <c r="S249" t="s">
        <v>41</v>
      </c>
      <c r="T249" t="s">
        <v>38</v>
      </c>
      <c r="U249" t="s">
        <v>40</v>
      </c>
      <c r="V249" t="s">
        <v>39</v>
      </c>
      <c r="W249" t="s">
        <v>39</v>
      </c>
      <c r="X249" t="s">
        <v>39</v>
      </c>
      <c r="Y249" t="s">
        <v>41</v>
      </c>
      <c r="Z249" t="s">
        <v>38</v>
      </c>
      <c r="AA249" t="s">
        <v>38</v>
      </c>
      <c r="AB249" t="s">
        <v>38</v>
      </c>
      <c r="AC249" t="s">
        <v>38</v>
      </c>
      <c r="AD249" t="s">
        <v>42</v>
      </c>
      <c r="AE249" t="s">
        <v>42</v>
      </c>
      <c r="AF249" t="s">
        <v>43</v>
      </c>
      <c r="AG249" t="s">
        <v>43</v>
      </c>
      <c r="AH249" t="s">
        <v>42</v>
      </c>
      <c r="AI249" t="s">
        <v>42</v>
      </c>
      <c r="AJ249" t="s">
        <v>42</v>
      </c>
      <c r="AK249" t="s">
        <v>43</v>
      </c>
      <c r="AL249" t="s">
        <v>44</v>
      </c>
      <c r="AM249" t="s">
        <v>45</v>
      </c>
    </row>
    <row r="250" spans="1:39" x14ac:dyDescent="0.25">
      <c r="A250" t="s">
        <v>330</v>
      </c>
      <c r="B250" t="s">
        <v>40</v>
      </c>
      <c r="C250" t="s">
        <v>40</v>
      </c>
      <c r="D250" t="s">
        <v>40</v>
      </c>
      <c r="E250" t="s">
        <v>40</v>
      </c>
      <c r="F250" t="s">
        <v>40</v>
      </c>
      <c r="G250" t="s">
        <v>41</v>
      </c>
      <c r="H250" t="s">
        <v>40</v>
      </c>
      <c r="I250" t="s">
        <v>40</v>
      </c>
      <c r="J250" t="s">
        <v>40</v>
      </c>
      <c r="K250" t="s">
        <v>39</v>
      </c>
      <c r="L250" t="s">
        <v>39</v>
      </c>
      <c r="M250" t="s">
        <v>39</v>
      </c>
      <c r="N250" t="s">
        <v>39</v>
      </c>
      <c r="O250" t="s">
        <v>40</v>
      </c>
      <c r="P250" t="s">
        <v>40</v>
      </c>
      <c r="Q250" t="s">
        <v>40</v>
      </c>
      <c r="R250" t="s">
        <v>39</v>
      </c>
      <c r="S250" t="s">
        <v>41</v>
      </c>
      <c r="T250" t="s">
        <v>40</v>
      </c>
      <c r="U250" t="s">
        <v>41</v>
      </c>
      <c r="V250" t="s">
        <v>39</v>
      </c>
      <c r="W250" t="s">
        <v>39</v>
      </c>
      <c r="X250" t="s">
        <v>39</v>
      </c>
      <c r="Y250" t="s">
        <v>40</v>
      </c>
      <c r="Z250" t="s">
        <v>39</v>
      </c>
      <c r="AA250" t="s">
        <v>39</v>
      </c>
      <c r="AB250" t="s">
        <v>39</v>
      </c>
      <c r="AC250" t="s">
        <v>39</v>
      </c>
      <c r="AD250" t="s">
        <v>43</v>
      </c>
      <c r="AE250" t="s">
        <v>42</v>
      </c>
      <c r="AF250" t="s">
        <v>43</v>
      </c>
      <c r="AG250" t="s">
        <v>43</v>
      </c>
      <c r="AH250" t="s">
        <v>42</v>
      </c>
      <c r="AI250" t="s">
        <v>42</v>
      </c>
      <c r="AJ250" t="s">
        <v>43</v>
      </c>
      <c r="AK250" t="s">
        <v>43</v>
      </c>
      <c r="AL250" t="s">
        <v>50</v>
      </c>
      <c r="AM250" t="s">
        <v>51</v>
      </c>
    </row>
    <row r="251" spans="1:39" x14ac:dyDescent="0.25">
      <c r="A251" t="s">
        <v>331</v>
      </c>
      <c r="B251" t="s">
        <v>40</v>
      </c>
      <c r="C251" t="s">
        <v>41</v>
      </c>
      <c r="D251" t="s">
        <v>40</v>
      </c>
      <c r="E251" t="s">
        <v>41</v>
      </c>
      <c r="F251" t="s">
        <v>40</v>
      </c>
      <c r="G251" t="s">
        <v>41</v>
      </c>
      <c r="H251" t="s">
        <v>41</v>
      </c>
      <c r="I251" t="s">
        <v>38</v>
      </c>
      <c r="J251" t="s">
        <v>39</v>
      </c>
      <c r="K251" t="s">
        <v>39</v>
      </c>
      <c r="L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39</v>
      </c>
      <c r="W251" t="s">
        <v>39</v>
      </c>
      <c r="X251" t="s">
        <v>39</v>
      </c>
      <c r="Y251" t="s">
        <v>41</v>
      </c>
      <c r="Z251" t="s">
        <v>39</v>
      </c>
      <c r="AA251" t="s">
        <v>41</v>
      </c>
      <c r="AB251" t="s">
        <v>41</v>
      </c>
      <c r="AC251" t="s">
        <v>40</v>
      </c>
      <c r="AD251" t="s">
        <v>42</v>
      </c>
      <c r="AE251" t="s">
        <v>43</v>
      </c>
      <c r="AF251" t="s">
        <v>42</v>
      </c>
      <c r="AG251" t="s">
        <v>43</v>
      </c>
      <c r="AH251" t="s">
        <v>42</v>
      </c>
      <c r="AI251" t="s">
        <v>42</v>
      </c>
      <c r="AJ251" t="s">
        <v>42</v>
      </c>
      <c r="AK251" t="s">
        <v>42</v>
      </c>
      <c r="AL251" t="s">
        <v>48</v>
      </c>
      <c r="AM251" t="s">
        <v>51</v>
      </c>
    </row>
    <row r="252" spans="1:39" x14ac:dyDescent="0.25">
      <c r="A252" t="s">
        <v>332</v>
      </c>
      <c r="B252" t="s">
        <v>40</v>
      </c>
      <c r="C252" t="s">
        <v>40</v>
      </c>
      <c r="D252" t="s">
        <v>40</v>
      </c>
      <c r="E252" t="s">
        <v>40</v>
      </c>
      <c r="F252" t="s">
        <v>41</v>
      </c>
      <c r="G252" t="s">
        <v>41</v>
      </c>
      <c r="H252" t="s">
        <v>41</v>
      </c>
      <c r="I252" t="s">
        <v>41</v>
      </c>
      <c r="J252" t="s">
        <v>40</v>
      </c>
      <c r="K252" t="s">
        <v>39</v>
      </c>
      <c r="L252" t="s">
        <v>39</v>
      </c>
      <c r="M252" t="s">
        <v>39</v>
      </c>
      <c r="N252" t="s">
        <v>39</v>
      </c>
      <c r="O252" t="s">
        <v>41</v>
      </c>
      <c r="P252" t="s">
        <v>41</v>
      </c>
      <c r="Q252" t="s">
        <v>41</v>
      </c>
      <c r="R252" t="s">
        <v>40</v>
      </c>
      <c r="S252" t="s">
        <v>41</v>
      </c>
      <c r="T252" t="s">
        <v>40</v>
      </c>
      <c r="U252" t="s">
        <v>40</v>
      </c>
      <c r="V252" t="s">
        <v>39</v>
      </c>
      <c r="W252" t="s">
        <v>39</v>
      </c>
      <c r="X252" t="s">
        <v>39</v>
      </c>
      <c r="Y252" t="s">
        <v>39</v>
      </c>
      <c r="Z252" t="s">
        <v>39</v>
      </c>
      <c r="AA252" t="s">
        <v>39</v>
      </c>
      <c r="AB252" t="s">
        <v>39</v>
      </c>
      <c r="AC252" t="s">
        <v>39</v>
      </c>
      <c r="AD252" t="s">
        <v>43</v>
      </c>
      <c r="AE252" t="s">
        <v>43</v>
      </c>
      <c r="AF252" t="s">
        <v>43</v>
      </c>
      <c r="AG252" t="s">
        <v>43</v>
      </c>
      <c r="AH252" t="s">
        <v>42</v>
      </c>
      <c r="AI252" t="s">
        <v>42</v>
      </c>
      <c r="AJ252" t="s">
        <v>42</v>
      </c>
      <c r="AK252" t="s">
        <v>42</v>
      </c>
      <c r="AL252" t="s">
        <v>48</v>
      </c>
      <c r="AM252" t="s">
        <v>49</v>
      </c>
    </row>
    <row r="253" spans="1:39" x14ac:dyDescent="0.25">
      <c r="A253" t="s">
        <v>333</v>
      </c>
      <c r="B253" t="s">
        <v>40</v>
      </c>
      <c r="C253" t="s">
        <v>40</v>
      </c>
      <c r="D253" t="s">
        <v>40</v>
      </c>
      <c r="E253" t="s">
        <v>40</v>
      </c>
      <c r="F253" t="s">
        <v>40</v>
      </c>
      <c r="G253" t="s">
        <v>39</v>
      </c>
      <c r="H253" t="s">
        <v>39</v>
      </c>
      <c r="I253" t="s">
        <v>39</v>
      </c>
      <c r="J253" t="s">
        <v>39</v>
      </c>
      <c r="K253" t="s">
        <v>39</v>
      </c>
      <c r="L253" t="s">
        <v>39</v>
      </c>
      <c r="M253" t="s">
        <v>39</v>
      </c>
      <c r="N253" t="s">
        <v>39</v>
      </c>
      <c r="O253" t="s">
        <v>40</v>
      </c>
      <c r="P253" t="s">
        <v>40</v>
      </c>
      <c r="Q253" t="s">
        <v>38</v>
      </c>
      <c r="R253" t="s">
        <v>39</v>
      </c>
      <c r="S253" t="s">
        <v>40</v>
      </c>
      <c r="T253" t="s">
        <v>40</v>
      </c>
      <c r="U253" t="s">
        <v>40</v>
      </c>
      <c r="V253" t="s">
        <v>39</v>
      </c>
      <c r="W253" t="s">
        <v>39</v>
      </c>
      <c r="X253" t="s">
        <v>39</v>
      </c>
      <c r="Y253" t="s">
        <v>39</v>
      </c>
      <c r="Z253" t="s">
        <v>39</v>
      </c>
      <c r="AA253" t="s">
        <v>39</v>
      </c>
      <c r="AB253" t="s">
        <v>39</v>
      </c>
      <c r="AC253" t="s">
        <v>39</v>
      </c>
      <c r="AD253" t="s">
        <v>43</v>
      </c>
      <c r="AE253" t="s">
        <v>46</v>
      </c>
      <c r="AF253" t="s">
        <v>43</v>
      </c>
      <c r="AG253" t="s">
        <v>42</v>
      </c>
      <c r="AH253" t="s">
        <v>42</v>
      </c>
      <c r="AI253" t="s">
        <v>42</v>
      </c>
      <c r="AJ253" t="s">
        <v>42</v>
      </c>
      <c r="AK253" t="s">
        <v>43</v>
      </c>
      <c r="AL253" t="s">
        <v>50</v>
      </c>
      <c r="AM253" t="s">
        <v>49</v>
      </c>
    </row>
    <row r="254" spans="1:39" x14ac:dyDescent="0.25">
      <c r="A254" t="s">
        <v>334</v>
      </c>
      <c r="B254" t="s">
        <v>38</v>
      </c>
      <c r="C254" t="s">
        <v>40</v>
      </c>
      <c r="D254" t="s">
        <v>40</v>
      </c>
      <c r="E254" t="s">
        <v>40</v>
      </c>
      <c r="F254" t="s">
        <v>41</v>
      </c>
      <c r="G254" t="s">
        <v>38</v>
      </c>
      <c r="H254" t="s">
        <v>40</v>
      </c>
      <c r="I254" t="s">
        <v>38</v>
      </c>
      <c r="J254" t="s">
        <v>38</v>
      </c>
      <c r="K254" t="s">
        <v>39</v>
      </c>
      <c r="L254" t="s">
        <v>40</v>
      </c>
      <c r="M254" t="s">
        <v>40</v>
      </c>
      <c r="N254" t="s">
        <v>41</v>
      </c>
      <c r="O254" t="s">
        <v>41</v>
      </c>
      <c r="P254" t="s">
        <v>41</v>
      </c>
      <c r="Q254" t="s">
        <v>41</v>
      </c>
      <c r="R254" t="s">
        <v>38</v>
      </c>
      <c r="S254" t="s">
        <v>41</v>
      </c>
      <c r="T254" t="s">
        <v>41</v>
      </c>
      <c r="U254" t="s">
        <v>41</v>
      </c>
      <c r="V254" t="s">
        <v>39</v>
      </c>
      <c r="W254" t="s">
        <v>39</v>
      </c>
      <c r="X254" t="s">
        <v>39</v>
      </c>
      <c r="Y254" t="s">
        <v>41</v>
      </c>
      <c r="Z254" t="s">
        <v>39</v>
      </c>
      <c r="AA254" t="s">
        <v>41</v>
      </c>
      <c r="AB254" t="s">
        <v>41</v>
      </c>
      <c r="AC254" t="s">
        <v>40</v>
      </c>
      <c r="AD254" t="s">
        <v>42</v>
      </c>
      <c r="AE254" t="s">
        <v>46</v>
      </c>
      <c r="AF254" t="s">
        <v>42</v>
      </c>
      <c r="AG254" t="s">
        <v>43</v>
      </c>
      <c r="AH254" t="s">
        <v>43</v>
      </c>
      <c r="AI254" t="s">
        <v>42</v>
      </c>
      <c r="AJ254" t="s">
        <v>42</v>
      </c>
      <c r="AK254" t="s">
        <v>42</v>
      </c>
      <c r="AL254" t="s">
        <v>47</v>
      </c>
      <c r="AM254" t="s">
        <v>45</v>
      </c>
    </row>
    <row r="255" spans="1:39" x14ac:dyDescent="0.25">
      <c r="A255" t="s">
        <v>335</v>
      </c>
      <c r="B255" t="s">
        <v>41</v>
      </c>
      <c r="C255" t="s">
        <v>41</v>
      </c>
      <c r="D255" t="s">
        <v>40</v>
      </c>
      <c r="E255" t="s">
        <v>41</v>
      </c>
      <c r="F255" t="s">
        <v>41</v>
      </c>
      <c r="G255" t="s">
        <v>40</v>
      </c>
      <c r="H255" t="s">
        <v>40</v>
      </c>
      <c r="I255" t="s">
        <v>40</v>
      </c>
      <c r="J255" t="s">
        <v>40</v>
      </c>
      <c r="K255" t="s">
        <v>39</v>
      </c>
      <c r="L255" t="s">
        <v>39</v>
      </c>
      <c r="M255" t="s">
        <v>40</v>
      </c>
      <c r="N255" t="s">
        <v>41</v>
      </c>
      <c r="O255" t="s">
        <v>41</v>
      </c>
      <c r="P255" t="s">
        <v>41</v>
      </c>
      <c r="Q255" t="s">
        <v>41</v>
      </c>
      <c r="R255" t="s">
        <v>41</v>
      </c>
      <c r="S255" t="s">
        <v>41</v>
      </c>
      <c r="T255" t="s">
        <v>41</v>
      </c>
      <c r="U255" t="s">
        <v>41</v>
      </c>
      <c r="V255" t="s">
        <v>39</v>
      </c>
      <c r="W255" t="s">
        <v>39</v>
      </c>
      <c r="X255" t="s">
        <v>39</v>
      </c>
      <c r="Y255" t="s">
        <v>41</v>
      </c>
      <c r="Z255" t="s">
        <v>39</v>
      </c>
      <c r="AA255" t="s">
        <v>41</v>
      </c>
      <c r="AB255" t="s">
        <v>41</v>
      </c>
      <c r="AC255" t="s">
        <v>38</v>
      </c>
      <c r="AD255" t="s">
        <v>43</v>
      </c>
      <c r="AE255" t="s">
        <v>42</v>
      </c>
      <c r="AF255" t="s">
        <v>42</v>
      </c>
      <c r="AG255" t="s">
        <v>43</v>
      </c>
      <c r="AH255" t="s">
        <v>42</v>
      </c>
      <c r="AI255" t="s">
        <v>42</v>
      </c>
      <c r="AJ255" t="s">
        <v>46</v>
      </c>
      <c r="AK255" t="s">
        <v>42</v>
      </c>
      <c r="AL255" t="s">
        <v>44</v>
      </c>
      <c r="AM255" t="s">
        <v>45</v>
      </c>
    </row>
    <row r="256" spans="1:39" x14ac:dyDescent="0.25">
      <c r="A256" t="s">
        <v>336</v>
      </c>
      <c r="B256" t="s">
        <v>38</v>
      </c>
      <c r="C256" t="s">
        <v>38</v>
      </c>
      <c r="D256" t="s">
        <v>39</v>
      </c>
      <c r="E256" t="s">
        <v>39</v>
      </c>
      <c r="F256" t="s">
        <v>40</v>
      </c>
      <c r="G256" t="s">
        <v>38</v>
      </c>
      <c r="H256" t="s">
        <v>39</v>
      </c>
      <c r="I256" t="s">
        <v>38</v>
      </c>
      <c r="J256" t="s">
        <v>39</v>
      </c>
      <c r="K256" t="s">
        <v>38</v>
      </c>
      <c r="L256" t="s">
        <v>39</v>
      </c>
      <c r="M256" t="s">
        <v>40</v>
      </c>
      <c r="N256" t="s">
        <v>41</v>
      </c>
      <c r="O256" t="s">
        <v>40</v>
      </c>
      <c r="P256" t="s">
        <v>40</v>
      </c>
      <c r="Q256" t="s">
        <v>41</v>
      </c>
      <c r="R256" t="s">
        <v>38</v>
      </c>
      <c r="S256" t="s">
        <v>41</v>
      </c>
      <c r="T256" t="s">
        <v>41</v>
      </c>
      <c r="U256" t="s">
        <v>40</v>
      </c>
      <c r="V256" t="s">
        <v>39</v>
      </c>
      <c r="W256" t="s">
        <v>40</v>
      </c>
      <c r="X256" t="s">
        <v>38</v>
      </c>
      <c r="Y256" t="s">
        <v>41</v>
      </c>
      <c r="Z256" t="s">
        <v>39</v>
      </c>
      <c r="AA256" t="s">
        <v>41</v>
      </c>
      <c r="AB256" t="s">
        <v>41</v>
      </c>
      <c r="AC256" t="s">
        <v>40</v>
      </c>
      <c r="AD256" t="s">
        <v>42</v>
      </c>
      <c r="AE256" t="s">
        <v>42</v>
      </c>
      <c r="AF256" t="s">
        <v>43</v>
      </c>
      <c r="AG256" t="s">
        <v>43</v>
      </c>
      <c r="AH256" t="s">
        <v>42</v>
      </c>
      <c r="AI256" t="s">
        <v>46</v>
      </c>
      <c r="AJ256" t="s">
        <v>42</v>
      </c>
      <c r="AK256" t="s">
        <v>43</v>
      </c>
      <c r="AL256" t="s">
        <v>50</v>
      </c>
      <c r="AM256" t="s">
        <v>51</v>
      </c>
    </row>
    <row r="257" spans="1:39" x14ac:dyDescent="0.25">
      <c r="A257" t="s">
        <v>337</v>
      </c>
      <c r="B257" t="s">
        <v>38</v>
      </c>
      <c r="C257" t="s">
        <v>38</v>
      </c>
      <c r="D257" t="s">
        <v>38</v>
      </c>
      <c r="E257" t="s">
        <v>40</v>
      </c>
      <c r="F257" t="s">
        <v>38</v>
      </c>
      <c r="G257" t="s">
        <v>38</v>
      </c>
      <c r="H257" t="s">
        <v>38</v>
      </c>
      <c r="I257" t="s">
        <v>38</v>
      </c>
      <c r="J257" t="s">
        <v>38</v>
      </c>
      <c r="K257" t="s">
        <v>40</v>
      </c>
      <c r="L257" t="s">
        <v>40</v>
      </c>
      <c r="M257" t="s">
        <v>41</v>
      </c>
      <c r="N257" t="s">
        <v>40</v>
      </c>
      <c r="O257" t="s">
        <v>40</v>
      </c>
      <c r="P257" t="s">
        <v>40</v>
      </c>
      <c r="Q257" t="s">
        <v>40</v>
      </c>
      <c r="R257" t="s">
        <v>39</v>
      </c>
      <c r="S257" t="s">
        <v>40</v>
      </c>
      <c r="T257" t="s">
        <v>40</v>
      </c>
      <c r="U257" t="s">
        <v>40</v>
      </c>
      <c r="V257" t="s">
        <v>40</v>
      </c>
      <c r="W257" t="s">
        <v>38</v>
      </c>
      <c r="X257" t="s">
        <v>39</v>
      </c>
      <c r="Y257" t="s">
        <v>41</v>
      </c>
      <c r="Z257" t="s">
        <v>40</v>
      </c>
      <c r="AA257" t="s">
        <v>40</v>
      </c>
      <c r="AB257" t="s">
        <v>40</v>
      </c>
      <c r="AC257" t="s">
        <v>40</v>
      </c>
      <c r="AD257" t="s">
        <v>42</v>
      </c>
      <c r="AE257" t="s">
        <v>43</v>
      </c>
      <c r="AF257" t="s">
        <v>46</v>
      </c>
      <c r="AG257" t="s">
        <v>42</v>
      </c>
      <c r="AH257" t="s">
        <v>43</v>
      </c>
      <c r="AI257" t="s">
        <v>42</v>
      </c>
      <c r="AJ257" t="s">
        <v>42</v>
      </c>
      <c r="AK257" t="s">
        <v>43</v>
      </c>
      <c r="AL257" t="s">
        <v>47</v>
      </c>
      <c r="AM257" t="s">
        <v>45</v>
      </c>
    </row>
    <row r="258" spans="1:39" x14ac:dyDescent="0.25">
      <c r="A258" t="s">
        <v>338</v>
      </c>
      <c r="B258" t="s">
        <v>38</v>
      </c>
      <c r="C258" t="s">
        <v>38</v>
      </c>
      <c r="D258" t="s">
        <v>39</v>
      </c>
      <c r="E258" t="s">
        <v>38</v>
      </c>
      <c r="F258" t="s">
        <v>39</v>
      </c>
      <c r="G258" t="s">
        <v>39</v>
      </c>
      <c r="H258" t="s">
        <v>39</v>
      </c>
      <c r="I258" t="s">
        <v>39</v>
      </c>
      <c r="J258" t="s">
        <v>39</v>
      </c>
      <c r="K258" t="s">
        <v>39</v>
      </c>
      <c r="L258" t="s">
        <v>38</v>
      </c>
      <c r="M258" t="s">
        <v>40</v>
      </c>
      <c r="N258" t="s">
        <v>40</v>
      </c>
      <c r="O258" t="s">
        <v>41</v>
      </c>
      <c r="P258" t="s">
        <v>38</v>
      </c>
      <c r="Q258" t="s">
        <v>41</v>
      </c>
      <c r="R258" t="s">
        <v>39</v>
      </c>
      <c r="S258" t="s">
        <v>39</v>
      </c>
      <c r="T258" t="s">
        <v>39</v>
      </c>
      <c r="U258" t="s">
        <v>38</v>
      </c>
      <c r="V258" t="s">
        <v>39</v>
      </c>
      <c r="W258" t="s">
        <v>39</v>
      </c>
      <c r="X258" t="s">
        <v>39</v>
      </c>
      <c r="Y258" t="s">
        <v>41</v>
      </c>
      <c r="Z258" t="s">
        <v>39</v>
      </c>
      <c r="AA258" t="s">
        <v>41</v>
      </c>
      <c r="AB258" t="s">
        <v>40</v>
      </c>
      <c r="AC258" t="s">
        <v>40</v>
      </c>
      <c r="AD258" t="s">
        <v>42</v>
      </c>
      <c r="AE258" t="s">
        <v>42</v>
      </c>
      <c r="AF258" t="s">
        <v>42</v>
      </c>
      <c r="AG258" t="s">
        <v>43</v>
      </c>
      <c r="AH258" t="s">
        <v>43</v>
      </c>
      <c r="AI258" t="s">
        <v>42</v>
      </c>
      <c r="AJ258" t="s">
        <v>42</v>
      </c>
      <c r="AK258" t="s">
        <v>43</v>
      </c>
      <c r="AL258" t="s">
        <v>44</v>
      </c>
      <c r="AM258" t="s">
        <v>45</v>
      </c>
    </row>
    <row r="259" spans="1:39" x14ac:dyDescent="0.25">
      <c r="A259" t="s">
        <v>339</v>
      </c>
      <c r="B259" t="s">
        <v>39</v>
      </c>
      <c r="C259" t="s">
        <v>38</v>
      </c>
      <c r="D259" t="s">
        <v>38</v>
      </c>
      <c r="E259" t="s">
        <v>40</v>
      </c>
      <c r="F259" t="s">
        <v>39</v>
      </c>
      <c r="G259" t="s">
        <v>38</v>
      </c>
      <c r="H259" t="s">
        <v>38</v>
      </c>
      <c r="I259" t="s">
        <v>38</v>
      </c>
      <c r="J259" t="s">
        <v>39</v>
      </c>
      <c r="K259" t="s">
        <v>40</v>
      </c>
      <c r="L259" t="s">
        <v>40</v>
      </c>
      <c r="M259" t="s">
        <v>38</v>
      </c>
      <c r="N259" t="s">
        <v>38</v>
      </c>
      <c r="O259" t="s">
        <v>41</v>
      </c>
      <c r="P259" t="s">
        <v>41</v>
      </c>
      <c r="Q259" t="s">
        <v>41</v>
      </c>
      <c r="R259" t="s">
        <v>38</v>
      </c>
      <c r="S259" t="s">
        <v>38</v>
      </c>
      <c r="T259" t="s">
        <v>38</v>
      </c>
      <c r="U259" t="s">
        <v>38</v>
      </c>
      <c r="V259" t="s">
        <v>40</v>
      </c>
      <c r="W259" t="s">
        <v>40</v>
      </c>
      <c r="X259" t="s">
        <v>38</v>
      </c>
      <c r="Y259" t="s">
        <v>39</v>
      </c>
      <c r="Z259" t="s">
        <v>40</v>
      </c>
      <c r="AA259" t="s">
        <v>40</v>
      </c>
      <c r="AB259" t="s">
        <v>40</v>
      </c>
      <c r="AC259" t="s">
        <v>38</v>
      </c>
      <c r="AD259" t="s">
        <v>42</v>
      </c>
      <c r="AE259" t="s">
        <v>46</v>
      </c>
      <c r="AF259" t="s">
        <v>42</v>
      </c>
      <c r="AG259" t="s">
        <v>43</v>
      </c>
      <c r="AH259" t="s">
        <v>43</v>
      </c>
      <c r="AI259" t="s">
        <v>46</v>
      </c>
      <c r="AJ259" t="s">
        <v>42</v>
      </c>
      <c r="AK259" t="s">
        <v>43</v>
      </c>
      <c r="AL259" t="s">
        <v>44</v>
      </c>
      <c r="AM259" t="s">
        <v>45</v>
      </c>
    </row>
    <row r="260" spans="1:39" x14ac:dyDescent="0.25">
      <c r="A260" t="s">
        <v>340</v>
      </c>
      <c r="B260" t="s">
        <v>41</v>
      </c>
      <c r="C260" t="s">
        <v>40</v>
      </c>
      <c r="D260" t="s">
        <v>40</v>
      </c>
      <c r="E260" t="s">
        <v>40</v>
      </c>
      <c r="F260" t="s">
        <v>41</v>
      </c>
      <c r="G260" t="s">
        <v>40</v>
      </c>
      <c r="H260" t="s">
        <v>41</v>
      </c>
      <c r="I260" t="s">
        <v>40</v>
      </c>
      <c r="J260" t="s">
        <v>41</v>
      </c>
      <c r="K260" t="s">
        <v>38</v>
      </c>
      <c r="L260" t="s">
        <v>39</v>
      </c>
      <c r="M260" t="s">
        <v>38</v>
      </c>
      <c r="N260" t="s">
        <v>39</v>
      </c>
      <c r="O260" t="s">
        <v>41</v>
      </c>
      <c r="P260" t="s">
        <v>40</v>
      </c>
      <c r="Q260" t="s">
        <v>41</v>
      </c>
      <c r="R260" t="s">
        <v>40</v>
      </c>
      <c r="S260" t="s">
        <v>40</v>
      </c>
      <c r="T260" t="s">
        <v>40</v>
      </c>
      <c r="U260" t="s">
        <v>41</v>
      </c>
      <c r="V260" t="s">
        <v>38</v>
      </c>
      <c r="W260" t="s">
        <v>38</v>
      </c>
      <c r="X260" t="s">
        <v>39</v>
      </c>
      <c r="Y260" t="s">
        <v>38</v>
      </c>
      <c r="Z260" t="s">
        <v>38</v>
      </c>
      <c r="AA260" t="s">
        <v>38</v>
      </c>
      <c r="AB260" t="s">
        <v>38</v>
      </c>
      <c r="AC260" t="s">
        <v>39</v>
      </c>
      <c r="AD260" t="s">
        <v>42</v>
      </c>
      <c r="AE260" t="s">
        <v>42</v>
      </c>
      <c r="AF260" t="s">
        <v>42</v>
      </c>
      <c r="AG260" t="s">
        <v>42</v>
      </c>
      <c r="AH260" t="s">
        <v>42</v>
      </c>
      <c r="AI260" t="s">
        <v>46</v>
      </c>
      <c r="AJ260" t="s">
        <v>42</v>
      </c>
      <c r="AK260" t="s">
        <v>42</v>
      </c>
      <c r="AL260" t="s">
        <v>47</v>
      </c>
      <c r="AM260" t="s">
        <v>45</v>
      </c>
    </row>
    <row r="261" spans="1:39" x14ac:dyDescent="0.25">
      <c r="A261" t="s">
        <v>341</v>
      </c>
      <c r="B261" t="s">
        <v>39</v>
      </c>
      <c r="C261" t="s">
        <v>39</v>
      </c>
      <c r="D261" t="s">
        <v>38</v>
      </c>
      <c r="E261" t="s">
        <v>38</v>
      </c>
      <c r="F261" t="s">
        <v>39</v>
      </c>
      <c r="G261" t="s">
        <v>39</v>
      </c>
      <c r="H261" t="s">
        <v>38</v>
      </c>
      <c r="I261" t="s">
        <v>39</v>
      </c>
      <c r="J261" t="s">
        <v>38</v>
      </c>
      <c r="K261" t="s">
        <v>41</v>
      </c>
      <c r="L261" t="s">
        <v>41</v>
      </c>
      <c r="M261" t="s">
        <v>40</v>
      </c>
      <c r="N261" t="s">
        <v>41</v>
      </c>
      <c r="O261" t="s">
        <v>38</v>
      </c>
      <c r="P261" t="s">
        <v>40</v>
      </c>
      <c r="Q261" t="s">
        <v>41</v>
      </c>
      <c r="R261" t="s">
        <v>39</v>
      </c>
      <c r="S261" t="s">
        <v>39</v>
      </c>
      <c r="T261" t="s">
        <v>38</v>
      </c>
      <c r="U261" t="s">
        <v>39</v>
      </c>
      <c r="V261" t="s">
        <v>38</v>
      </c>
      <c r="W261" t="s">
        <v>40</v>
      </c>
      <c r="X261" t="s">
        <v>41</v>
      </c>
      <c r="Y261" t="s">
        <v>41</v>
      </c>
      <c r="Z261" t="s">
        <v>40</v>
      </c>
      <c r="AA261" t="s">
        <v>38</v>
      </c>
      <c r="AB261" t="s">
        <v>40</v>
      </c>
      <c r="AC261" t="s">
        <v>38</v>
      </c>
      <c r="AD261" t="s">
        <v>42</v>
      </c>
      <c r="AE261" t="s">
        <v>43</v>
      </c>
      <c r="AF261" t="s">
        <v>46</v>
      </c>
      <c r="AG261" t="s">
        <v>43</v>
      </c>
      <c r="AH261" t="s">
        <v>46</v>
      </c>
      <c r="AI261" t="s">
        <v>43</v>
      </c>
      <c r="AJ261" t="s">
        <v>42</v>
      </c>
      <c r="AK261" t="s">
        <v>43</v>
      </c>
      <c r="AL261" t="s">
        <v>50</v>
      </c>
      <c r="AM261" t="s">
        <v>51</v>
      </c>
    </row>
    <row r="262" spans="1:39" x14ac:dyDescent="0.25">
      <c r="A262" t="s">
        <v>342</v>
      </c>
      <c r="B262" t="s">
        <v>40</v>
      </c>
      <c r="C262" t="s">
        <v>41</v>
      </c>
      <c r="D262" t="s">
        <v>40</v>
      </c>
      <c r="E262" t="s">
        <v>41</v>
      </c>
      <c r="F262" t="s">
        <v>40</v>
      </c>
      <c r="G262" t="s">
        <v>41</v>
      </c>
      <c r="H262" t="s">
        <v>41</v>
      </c>
      <c r="I262" t="s">
        <v>40</v>
      </c>
      <c r="J262" t="s">
        <v>38</v>
      </c>
      <c r="K262" t="s">
        <v>38</v>
      </c>
      <c r="L262" t="s">
        <v>38</v>
      </c>
      <c r="M262" t="s">
        <v>40</v>
      </c>
      <c r="N262" t="s">
        <v>40</v>
      </c>
      <c r="O262" t="s">
        <v>41</v>
      </c>
      <c r="P262" t="s">
        <v>41</v>
      </c>
      <c r="Q262" t="s">
        <v>41</v>
      </c>
      <c r="R262" t="s">
        <v>38</v>
      </c>
      <c r="S262" t="s">
        <v>40</v>
      </c>
      <c r="T262" t="s">
        <v>38</v>
      </c>
      <c r="U262" t="s">
        <v>40</v>
      </c>
      <c r="V262" t="s">
        <v>38</v>
      </c>
      <c r="W262" t="s">
        <v>38</v>
      </c>
      <c r="X262" t="s">
        <v>38</v>
      </c>
      <c r="Y262" t="s">
        <v>41</v>
      </c>
      <c r="Z262" t="s">
        <v>38</v>
      </c>
      <c r="AA262" t="s">
        <v>40</v>
      </c>
      <c r="AB262" t="s">
        <v>40</v>
      </c>
      <c r="AC262" t="s">
        <v>38</v>
      </c>
      <c r="AD262" t="s">
        <v>43</v>
      </c>
      <c r="AE262" t="s">
        <v>42</v>
      </c>
      <c r="AF262" t="s">
        <v>42</v>
      </c>
      <c r="AG262" t="s">
        <v>46</v>
      </c>
      <c r="AH262" t="s">
        <v>42</v>
      </c>
      <c r="AI262" t="s">
        <v>42</v>
      </c>
      <c r="AJ262" t="s">
        <v>42</v>
      </c>
      <c r="AK262" t="s">
        <v>46</v>
      </c>
      <c r="AL262" t="s">
        <v>44</v>
      </c>
      <c r="AM262" t="s">
        <v>45</v>
      </c>
    </row>
    <row r="263" spans="1:39" x14ac:dyDescent="0.25">
      <c r="A263" t="s">
        <v>343</v>
      </c>
      <c r="B263" t="s">
        <v>39</v>
      </c>
      <c r="C263" t="s">
        <v>38</v>
      </c>
      <c r="D263" t="s">
        <v>38</v>
      </c>
      <c r="E263" t="s">
        <v>39</v>
      </c>
      <c r="F263" t="s">
        <v>39</v>
      </c>
      <c r="G263" t="s">
        <v>39</v>
      </c>
      <c r="H263" t="s">
        <v>38</v>
      </c>
      <c r="I263" t="s">
        <v>39</v>
      </c>
      <c r="J263" t="s">
        <v>39</v>
      </c>
      <c r="K263" t="s">
        <v>39</v>
      </c>
      <c r="L263" t="s">
        <v>38</v>
      </c>
      <c r="M263" t="s">
        <v>39</v>
      </c>
      <c r="N263" t="s">
        <v>38</v>
      </c>
      <c r="O263" t="s">
        <v>41</v>
      </c>
      <c r="P263" t="s">
        <v>40</v>
      </c>
      <c r="Q263" t="s">
        <v>38</v>
      </c>
      <c r="R263" t="s">
        <v>39</v>
      </c>
      <c r="S263" t="s">
        <v>38</v>
      </c>
      <c r="T263" t="s">
        <v>38</v>
      </c>
      <c r="U263" t="s">
        <v>40</v>
      </c>
      <c r="V263" t="s">
        <v>38</v>
      </c>
      <c r="W263" t="s">
        <v>38</v>
      </c>
      <c r="X263" t="s">
        <v>38</v>
      </c>
      <c r="Y263" t="s">
        <v>39</v>
      </c>
      <c r="Z263" t="s">
        <v>38</v>
      </c>
      <c r="AA263" t="s">
        <v>40</v>
      </c>
      <c r="AB263" t="s">
        <v>40</v>
      </c>
      <c r="AC263" t="s">
        <v>40</v>
      </c>
      <c r="AD263" t="s">
        <v>42</v>
      </c>
      <c r="AE263" t="s">
        <v>46</v>
      </c>
      <c r="AF263" t="s">
        <v>42</v>
      </c>
      <c r="AG263" t="s">
        <v>46</v>
      </c>
      <c r="AH263" t="s">
        <v>42</v>
      </c>
      <c r="AI263" t="s">
        <v>42</v>
      </c>
      <c r="AJ263" t="s">
        <v>42</v>
      </c>
      <c r="AK263" t="s">
        <v>42</v>
      </c>
      <c r="AL263" t="s">
        <v>50</v>
      </c>
      <c r="AM263" t="s">
        <v>45</v>
      </c>
    </row>
    <row r="264" spans="1:39" x14ac:dyDescent="0.25">
      <c r="A264" t="s">
        <v>344</v>
      </c>
      <c r="B264" t="s">
        <v>39</v>
      </c>
      <c r="C264" t="s">
        <v>38</v>
      </c>
      <c r="D264" t="s">
        <v>38</v>
      </c>
      <c r="E264" t="s">
        <v>38</v>
      </c>
      <c r="F264" t="s">
        <v>38</v>
      </c>
      <c r="G264" t="s">
        <v>38</v>
      </c>
      <c r="H264" t="s">
        <v>38</v>
      </c>
      <c r="I264" t="s">
        <v>39</v>
      </c>
      <c r="J264" t="s">
        <v>38</v>
      </c>
      <c r="K264" t="s">
        <v>38</v>
      </c>
      <c r="L264" t="s">
        <v>38</v>
      </c>
      <c r="M264" t="s">
        <v>38</v>
      </c>
      <c r="N264" t="s">
        <v>41</v>
      </c>
      <c r="O264" t="s">
        <v>40</v>
      </c>
      <c r="P264" t="s">
        <v>38</v>
      </c>
      <c r="Q264" t="s">
        <v>40</v>
      </c>
      <c r="R264" t="s">
        <v>39</v>
      </c>
      <c r="S264" t="s">
        <v>38</v>
      </c>
      <c r="T264" t="s">
        <v>41</v>
      </c>
      <c r="U264" t="s">
        <v>40</v>
      </c>
      <c r="V264" t="s">
        <v>38</v>
      </c>
      <c r="W264" t="s">
        <v>38</v>
      </c>
      <c r="X264" t="s">
        <v>38</v>
      </c>
      <c r="Y264" t="s">
        <v>41</v>
      </c>
      <c r="Z264" t="s">
        <v>41</v>
      </c>
      <c r="AA264" t="s">
        <v>40</v>
      </c>
      <c r="AB264" t="s">
        <v>40</v>
      </c>
      <c r="AC264" t="s">
        <v>38</v>
      </c>
      <c r="AD264" t="s">
        <v>42</v>
      </c>
      <c r="AE264" t="s">
        <v>42</v>
      </c>
      <c r="AF264" t="s">
        <v>43</v>
      </c>
      <c r="AG264" t="s">
        <v>43</v>
      </c>
      <c r="AH264" t="s">
        <v>42</v>
      </c>
      <c r="AI264" t="s">
        <v>42</v>
      </c>
      <c r="AJ264" t="s">
        <v>42</v>
      </c>
      <c r="AK264" t="s">
        <v>42</v>
      </c>
      <c r="AL264" t="s">
        <v>47</v>
      </c>
      <c r="AM264" t="s">
        <v>45</v>
      </c>
    </row>
    <row r="265" spans="1:39" x14ac:dyDescent="0.25">
      <c r="A265" t="s">
        <v>345</v>
      </c>
      <c r="B265" t="s">
        <v>39</v>
      </c>
      <c r="C265" t="s">
        <v>38</v>
      </c>
      <c r="D265" t="s">
        <v>38</v>
      </c>
      <c r="E265" t="s">
        <v>39</v>
      </c>
      <c r="F265" t="s">
        <v>38</v>
      </c>
      <c r="G265" t="s">
        <v>39</v>
      </c>
      <c r="H265" t="s">
        <v>38</v>
      </c>
      <c r="I265" t="s">
        <v>38</v>
      </c>
      <c r="J265" t="s">
        <v>40</v>
      </c>
      <c r="K265" t="s">
        <v>39</v>
      </c>
      <c r="L265" t="s">
        <v>38</v>
      </c>
      <c r="M265" t="s">
        <v>38</v>
      </c>
      <c r="N265" t="s">
        <v>40</v>
      </c>
      <c r="O265" t="s">
        <v>38</v>
      </c>
      <c r="P265" t="s">
        <v>38</v>
      </c>
      <c r="Q265" t="s">
        <v>38</v>
      </c>
      <c r="R265" t="s">
        <v>39</v>
      </c>
      <c r="S265" t="s">
        <v>40</v>
      </c>
      <c r="T265" t="s">
        <v>41</v>
      </c>
      <c r="U265" t="s">
        <v>40</v>
      </c>
      <c r="V265" t="s">
        <v>39</v>
      </c>
      <c r="W265" t="s">
        <v>38</v>
      </c>
      <c r="X265" t="s">
        <v>38</v>
      </c>
      <c r="Y265" t="s">
        <v>41</v>
      </c>
      <c r="Z265" t="s">
        <v>39</v>
      </c>
      <c r="AA265" t="s">
        <v>38</v>
      </c>
      <c r="AB265" t="s">
        <v>38</v>
      </c>
      <c r="AC265" t="s">
        <v>38</v>
      </c>
      <c r="AD265" t="s">
        <v>42</v>
      </c>
      <c r="AE265" t="s">
        <v>42</v>
      </c>
      <c r="AF265" t="s">
        <v>43</v>
      </c>
      <c r="AG265" t="s">
        <v>43</v>
      </c>
      <c r="AH265" t="s">
        <v>42</v>
      </c>
      <c r="AI265" t="s">
        <v>42</v>
      </c>
      <c r="AJ265" t="s">
        <v>42</v>
      </c>
      <c r="AK265" t="s">
        <v>42</v>
      </c>
      <c r="AL265" t="s">
        <v>50</v>
      </c>
      <c r="AM265" t="s">
        <v>45</v>
      </c>
    </row>
    <row r="266" spans="1:39" x14ac:dyDescent="0.25">
      <c r="A266" t="s">
        <v>346</v>
      </c>
      <c r="B266" t="s">
        <v>39</v>
      </c>
      <c r="C266" t="s">
        <v>38</v>
      </c>
      <c r="D266" t="s">
        <v>39</v>
      </c>
      <c r="E266" t="s">
        <v>38</v>
      </c>
      <c r="F266" t="s">
        <v>38</v>
      </c>
      <c r="G266" t="s">
        <v>39</v>
      </c>
      <c r="H266" t="s">
        <v>38</v>
      </c>
      <c r="I266" t="s">
        <v>39</v>
      </c>
      <c r="J266" t="s">
        <v>40</v>
      </c>
      <c r="K266" t="s">
        <v>39</v>
      </c>
      <c r="L266" t="s">
        <v>40</v>
      </c>
      <c r="M266" t="s">
        <v>40</v>
      </c>
      <c r="N266" t="s">
        <v>40</v>
      </c>
      <c r="O266" t="s">
        <v>41</v>
      </c>
      <c r="P266" t="s">
        <v>40</v>
      </c>
      <c r="Q266" t="s">
        <v>41</v>
      </c>
      <c r="R266" t="s">
        <v>38</v>
      </c>
      <c r="S266" t="s">
        <v>40</v>
      </c>
      <c r="T266" t="s">
        <v>40</v>
      </c>
      <c r="U266" t="s">
        <v>39</v>
      </c>
      <c r="V266" t="s">
        <v>39</v>
      </c>
      <c r="W266" t="s">
        <v>39</v>
      </c>
      <c r="X266" t="s">
        <v>38</v>
      </c>
      <c r="Y266" t="s">
        <v>40</v>
      </c>
      <c r="Z266" t="s">
        <v>38</v>
      </c>
      <c r="AA266" t="s">
        <v>40</v>
      </c>
      <c r="AB266" t="s">
        <v>40</v>
      </c>
      <c r="AC266" t="s">
        <v>39</v>
      </c>
      <c r="AD266" t="s">
        <v>42</v>
      </c>
      <c r="AE266" t="s">
        <v>42</v>
      </c>
      <c r="AF266" t="s">
        <v>43</v>
      </c>
      <c r="AG266" t="s">
        <v>43</v>
      </c>
      <c r="AH266" t="s">
        <v>42</v>
      </c>
      <c r="AI266" t="s">
        <v>42</v>
      </c>
      <c r="AJ266" t="s">
        <v>42</v>
      </c>
      <c r="AK266" t="s">
        <v>42</v>
      </c>
      <c r="AL266" t="s">
        <v>44</v>
      </c>
      <c r="AM266" t="s">
        <v>45</v>
      </c>
    </row>
    <row r="267" spans="1:39" x14ac:dyDescent="0.25">
      <c r="A267" t="s">
        <v>347</v>
      </c>
      <c r="B267" t="s">
        <v>38</v>
      </c>
      <c r="C267" t="s">
        <v>38</v>
      </c>
      <c r="D267" t="s">
        <v>38</v>
      </c>
      <c r="E267" t="s">
        <v>39</v>
      </c>
      <c r="F267" t="s">
        <v>38</v>
      </c>
      <c r="G267" t="s">
        <v>38</v>
      </c>
      <c r="H267" t="s">
        <v>39</v>
      </c>
      <c r="I267" t="s">
        <v>39</v>
      </c>
      <c r="J267" t="s">
        <v>39</v>
      </c>
      <c r="K267" t="s">
        <v>39</v>
      </c>
      <c r="L267" t="s">
        <v>40</v>
      </c>
      <c r="M267" t="s">
        <v>41</v>
      </c>
      <c r="N267" t="s">
        <v>41</v>
      </c>
      <c r="O267" t="s">
        <v>40</v>
      </c>
      <c r="P267" t="s">
        <v>38</v>
      </c>
      <c r="Q267" t="s">
        <v>40</v>
      </c>
      <c r="R267" t="s">
        <v>39</v>
      </c>
      <c r="S267" t="s">
        <v>40</v>
      </c>
      <c r="T267" t="s">
        <v>40</v>
      </c>
      <c r="U267" t="s">
        <v>40</v>
      </c>
      <c r="V267" t="s">
        <v>40</v>
      </c>
      <c r="W267" t="s">
        <v>40</v>
      </c>
      <c r="X267" t="s">
        <v>39</v>
      </c>
      <c r="Y267" t="s">
        <v>38</v>
      </c>
      <c r="Z267" t="s">
        <v>41</v>
      </c>
      <c r="AA267" t="s">
        <v>41</v>
      </c>
      <c r="AB267" t="s">
        <v>41</v>
      </c>
      <c r="AC267" t="s">
        <v>40</v>
      </c>
      <c r="AD267" t="s">
        <v>42</v>
      </c>
      <c r="AE267" t="s">
        <v>46</v>
      </c>
      <c r="AF267" t="s">
        <v>43</v>
      </c>
      <c r="AG267" t="s">
        <v>42</v>
      </c>
      <c r="AH267" t="s">
        <v>43</v>
      </c>
      <c r="AI267" t="s">
        <v>46</v>
      </c>
      <c r="AJ267" t="s">
        <v>42</v>
      </c>
      <c r="AK267" t="s">
        <v>43</v>
      </c>
      <c r="AL267" t="s">
        <v>50</v>
      </c>
      <c r="AM267" t="s">
        <v>51</v>
      </c>
    </row>
    <row r="268" spans="1:39" x14ac:dyDescent="0.25">
      <c r="A268" t="s">
        <v>348</v>
      </c>
      <c r="B268" t="s">
        <v>40</v>
      </c>
      <c r="C268" t="s">
        <v>38</v>
      </c>
      <c r="D268" t="s">
        <v>38</v>
      </c>
      <c r="E268" t="s">
        <v>38</v>
      </c>
      <c r="F268" t="s">
        <v>38</v>
      </c>
      <c r="G268" t="s">
        <v>40</v>
      </c>
      <c r="H268" t="s">
        <v>38</v>
      </c>
      <c r="I268" t="s">
        <v>38</v>
      </c>
      <c r="J268" t="s">
        <v>38</v>
      </c>
      <c r="K268" t="s">
        <v>40</v>
      </c>
      <c r="L268" t="s">
        <v>41</v>
      </c>
      <c r="M268" t="s">
        <v>41</v>
      </c>
      <c r="N268" t="s">
        <v>41</v>
      </c>
      <c r="O268" t="s">
        <v>40</v>
      </c>
      <c r="P268" t="s">
        <v>40</v>
      </c>
      <c r="Q268" t="s">
        <v>40</v>
      </c>
      <c r="R268" t="s">
        <v>39</v>
      </c>
      <c r="S268" t="s">
        <v>40</v>
      </c>
      <c r="T268" t="s">
        <v>40</v>
      </c>
      <c r="U268" t="s">
        <v>40</v>
      </c>
      <c r="V268" t="s">
        <v>40</v>
      </c>
      <c r="W268" t="s">
        <v>39</v>
      </c>
      <c r="X268" t="s">
        <v>39</v>
      </c>
      <c r="Y268" t="s">
        <v>38</v>
      </c>
      <c r="Z268" t="s">
        <v>40</v>
      </c>
      <c r="AA268" t="s">
        <v>41</v>
      </c>
      <c r="AB268" t="s">
        <v>41</v>
      </c>
      <c r="AC268" t="s">
        <v>40</v>
      </c>
      <c r="AD268" t="s">
        <v>42</v>
      </c>
      <c r="AE268" t="s">
        <v>46</v>
      </c>
      <c r="AF268" t="s">
        <v>42</v>
      </c>
      <c r="AG268" t="s">
        <v>43</v>
      </c>
      <c r="AH268" t="s">
        <v>43</v>
      </c>
      <c r="AI268" t="s">
        <v>46</v>
      </c>
      <c r="AJ268" t="s">
        <v>42</v>
      </c>
      <c r="AK268" t="s">
        <v>43</v>
      </c>
      <c r="AL268" t="s">
        <v>50</v>
      </c>
      <c r="AM268" t="s">
        <v>49</v>
      </c>
    </row>
    <row r="269" spans="1:39" x14ac:dyDescent="0.25">
      <c r="A269" t="s">
        <v>349</v>
      </c>
      <c r="B269" t="s">
        <v>38</v>
      </c>
      <c r="C269" t="s">
        <v>38</v>
      </c>
      <c r="D269" t="s">
        <v>39</v>
      </c>
      <c r="E269" t="s">
        <v>40</v>
      </c>
      <c r="F269" t="s">
        <v>39</v>
      </c>
      <c r="G269" t="s">
        <v>38</v>
      </c>
      <c r="H269" t="s">
        <v>40</v>
      </c>
      <c r="I269" t="s">
        <v>38</v>
      </c>
      <c r="J269" t="s">
        <v>38</v>
      </c>
      <c r="K269" t="s">
        <v>38</v>
      </c>
      <c r="L269" t="s">
        <v>38</v>
      </c>
      <c r="M269" t="s">
        <v>38</v>
      </c>
      <c r="N269" t="s">
        <v>41</v>
      </c>
      <c r="O269" t="s">
        <v>41</v>
      </c>
      <c r="P269" t="s">
        <v>41</v>
      </c>
      <c r="Q269" t="s">
        <v>41</v>
      </c>
      <c r="R269" t="s">
        <v>38</v>
      </c>
      <c r="S269" t="s">
        <v>40</v>
      </c>
      <c r="T269" t="s">
        <v>40</v>
      </c>
      <c r="U269" t="s">
        <v>40</v>
      </c>
      <c r="V269" t="s">
        <v>38</v>
      </c>
      <c r="W269" t="s">
        <v>38</v>
      </c>
      <c r="X269" t="s">
        <v>38</v>
      </c>
      <c r="Y269" t="s">
        <v>41</v>
      </c>
      <c r="Z269" t="s">
        <v>38</v>
      </c>
      <c r="AA269" t="s">
        <v>40</v>
      </c>
      <c r="AB269" t="s">
        <v>40</v>
      </c>
      <c r="AC269" t="s">
        <v>38</v>
      </c>
      <c r="AD269" t="s">
        <v>42</v>
      </c>
      <c r="AE269" t="s">
        <v>42</v>
      </c>
      <c r="AF269" t="s">
        <v>43</v>
      </c>
      <c r="AG269" t="s">
        <v>43</v>
      </c>
      <c r="AH269" t="s">
        <v>42</v>
      </c>
      <c r="AI269" t="s">
        <v>42</v>
      </c>
      <c r="AJ269" t="s">
        <v>42</v>
      </c>
      <c r="AK269" t="s">
        <v>42</v>
      </c>
      <c r="AL269" t="s">
        <v>44</v>
      </c>
      <c r="AM269" t="s">
        <v>45</v>
      </c>
    </row>
    <row r="270" spans="1:39" x14ac:dyDescent="0.25">
      <c r="A270" t="s">
        <v>350</v>
      </c>
      <c r="B270" t="s">
        <v>39</v>
      </c>
      <c r="C270" t="s">
        <v>38</v>
      </c>
      <c r="D270" t="s">
        <v>38</v>
      </c>
      <c r="E270" t="s">
        <v>39</v>
      </c>
      <c r="F270" t="s">
        <v>39</v>
      </c>
      <c r="G270" t="s">
        <v>39</v>
      </c>
      <c r="H270" t="s">
        <v>38</v>
      </c>
      <c r="I270" t="s">
        <v>39</v>
      </c>
      <c r="J270" t="s">
        <v>39</v>
      </c>
      <c r="K270" t="s">
        <v>39</v>
      </c>
      <c r="L270" t="s">
        <v>38</v>
      </c>
      <c r="M270" t="s">
        <v>39</v>
      </c>
      <c r="N270" t="s">
        <v>38</v>
      </c>
      <c r="O270" t="s">
        <v>41</v>
      </c>
      <c r="P270" t="s">
        <v>40</v>
      </c>
      <c r="Q270" t="s">
        <v>38</v>
      </c>
      <c r="R270" t="s">
        <v>39</v>
      </c>
      <c r="S270" t="s">
        <v>38</v>
      </c>
      <c r="T270" t="s">
        <v>38</v>
      </c>
      <c r="U270" t="s">
        <v>40</v>
      </c>
      <c r="V270" t="s">
        <v>38</v>
      </c>
      <c r="W270" t="s">
        <v>38</v>
      </c>
      <c r="X270" t="s">
        <v>38</v>
      </c>
      <c r="Y270" t="s">
        <v>39</v>
      </c>
      <c r="Z270" t="s">
        <v>38</v>
      </c>
      <c r="AA270" t="s">
        <v>40</v>
      </c>
      <c r="AB270" t="s">
        <v>40</v>
      </c>
      <c r="AC270" t="s">
        <v>40</v>
      </c>
      <c r="AD270" t="s">
        <v>42</v>
      </c>
      <c r="AE270" t="s">
        <v>42</v>
      </c>
      <c r="AF270" t="s">
        <v>43</v>
      </c>
      <c r="AG270" t="s">
        <v>46</v>
      </c>
      <c r="AH270" t="s">
        <v>42</v>
      </c>
      <c r="AI270" t="s">
        <v>42</v>
      </c>
      <c r="AJ270" t="s">
        <v>42</v>
      </c>
      <c r="AK270" t="s">
        <v>42</v>
      </c>
      <c r="AL270" t="s">
        <v>50</v>
      </c>
      <c r="AM270" t="s">
        <v>45</v>
      </c>
    </row>
    <row r="271" spans="1:39" x14ac:dyDescent="0.25">
      <c r="A271" t="s">
        <v>351</v>
      </c>
      <c r="B271" t="s">
        <v>40</v>
      </c>
      <c r="C271" t="s">
        <v>38</v>
      </c>
      <c r="D271" t="s">
        <v>38</v>
      </c>
      <c r="E271" t="s">
        <v>40</v>
      </c>
      <c r="F271" t="s">
        <v>41</v>
      </c>
      <c r="G271" t="s">
        <v>40</v>
      </c>
      <c r="H271" t="s">
        <v>40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">
        <v>40</v>
      </c>
      <c r="O271" t="s">
        <v>41</v>
      </c>
      <c r="P271" t="s">
        <v>41</v>
      </c>
      <c r="Q271" t="s">
        <v>41</v>
      </c>
      <c r="R271" t="s">
        <v>38</v>
      </c>
      <c r="S271" t="s">
        <v>41</v>
      </c>
      <c r="T271" t="s">
        <v>40</v>
      </c>
      <c r="U271" t="s">
        <v>40</v>
      </c>
      <c r="V271" t="s">
        <v>38</v>
      </c>
      <c r="W271" t="s">
        <v>39</v>
      </c>
      <c r="X271" t="s">
        <v>38</v>
      </c>
      <c r="Y271" t="s">
        <v>41</v>
      </c>
      <c r="Z271" t="s">
        <v>38</v>
      </c>
      <c r="AA271" t="s">
        <v>40</v>
      </c>
      <c r="AB271" t="s">
        <v>40</v>
      </c>
      <c r="AC271" t="s">
        <v>38</v>
      </c>
      <c r="AD271" t="s">
        <v>43</v>
      </c>
      <c r="AE271" t="s">
        <v>42</v>
      </c>
      <c r="AF271" t="s">
        <v>42</v>
      </c>
      <c r="AG271" t="s">
        <v>42</v>
      </c>
      <c r="AH271" t="s">
        <v>46</v>
      </c>
      <c r="AI271" t="s">
        <v>42</v>
      </c>
      <c r="AJ271" t="s">
        <v>42</v>
      </c>
      <c r="AK271" t="s">
        <v>46</v>
      </c>
      <c r="AL271" t="s">
        <v>50</v>
      </c>
      <c r="AM271" t="s">
        <v>51</v>
      </c>
    </row>
    <row r="272" spans="1:39" x14ac:dyDescent="0.25">
      <c r="A272" t="s">
        <v>352</v>
      </c>
      <c r="B272" t="s">
        <v>40</v>
      </c>
      <c r="C272" t="s">
        <v>40</v>
      </c>
      <c r="D272" t="s">
        <v>40</v>
      </c>
      <c r="E272" t="s">
        <v>41</v>
      </c>
      <c r="F272" t="s">
        <v>41</v>
      </c>
      <c r="G272" t="s">
        <v>40</v>
      </c>
      <c r="H272" t="s">
        <v>40</v>
      </c>
      <c r="I272" t="s">
        <v>38</v>
      </c>
      <c r="J272" t="s">
        <v>40</v>
      </c>
      <c r="K272" t="s">
        <v>39</v>
      </c>
      <c r="L272" t="s">
        <v>38</v>
      </c>
      <c r="M272" t="s">
        <v>40</v>
      </c>
      <c r="N272" t="s">
        <v>40</v>
      </c>
      <c r="O272" t="s">
        <v>41</v>
      </c>
      <c r="P272" t="s">
        <v>41</v>
      </c>
      <c r="Q272" t="s">
        <v>41</v>
      </c>
      <c r="R272" t="s">
        <v>38</v>
      </c>
      <c r="S272" t="s">
        <v>41</v>
      </c>
      <c r="T272" t="s">
        <v>41</v>
      </c>
      <c r="U272" t="s">
        <v>38</v>
      </c>
      <c r="V272" t="s">
        <v>40</v>
      </c>
      <c r="W272" t="s">
        <v>38</v>
      </c>
      <c r="X272" t="s">
        <v>40</v>
      </c>
      <c r="Y272" t="s">
        <v>41</v>
      </c>
      <c r="Z272" t="s">
        <v>38</v>
      </c>
      <c r="AA272" t="s">
        <v>40</v>
      </c>
      <c r="AB272" t="s">
        <v>40</v>
      </c>
      <c r="AC272" t="s">
        <v>40</v>
      </c>
      <c r="AD272" t="s">
        <v>46</v>
      </c>
      <c r="AE272" t="s">
        <v>42</v>
      </c>
      <c r="AF272" t="s">
        <v>42</v>
      </c>
      <c r="AG272" t="s">
        <v>46</v>
      </c>
      <c r="AH272" t="s">
        <v>42</v>
      </c>
      <c r="AI272" t="s">
        <v>42</v>
      </c>
      <c r="AJ272" t="s">
        <v>42</v>
      </c>
      <c r="AK272" t="s">
        <v>42</v>
      </c>
      <c r="AL272" t="s">
        <v>44</v>
      </c>
      <c r="AM272" t="s">
        <v>45</v>
      </c>
    </row>
    <row r="273" spans="1:39" x14ac:dyDescent="0.25">
      <c r="A273" t="s">
        <v>353</v>
      </c>
      <c r="B273" t="s">
        <v>38</v>
      </c>
      <c r="C273" t="s">
        <v>38</v>
      </c>
      <c r="D273" t="s">
        <v>38</v>
      </c>
      <c r="E273" t="s">
        <v>40</v>
      </c>
      <c r="F273" t="s">
        <v>38</v>
      </c>
      <c r="G273" t="s">
        <v>40</v>
      </c>
      <c r="H273" t="s">
        <v>40</v>
      </c>
      <c r="I273" t="s">
        <v>38</v>
      </c>
      <c r="J273" t="s">
        <v>38</v>
      </c>
      <c r="K273" t="s">
        <v>39</v>
      </c>
      <c r="L273" t="s">
        <v>39</v>
      </c>
      <c r="M273" t="s">
        <v>40</v>
      </c>
      <c r="N273" t="s">
        <v>41</v>
      </c>
      <c r="O273" t="s">
        <v>41</v>
      </c>
      <c r="P273" t="s">
        <v>40</v>
      </c>
      <c r="Q273" t="s">
        <v>41</v>
      </c>
      <c r="R273" t="s">
        <v>40</v>
      </c>
      <c r="S273" t="s">
        <v>40</v>
      </c>
      <c r="T273" t="s">
        <v>40</v>
      </c>
      <c r="U273" t="s">
        <v>40</v>
      </c>
      <c r="V273" t="s">
        <v>39</v>
      </c>
      <c r="W273" t="s">
        <v>39</v>
      </c>
      <c r="X273" t="s">
        <v>39</v>
      </c>
      <c r="Y273" t="s">
        <v>40</v>
      </c>
      <c r="Z273" t="s">
        <v>39</v>
      </c>
      <c r="AA273" t="s">
        <v>40</v>
      </c>
      <c r="AB273" t="s">
        <v>40</v>
      </c>
      <c r="AC273" t="s">
        <v>39</v>
      </c>
      <c r="AD273" t="s">
        <v>42</v>
      </c>
      <c r="AE273" t="s">
        <v>42</v>
      </c>
      <c r="AF273" t="s">
        <v>42</v>
      </c>
      <c r="AG273" t="s">
        <v>43</v>
      </c>
      <c r="AH273" t="s">
        <v>42</v>
      </c>
      <c r="AI273" t="s">
        <v>43</v>
      </c>
      <c r="AJ273" t="s">
        <v>42</v>
      </c>
      <c r="AK273" t="s">
        <v>42</v>
      </c>
      <c r="AL273" t="s">
        <v>50</v>
      </c>
      <c r="AM273" t="s">
        <v>45</v>
      </c>
    </row>
    <row r="274" spans="1:39" x14ac:dyDescent="0.25">
      <c r="A274" t="s">
        <v>354</v>
      </c>
      <c r="B274" t="s">
        <v>38</v>
      </c>
      <c r="C274" t="s">
        <v>40</v>
      </c>
      <c r="D274" t="s">
        <v>39</v>
      </c>
      <c r="E274" t="s">
        <v>40</v>
      </c>
      <c r="F274" t="s">
        <v>40</v>
      </c>
      <c r="G274" t="s">
        <v>38</v>
      </c>
      <c r="H274" t="s">
        <v>40</v>
      </c>
      <c r="I274" t="s">
        <v>40</v>
      </c>
      <c r="J274" t="s">
        <v>40</v>
      </c>
      <c r="K274" t="s">
        <v>38</v>
      </c>
      <c r="L274" t="s">
        <v>38</v>
      </c>
      <c r="M274" t="s">
        <v>41</v>
      </c>
      <c r="N274" t="s">
        <v>41</v>
      </c>
      <c r="O274" t="s">
        <v>41</v>
      </c>
      <c r="P274" t="s">
        <v>40</v>
      </c>
      <c r="Q274" t="s">
        <v>41</v>
      </c>
      <c r="R274" t="s">
        <v>41</v>
      </c>
      <c r="S274" t="s">
        <v>40</v>
      </c>
      <c r="T274" t="s">
        <v>38</v>
      </c>
      <c r="U274" t="s">
        <v>41</v>
      </c>
      <c r="V274" t="s">
        <v>41</v>
      </c>
      <c r="W274" t="s">
        <v>40</v>
      </c>
      <c r="X274" t="s">
        <v>41</v>
      </c>
      <c r="Y274" t="s">
        <v>41</v>
      </c>
      <c r="Z274" t="s">
        <v>40</v>
      </c>
      <c r="AA274" t="s">
        <v>38</v>
      </c>
      <c r="AB274" t="s">
        <v>40</v>
      </c>
      <c r="AC274" t="s">
        <v>40</v>
      </c>
      <c r="AD274" t="s">
        <v>46</v>
      </c>
      <c r="AE274" t="s">
        <v>43</v>
      </c>
      <c r="AF274" t="s">
        <v>42</v>
      </c>
      <c r="AG274" t="s">
        <v>46</v>
      </c>
      <c r="AH274" t="s">
        <v>46</v>
      </c>
      <c r="AI274" t="s">
        <v>42</v>
      </c>
      <c r="AJ274" t="s">
        <v>42</v>
      </c>
      <c r="AK274" t="s">
        <v>42</v>
      </c>
      <c r="AL274" t="s">
        <v>47</v>
      </c>
      <c r="AM274" t="s">
        <v>45</v>
      </c>
    </row>
    <row r="275" spans="1:39" x14ac:dyDescent="0.25">
      <c r="A275" t="s">
        <v>355</v>
      </c>
      <c r="B275" t="s">
        <v>38</v>
      </c>
      <c r="C275" t="s">
        <v>38</v>
      </c>
      <c r="D275" t="s">
        <v>40</v>
      </c>
      <c r="E275" t="s">
        <v>38</v>
      </c>
      <c r="F275" t="s">
        <v>38</v>
      </c>
      <c r="G275" t="s">
        <v>38</v>
      </c>
      <c r="H275" t="s">
        <v>38</v>
      </c>
      <c r="I275" t="s">
        <v>38</v>
      </c>
      <c r="J275" t="s">
        <v>38</v>
      </c>
      <c r="K275" t="s">
        <v>39</v>
      </c>
      <c r="L275" t="s">
        <v>39</v>
      </c>
      <c r="M275" t="s">
        <v>39</v>
      </c>
      <c r="N275" t="s">
        <v>40</v>
      </c>
      <c r="O275" t="s">
        <v>41</v>
      </c>
      <c r="P275" t="s">
        <v>41</v>
      </c>
      <c r="Q275" t="s">
        <v>41</v>
      </c>
      <c r="R275" t="s">
        <v>40</v>
      </c>
      <c r="S275" t="s">
        <v>40</v>
      </c>
      <c r="T275" t="s">
        <v>41</v>
      </c>
      <c r="U275" t="s">
        <v>41</v>
      </c>
      <c r="V275" t="s">
        <v>38</v>
      </c>
      <c r="W275" t="s">
        <v>40</v>
      </c>
      <c r="X275" t="s">
        <v>38</v>
      </c>
      <c r="Y275" t="s">
        <v>38</v>
      </c>
      <c r="Z275" t="s">
        <v>41</v>
      </c>
      <c r="AA275" t="s">
        <v>40</v>
      </c>
      <c r="AB275" t="s">
        <v>41</v>
      </c>
      <c r="AC275" t="s">
        <v>41</v>
      </c>
      <c r="AD275" t="s">
        <v>42</v>
      </c>
      <c r="AE275" t="s">
        <v>42</v>
      </c>
      <c r="AF275" t="s">
        <v>46</v>
      </c>
      <c r="AG275" t="s">
        <v>43</v>
      </c>
      <c r="AH275" t="s">
        <v>46</v>
      </c>
      <c r="AI275" t="s">
        <v>43</v>
      </c>
      <c r="AJ275" t="s">
        <v>42</v>
      </c>
      <c r="AK275" t="s">
        <v>46</v>
      </c>
      <c r="AL275" t="s">
        <v>47</v>
      </c>
      <c r="AM275" t="s">
        <v>45</v>
      </c>
    </row>
    <row r="276" spans="1:39" x14ac:dyDescent="0.25">
      <c r="A276" t="s">
        <v>356</v>
      </c>
      <c r="B276" t="s">
        <v>39</v>
      </c>
      <c r="C276" t="s">
        <v>38</v>
      </c>
      <c r="D276" t="s">
        <v>38</v>
      </c>
      <c r="E276" t="s">
        <v>39</v>
      </c>
      <c r="F276" t="s">
        <v>39</v>
      </c>
      <c r="G276" t="s">
        <v>39</v>
      </c>
      <c r="H276" t="s">
        <v>38</v>
      </c>
      <c r="I276" t="s">
        <v>39</v>
      </c>
      <c r="J276" t="s">
        <v>39</v>
      </c>
      <c r="K276" t="s">
        <v>39</v>
      </c>
      <c r="L276" t="s">
        <v>38</v>
      </c>
      <c r="M276" t="s">
        <v>39</v>
      </c>
      <c r="N276" t="s">
        <v>38</v>
      </c>
      <c r="O276" t="s">
        <v>41</v>
      </c>
      <c r="P276" t="s">
        <v>40</v>
      </c>
      <c r="Q276" t="s">
        <v>38</v>
      </c>
      <c r="R276" t="s">
        <v>39</v>
      </c>
      <c r="S276" t="s">
        <v>38</v>
      </c>
      <c r="T276" t="s">
        <v>38</v>
      </c>
      <c r="U276" t="s">
        <v>40</v>
      </c>
      <c r="V276" t="s">
        <v>38</v>
      </c>
      <c r="W276" t="s">
        <v>38</v>
      </c>
      <c r="X276" t="s">
        <v>38</v>
      </c>
      <c r="Y276" t="s">
        <v>39</v>
      </c>
      <c r="Z276" t="s">
        <v>38</v>
      </c>
      <c r="AA276" t="s">
        <v>40</v>
      </c>
      <c r="AB276" t="s">
        <v>40</v>
      </c>
      <c r="AC276" t="s">
        <v>40</v>
      </c>
      <c r="AD276" t="s">
        <v>46</v>
      </c>
      <c r="AE276" t="s">
        <v>42</v>
      </c>
      <c r="AF276" t="s">
        <v>42</v>
      </c>
      <c r="AG276" t="s">
        <v>46</v>
      </c>
      <c r="AH276" t="s">
        <v>42</v>
      </c>
      <c r="AI276" t="s">
        <v>42</v>
      </c>
      <c r="AJ276" t="s">
        <v>42</v>
      </c>
      <c r="AK276" t="s">
        <v>42</v>
      </c>
      <c r="AL276" t="s">
        <v>44</v>
      </c>
      <c r="AM276" t="s">
        <v>45</v>
      </c>
    </row>
    <row r="277" spans="1:39" x14ac:dyDescent="0.25">
      <c r="A277" t="s">
        <v>357</v>
      </c>
      <c r="B277" t="s">
        <v>39</v>
      </c>
      <c r="C277" t="s">
        <v>38</v>
      </c>
      <c r="D277" t="s">
        <v>38</v>
      </c>
      <c r="E277" t="s">
        <v>39</v>
      </c>
      <c r="F277" t="s">
        <v>38</v>
      </c>
      <c r="G277" t="s">
        <v>39</v>
      </c>
      <c r="H277" t="s">
        <v>38</v>
      </c>
      <c r="I277" t="s">
        <v>39</v>
      </c>
      <c r="J277" t="s">
        <v>38</v>
      </c>
      <c r="K277" t="s">
        <v>39</v>
      </c>
      <c r="L277" t="s">
        <v>38</v>
      </c>
      <c r="M277" t="s">
        <v>38</v>
      </c>
      <c r="N277" t="s">
        <v>41</v>
      </c>
      <c r="O277" t="s">
        <v>38</v>
      </c>
      <c r="P277" t="s">
        <v>38</v>
      </c>
      <c r="Q277" t="s">
        <v>38</v>
      </c>
      <c r="R277" t="s">
        <v>39</v>
      </c>
      <c r="S277" t="s">
        <v>39</v>
      </c>
      <c r="T277" t="s">
        <v>41</v>
      </c>
      <c r="U277" t="s">
        <v>41</v>
      </c>
      <c r="V277" t="s">
        <v>38</v>
      </c>
      <c r="W277" t="s">
        <v>39</v>
      </c>
      <c r="X277" t="s">
        <v>39</v>
      </c>
      <c r="Y277" t="s">
        <v>38</v>
      </c>
      <c r="Z277" t="s">
        <v>39</v>
      </c>
      <c r="AA277" t="s">
        <v>40</v>
      </c>
      <c r="AB277" t="s">
        <v>40</v>
      </c>
      <c r="AC277" t="s">
        <v>38</v>
      </c>
      <c r="AD277" t="s">
        <v>42</v>
      </c>
      <c r="AE277" t="s">
        <v>42</v>
      </c>
      <c r="AF277" t="s">
        <v>42</v>
      </c>
      <c r="AG277" t="s">
        <v>43</v>
      </c>
      <c r="AH277" t="s">
        <v>42</v>
      </c>
      <c r="AI277" t="s">
        <v>42</v>
      </c>
      <c r="AJ277" t="s">
        <v>42</v>
      </c>
      <c r="AK277" t="s">
        <v>42</v>
      </c>
      <c r="AL277" t="s">
        <v>50</v>
      </c>
      <c r="AM277" t="s">
        <v>45</v>
      </c>
    </row>
    <row r="278" spans="1:39" x14ac:dyDescent="0.25">
      <c r="A278" t="s">
        <v>358</v>
      </c>
      <c r="B278" t="s">
        <v>39</v>
      </c>
      <c r="C278" t="s">
        <v>38</v>
      </c>
      <c r="D278" t="s">
        <v>39</v>
      </c>
      <c r="E278" t="s">
        <v>38</v>
      </c>
      <c r="F278" t="s">
        <v>38</v>
      </c>
      <c r="G278" t="s">
        <v>39</v>
      </c>
      <c r="H278" t="s">
        <v>38</v>
      </c>
      <c r="I278" t="s">
        <v>39</v>
      </c>
      <c r="J278" t="s">
        <v>40</v>
      </c>
      <c r="K278" t="s">
        <v>39</v>
      </c>
      <c r="L278" t="s">
        <v>40</v>
      </c>
      <c r="M278" t="s">
        <v>40</v>
      </c>
      <c r="N278" t="s">
        <v>40</v>
      </c>
      <c r="O278" t="s">
        <v>41</v>
      </c>
      <c r="P278" t="s">
        <v>40</v>
      </c>
      <c r="Q278" t="s">
        <v>41</v>
      </c>
      <c r="R278" t="s">
        <v>38</v>
      </c>
      <c r="S278" t="s">
        <v>40</v>
      </c>
      <c r="T278" t="s">
        <v>40</v>
      </c>
      <c r="U278" t="s">
        <v>41</v>
      </c>
      <c r="V278" t="s">
        <v>39</v>
      </c>
      <c r="W278" t="s">
        <v>39</v>
      </c>
      <c r="X278" t="s">
        <v>38</v>
      </c>
      <c r="Y278" t="s">
        <v>38</v>
      </c>
      <c r="Z278" t="s">
        <v>39</v>
      </c>
      <c r="AA278" t="s">
        <v>40</v>
      </c>
      <c r="AB278" t="s">
        <v>40</v>
      </c>
      <c r="AC278" t="s">
        <v>39</v>
      </c>
      <c r="AD278" t="s">
        <v>42</v>
      </c>
      <c r="AE278" t="s">
        <v>42</v>
      </c>
      <c r="AF278" t="s">
        <v>42</v>
      </c>
      <c r="AG278" t="s">
        <v>43</v>
      </c>
      <c r="AH278" t="s">
        <v>42</v>
      </c>
      <c r="AI278" t="s">
        <v>42</v>
      </c>
      <c r="AJ278" t="s">
        <v>42</v>
      </c>
      <c r="AK278" t="s">
        <v>42</v>
      </c>
      <c r="AL278" t="s">
        <v>47</v>
      </c>
      <c r="AM278" t="s">
        <v>45</v>
      </c>
    </row>
    <row r="279" spans="1:39" x14ac:dyDescent="0.25">
      <c r="A279" t="s">
        <v>359</v>
      </c>
      <c r="B279" t="s">
        <v>39</v>
      </c>
      <c r="C279" t="s">
        <v>39</v>
      </c>
      <c r="D279" t="s">
        <v>38</v>
      </c>
      <c r="E279" t="s">
        <v>38</v>
      </c>
      <c r="F279" t="s">
        <v>38</v>
      </c>
      <c r="G279" t="s">
        <v>39</v>
      </c>
      <c r="H279" t="s">
        <v>38</v>
      </c>
      <c r="I279" t="s">
        <v>39</v>
      </c>
      <c r="J279" t="s">
        <v>38</v>
      </c>
      <c r="K279" t="s">
        <v>39</v>
      </c>
      <c r="L279" t="s">
        <v>39</v>
      </c>
      <c r="M279" t="s">
        <v>39</v>
      </c>
      <c r="N279" t="s">
        <v>41</v>
      </c>
      <c r="O279" t="s">
        <v>38</v>
      </c>
      <c r="P279" t="s">
        <v>38</v>
      </c>
      <c r="Q279" t="s">
        <v>38</v>
      </c>
      <c r="R279" t="s">
        <v>39</v>
      </c>
      <c r="S279" t="s">
        <v>40</v>
      </c>
      <c r="T279" t="s">
        <v>41</v>
      </c>
      <c r="U279" t="s">
        <v>41</v>
      </c>
      <c r="V279" t="s">
        <v>38</v>
      </c>
      <c r="W279" t="s">
        <v>38</v>
      </c>
      <c r="X279" t="s">
        <v>38</v>
      </c>
      <c r="Y279" t="s">
        <v>40</v>
      </c>
      <c r="Z279" t="s">
        <v>39</v>
      </c>
      <c r="AA279" t="s">
        <v>38</v>
      </c>
      <c r="AB279" t="s">
        <v>40</v>
      </c>
      <c r="AC279" t="s">
        <v>39</v>
      </c>
      <c r="AD279" t="s">
        <v>42</v>
      </c>
      <c r="AE279" t="s">
        <v>42</v>
      </c>
      <c r="AF279" t="s">
        <v>42</v>
      </c>
      <c r="AG279" t="s">
        <v>43</v>
      </c>
      <c r="AH279" t="s">
        <v>42</v>
      </c>
      <c r="AI279" t="s">
        <v>42</v>
      </c>
      <c r="AJ279" t="s">
        <v>42</v>
      </c>
      <c r="AK279" t="s">
        <v>42</v>
      </c>
      <c r="AL279" t="s">
        <v>44</v>
      </c>
      <c r="AM279" t="s">
        <v>45</v>
      </c>
    </row>
    <row r="280" spans="1:39" x14ac:dyDescent="0.25">
      <c r="A280" t="s">
        <v>360</v>
      </c>
      <c r="B280" t="s">
        <v>39</v>
      </c>
      <c r="C280" t="s">
        <v>38</v>
      </c>
      <c r="D280" t="s">
        <v>38</v>
      </c>
      <c r="E280" t="s">
        <v>38</v>
      </c>
      <c r="F280" t="s">
        <v>38</v>
      </c>
      <c r="G280" t="s">
        <v>39</v>
      </c>
      <c r="H280" t="s">
        <v>39</v>
      </c>
      <c r="I280" t="s">
        <v>38</v>
      </c>
      <c r="J280" t="s">
        <v>38</v>
      </c>
      <c r="K280" t="s">
        <v>39</v>
      </c>
      <c r="L280" t="s">
        <v>38</v>
      </c>
      <c r="M280" t="s">
        <v>41</v>
      </c>
      <c r="N280" t="s">
        <v>40</v>
      </c>
      <c r="O280" t="s">
        <v>38</v>
      </c>
      <c r="P280" t="s">
        <v>40</v>
      </c>
      <c r="Q280" t="s">
        <v>40</v>
      </c>
      <c r="R280" t="s">
        <v>39</v>
      </c>
      <c r="S280" t="s">
        <v>38</v>
      </c>
      <c r="T280" t="s">
        <v>41</v>
      </c>
      <c r="U280" t="s">
        <v>41</v>
      </c>
      <c r="V280" t="s">
        <v>38</v>
      </c>
      <c r="W280" t="s">
        <v>38</v>
      </c>
      <c r="X280" t="s">
        <v>38</v>
      </c>
      <c r="Y280" t="s">
        <v>39</v>
      </c>
      <c r="Z280" t="s">
        <v>38</v>
      </c>
      <c r="AA280" t="s">
        <v>40</v>
      </c>
      <c r="AB280" t="s">
        <v>40</v>
      </c>
      <c r="AC280" t="s">
        <v>38</v>
      </c>
      <c r="AD280" t="s">
        <v>42</v>
      </c>
      <c r="AE280" t="s">
        <v>42</v>
      </c>
      <c r="AF280" t="s">
        <v>42</v>
      </c>
      <c r="AG280" t="s">
        <v>46</v>
      </c>
      <c r="AH280" t="s">
        <v>42</v>
      </c>
      <c r="AI280" t="s">
        <v>42</v>
      </c>
      <c r="AJ280" t="s">
        <v>42</v>
      </c>
      <c r="AK280" t="s">
        <v>42</v>
      </c>
      <c r="AL280" t="s">
        <v>50</v>
      </c>
      <c r="AM280" t="s">
        <v>45</v>
      </c>
    </row>
    <row r="281" spans="1:39" x14ac:dyDescent="0.25">
      <c r="A281" t="s">
        <v>361</v>
      </c>
      <c r="B281" t="s">
        <v>38</v>
      </c>
      <c r="C281" t="s">
        <v>40</v>
      </c>
      <c r="D281" t="s">
        <v>38</v>
      </c>
      <c r="E281" t="s">
        <v>39</v>
      </c>
      <c r="F281" t="s">
        <v>38</v>
      </c>
      <c r="G281" t="s">
        <v>38</v>
      </c>
      <c r="H281" t="s">
        <v>41</v>
      </c>
      <c r="I281" t="s">
        <v>38</v>
      </c>
      <c r="J281" t="s">
        <v>40</v>
      </c>
      <c r="K281" t="s">
        <v>39</v>
      </c>
      <c r="L281" t="s">
        <v>39</v>
      </c>
      <c r="M281" t="s">
        <v>39</v>
      </c>
      <c r="N281" t="s">
        <v>40</v>
      </c>
      <c r="O281" t="s">
        <v>41</v>
      </c>
      <c r="P281" t="s">
        <v>41</v>
      </c>
      <c r="Q281" t="s">
        <v>40</v>
      </c>
      <c r="R281" t="s">
        <v>40</v>
      </c>
      <c r="S281" t="s">
        <v>40</v>
      </c>
      <c r="T281" t="s">
        <v>40</v>
      </c>
      <c r="U281" t="s">
        <v>38</v>
      </c>
      <c r="V281" t="s">
        <v>40</v>
      </c>
      <c r="W281" t="s">
        <v>40</v>
      </c>
      <c r="X281" t="s">
        <v>38</v>
      </c>
      <c r="Y281" t="s">
        <v>40</v>
      </c>
      <c r="Z281" t="s">
        <v>40</v>
      </c>
      <c r="AA281" t="s">
        <v>40</v>
      </c>
      <c r="AB281" t="s">
        <v>41</v>
      </c>
      <c r="AC281" t="s">
        <v>38</v>
      </c>
      <c r="AD281" t="s">
        <v>42</v>
      </c>
      <c r="AE281" t="s">
        <v>43</v>
      </c>
      <c r="AF281" t="s">
        <v>42</v>
      </c>
      <c r="AG281" t="s">
        <v>43</v>
      </c>
      <c r="AH281" t="s">
        <v>43</v>
      </c>
      <c r="AI281" t="s">
        <v>42</v>
      </c>
      <c r="AJ281" t="s">
        <v>42</v>
      </c>
      <c r="AK281" t="s">
        <v>42</v>
      </c>
      <c r="AL281" t="s">
        <v>50</v>
      </c>
      <c r="AM281" t="s">
        <v>51</v>
      </c>
    </row>
    <row r="282" spans="1:39" x14ac:dyDescent="0.25">
      <c r="A282" t="s">
        <v>362</v>
      </c>
      <c r="B282" t="s">
        <v>40</v>
      </c>
      <c r="C282" t="s">
        <v>41</v>
      </c>
      <c r="D282" t="s">
        <v>40</v>
      </c>
      <c r="E282" t="s">
        <v>41</v>
      </c>
      <c r="F282" t="s">
        <v>38</v>
      </c>
      <c r="G282" t="s">
        <v>40</v>
      </c>
      <c r="H282" t="s">
        <v>41</v>
      </c>
      <c r="I282" t="s">
        <v>40</v>
      </c>
      <c r="J282" t="s">
        <v>38</v>
      </c>
      <c r="K282" t="s">
        <v>39</v>
      </c>
      <c r="L282" t="s">
        <v>39</v>
      </c>
      <c r="M282" t="s">
        <v>38</v>
      </c>
      <c r="N282" t="s">
        <v>40</v>
      </c>
      <c r="O282" t="s">
        <v>41</v>
      </c>
      <c r="P282" t="s">
        <v>40</v>
      </c>
      <c r="Q282" t="s">
        <v>41</v>
      </c>
      <c r="R282" t="s">
        <v>38</v>
      </c>
      <c r="S282" t="s">
        <v>40</v>
      </c>
      <c r="T282" t="s">
        <v>41</v>
      </c>
      <c r="U282" t="s">
        <v>38</v>
      </c>
      <c r="V282" t="s">
        <v>38</v>
      </c>
      <c r="W282" t="s">
        <v>38</v>
      </c>
      <c r="X282" t="s">
        <v>38</v>
      </c>
      <c r="Y282" t="s">
        <v>40</v>
      </c>
      <c r="Z282" t="s">
        <v>39</v>
      </c>
      <c r="AA282" t="s">
        <v>38</v>
      </c>
      <c r="AB282" t="s">
        <v>40</v>
      </c>
      <c r="AC282" t="s">
        <v>38</v>
      </c>
      <c r="AD282" t="s">
        <v>42</v>
      </c>
      <c r="AE282" t="s">
        <v>42</v>
      </c>
      <c r="AF282" t="s">
        <v>43</v>
      </c>
      <c r="AG282" t="s">
        <v>42</v>
      </c>
      <c r="AH282" t="s">
        <v>42</v>
      </c>
      <c r="AI282" t="s">
        <v>43</v>
      </c>
      <c r="AJ282" t="s">
        <v>42</v>
      </c>
      <c r="AK282" t="s">
        <v>43</v>
      </c>
      <c r="AL282" t="s">
        <v>44</v>
      </c>
      <c r="AM282" t="s">
        <v>45</v>
      </c>
    </row>
    <row r="283" spans="1:39" x14ac:dyDescent="0.25">
      <c r="A283" t="s">
        <v>363</v>
      </c>
      <c r="B283" t="s">
        <v>38</v>
      </c>
      <c r="C283" t="s">
        <v>41</v>
      </c>
      <c r="D283" t="s">
        <v>40</v>
      </c>
      <c r="E283" t="s">
        <v>38</v>
      </c>
      <c r="F283" t="s">
        <v>41</v>
      </c>
      <c r="G283" t="s">
        <v>38</v>
      </c>
      <c r="H283" t="s">
        <v>38</v>
      </c>
      <c r="I283" t="s">
        <v>38</v>
      </c>
      <c r="J283" t="s">
        <v>40</v>
      </c>
      <c r="K283" t="s">
        <v>39</v>
      </c>
      <c r="L283" t="s">
        <v>39</v>
      </c>
      <c r="M283" t="s">
        <v>39</v>
      </c>
      <c r="N283" t="s">
        <v>41</v>
      </c>
      <c r="O283" t="s">
        <v>41</v>
      </c>
      <c r="P283" t="s">
        <v>40</v>
      </c>
      <c r="Q283" t="s">
        <v>40</v>
      </c>
      <c r="R283" t="s">
        <v>38</v>
      </c>
      <c r="S283" t="s">
        <v>41</v>
      </c>
      <c r="T283" t="s">
        <v>40</v>
      </c>
      <c r="U283" t="s">
        <v>38</v>
      </c>
      <c r="V283" t="s">
        <v>40</v>
      </c>
      <c r="W283" t="s">
        <v>38</v>
      </c>
      <c r="X283" t="s">
        <v>38</v>
      </c>
      <c r="Y283" t="s">
        <v>40</v>
      </c>
      <c r="Z283" t="s">
        <v>38</v>
      </c>
      <c r="AA283" t="s">
        <v>41</v>
      </c>
      <c r="AB283" t="s">
        <v>40</v>
      </c>
      <c r="AC283" t="s">
        <v>38</v>
      </c>
      <c r="AD283" t="s">
        <v>42</v>
      </c>
      <c r="AE283" t="s">
        <v>42</v>
      </c>
      <c r="AF283" t="s">
        <v>42</v>
      </c>
      <c r="AG283" t="s">
        <v>46</v>
      </c>
      <c r="AH283" t="s">
        <v>42</v>
      </c>
      <c r="AI283" t="s">
        <v>42</v>
      </c>
      <c r="AJ283" t="s">
        <v>42</v>
      </c>
      <c r="AK283" t="s">
        <v>42</v>
      </c>
      <c r="AL283" t="s">
        <v>50</v>
      </c>
      <c r="AM283" t="s">
        <v>45</v>
      </c>
    </row>
    <row r="284" spans="1:39" x14ac:dyDescent="0.25">
      <c r="A284" t="s">
        <v>364</v>
      </c>
      <c r="B284" t="s">
        <v>38</v>
      </c>
      <c r="C284" t="s">
        <v>40</v>
      </c>
      <c r="D284" t="s">
        <v>38</v>
      </c>
      <c r="E284" t="s">
        <v>38</v>
      </c>
      <c r="F284" t="s">
        <v>38</v>
      </c>
      <c r="G284" t="s">
        <v>38</v>
      </c>
      <c r="H284" t="s">
        <v>41</v>
      </c>
      <c r="I284" t="s">
        <v>38</v>
      </c>
      <c r="J284" t="s">
        <v>38</v>
      </c>
      <c r="K284" t="s">
        <v>38</v>
      </c>
      <c r="L284" t="s">
        <v>41</v>
      </c>
      <c r="M284" t="s">
        <v>41</v>
      </c>
      <c r="N284" t="s">
        <v>41</v>
      </c>
      <c r="O284" t="s">
        <v>41</v>
      </c>
      <c r="P284" t="s">
        <v>40</v>
      </c>
      <c r="Q284" t="s">
        <v>41</v>
      </c>
      <c r="R284" t="s">
        <v>38</v>
      </c>
      <c r="S284" t="s">
        <v>40</v>
      </c>
      <c r="T284" t="s">
        <v>40</v>
      </c>
      <c r="U284" t="s">
        <v>41</v>
      </c>
      <c r="V284" t="s">
        <v>39</v>
      </c>
      <c r="W284" t="s">
        <v>39</v>
      </c>
      <c r="X284" t="s">
        <v>38</v>
      </c>
      <c r="Y284" t="s">
        <v>39</v>
      </c>
      <c r="Z284" t="s">
        <v>38</v>
      </c>
      <c r="AA284" t="s">
        <v>41</v>
      </c>
      <c r="AB284" t="s">
        <v>40</v>
      </c>
      <c r="AC284" t="s">
        <v>40</v>
      </c>
      <c r="AD284" t="s">
        <v>42</v>
      </c>
      <c r="AE284" t="s">
        <v>42</v>
      </c>
      <c r="AF284" t="s">
        <v>43</v>
      </c>
      <c r="AG284" t="s">
        <v>43</v>
      </c>
      <c r="AH284" t="s">
        <v>42</v>
      </c>
      <c r="AI284" t="s">
        <v>42</v>
      </c>
      <c r="AJ284" t="s">
        <v>42</v>
      </c>
      <c r="AK284" t="s">
        <v>46</v>
      </c>
      <c r="AL284" t="s">
        <v>50</v>
      </c>
      <c r="AM284" t="s">
        <v>45</v>
      </c>
    </row>
    <row r="285" spans="1:39" x14ac:dyDescent="0.25">
      <c r="A285" t="s">
        <v>365</v>
      </c>
      <c r="B285" t="s">
        <v>39</v>
      </c>
      <c r="C285" t="s">
        <v>38</v>
      </c>
      <c r="D285" t="s">
        <v>39</v>
      </c>
      <c r="E285" t="s">
        <v>38</v>
      </c>
      <c r="F285" t="s">
        <v>38</v>
      </c>
      <c r="G285" t="s">
        <v>38</v>
      </c>
      <c r="H285" t="s">
        <v>38</v>
      </c>
      <c r="I285" t="s">
        <v>38</v>
      </c>
      <c r="J285" t="s">
        <v>38</v>
      </c>
      <c r="K285" t="s">
        <v>38</v>
      </c>
      <c r="L285" t="s">
        <v>40</v>
      </c>
      <c r="M285" t="s">
        <v>40</v>
      </c>
      <c r="N285" t="s">
        <v>41</v>
      </c>
      <c r="O285" t="s">
        <v>41</v>
      </c>
      <c r="P285" t="s">
        <v>38</v>
      </c>
      <c r="Q285" t="s">
        <v>41</v>
      </c>
      <c r="R285" t="s">
        <v>39</v>
      </c>
      <c r="S285" t="s">
        <v>38</v>
      </c>
      <c r="T285" t="s">
        <v>38</v>
      </c>
      <c r="U285" t="s">
        <v>41</v>
      </c>
      <c r="V285" t="s">
        <v>38</v>
      </c>
      <c r="W285" t="s">
        <v>38</v>
      </c>
      <c r="X285" t="s">
        <v>38</v>
      </c>
      <c r="Y285" t="s">
        <v>41</v>
      </c>
      <c r="Z285" t="s">
        <v>38</v>
      </c>
      <c r="AA285" t="s">
        <v>41</v>
      </c>
      <c r="AB285" t="s">
        <v>41</v>
      </c>
      <c r="AC285" t="s">
        <v>40</v>
      </c>
      <c r="AD285" t="s">
        <v>42</v>
      </c>
      <c r="AE285" t="s">
        <v>46</v>
      </c>
      <c r="AF285" t="s">
        <v>42</v>
      </c>
      <c r="AG285" t="s">
        <v>43</v>
      </c>
      <c r="AH285" t="s">
        <v>42</v>
      </c>
      <c r="AI285" t="s">
        <v>46</v>
      </c>
      <c r="AJ285" t="s">
        <v>42</v>
      </c>
      <c r="AK285" t="s">
        <v>46</v>
      </c>
      <c r="AL285" t="s">
        <v>50</v>
      </c>
      <c r="AM285" t="s">
        <v>51</v>
      </c>
    </row>
    <row r="286" spans="1:39" x14ac:dyDescent="0.25">
      <c r="A286" t="s">
        <v>366</v>
      </c>
      <c r="B286" t="s">
        <v>38</v>
      </c>
      <c r="C286" t="s">
        <v>38</v>
      </c>
      <c r="D286" t="s">
        <v>38</v>
      </c>
      <c r="E286" t="s">
        <v>38</v>
      </c>
      <c r="F286" t="s">
        <v>38</v>
      </c>
      <c r="G286" t="s">
        <v>39</v>
      </c>
      <c r="H286" t="s">
        <v>38</v>
      </c>
      <c r="I286" t="s">
        <v>39</v>
      </c>
      <c r="J286" t="s">
        <v>38</v>
      </c>
      <c r="K286" t="s">
        <v>39</v>
      </c>
      <c r="L286" t="s">
        <v>41</v>
      </c>
      <c r="M286" t="s">
        <v>41</v>
      </c>
      <c r="N286" t="s">
        <v>41</v>
      </c>
      <c r="O286" t="s">
        <v>41</v>
      </c>
      <c r="P286" t="s">
        <v>38</v>
      </c>
      <c r="Q286" t="s">
        <v>41</v>
      </c>
      <c r="R286" t="s">
        <v>39</v>
      </c>
      <c r="S286" t="s">
        <v>40</v>
      </c>
      <c r="T286" t="s">
        <v>41</v>
      </c>
      <c r="U286" t="s">
        <v>41</v>
      </c>
      <c r="V286" t="s">
        <v>38</v>
      </c>
      <c r="W286" t="s">
        <v>38</v>
      </c>
      <c r="X286" t="s">
        <v>38</v>
      </c>
      <c r="Y286" t="s">
        <v>41</v>
      </c>
      <c r="Z286" t="s">
        <v>38</v>
      </c>
      <c r="AA286" t="s">
        <v>41</v>
      </c>
      <c r="AB286" t="s">
        <v>41</v>
      </c>
      <c r="AC286" t="s">
        <v>40</v>
      </c>
      <c r="AD286" t="s">
        <v>42</v>
      </c>
      <c r="AE286" t="s">
        <v>42</v>
      </c>
      <c r="AF286" t="s">
        <v>43</v>
      </c>
      <c r="AG286" t="s">
        <v>43</v>
      </c>
      <c r="AH286" t="s">
        <v>42</v>
      </c>
      <c r="AI286" t="s">
        <v>42</v>
      </c>
      <c r="AJ286" t="s">
        <v>42</v>
      </c>
      <c r="AK286" t="s">
        <v>43</v>
      </c>
      <c r="AL286" t="s">
        <v>52</v>
      </c>
      <c r="AM286" t="s">
        <v>51</v>
      </c>
    </row>
    <row r="287" spans="1:39" x14ac:dyDescent="0.25">
      <c r="A287" t="s">
        <v>367</v>
      </c>
      <c r="B287" t="s">
        <v>38</v>
      </c>
      <c r="C287" t="s">
        <v>40</v>
      </c>
      <c r="D287" t="s">
        <v>38</v>
      </c>
      <c r="E287" t="s">
        <v>40</v>
      </c>
      <c r="F287" t="s">
        <v>38</v>
      </c>
      <c r="G287" t="s">
        <v>38</v>
      </c>
      <c r="H287" t="s">
        <v>39</v>
      </c>
      <c r="I287" t="s">
        <v>38</v>
      </c>
      <c r="J287" t="s">
        <v>41</v>
      </c>
      <c r="K287" t="s">
        <v>40</v>
      </c>
      <c r="L287" t="s">
        <v>39</v>
      </c>
      <c r="M287" t="s">
        <v>40</v>
      </c>
      <c r="N287" t="s">
        <v>41</v>
      </c>
      <c r="O287" t="s">
        <v>40</v>
      </c>
      <c r="P287" t="s">
        <v>40</v>
      </c>
      <c r="Q287" t="s">
        <v>40</v>
      </c>
      <c r="R287" t="s">
        <v>39</v>
      </c>
      <c r="S287" t="s">
        <v>41</v>
      </c>
      <c r="T287" t="s">
        <v>41</v>
      </c>
      <c r="U287" t="s">
        <v>41</v>
      </c>
      <c r="V287" t="s">
        <v>39</v>
      </c>
      <c r="W287" t="s">
        <v>39</v>
      </c>
      <c r="X287" t="s">
        <v>40</v>
      </c>
      <c r="Y287" t="s">
        <v>41</v>
      </c>
      <c r="Z287" t="s">
        <v>39</v>
      </c>
      <c r="AA287" t="s">
        <v>41</v>
      </c>
      <c r="AB287" t="s">
        <v>41</v>
      </c>
      <c r="AC287" t="s">
        <v>40</v>
      </c>
      <c r="AD287" t="s">
        <v>42</v>
      </c>
      <c r="AE287" t="s">
        <v>42</v>
      </c>
      <c r="AF287" t="s">
        <v>43</v>
      </c>
      <c r="AG287" t="s">
        <v>46</v>
      </c>
      <c r="AH287" t="s">
        <v>42</v>
      </c>
      <c r="AI287" t="s">
        <v>42</v>
      </c>
      <c r="AJ287" t="s">
        <v>42</v>
      </c>
      <c r="AK287" t="s">
        <v>46</v>
      </c>
      <c r="AL287" t="s">
        <v>50</v>
      </c>
      <c r="AM287" t="s">
        <v>51</v>
      </c>
    </row>
    <row r="288" spans="1:39" x14ac:dyDescent="0.25">
      <c r="A288" t="s">
        <v>368</v>
      </c>
      <c r="B288" t="s">
        <v>39</v>
      </c>
      <c r="C288" t="s">
        <v>39</v>
      </c>
      <c r="D288" t="s">
        <v>39</v>
      </c>
      <c r="E288" t="s">
        <v>38</v>
      </c>
      <c r="F288" t="s">
        <v>39</v>
      </c>
      <c r="G288" t="s">
        <v>39</v>
      </c>
      <c r="H288" t="s">
        <v>38</v>
      </c>
      <c r="I288" t="s">
        <v>38</v>
      </c>
      <c r="J288" t="s">
        <v>38</v>
      </c>
      <c r="K288" t="s">
        <v>39</v>
      </c>
      <c r="L288" t="s">
        <v>39</v>
      </c>
      <c r="M288" t="s">
        <v>39</v>
      </c>
      <c r="N288" t="s">
        <v>40</v>
      </c>
      <c r="O288" t="s">
        <v>40</v>
      </c>
      <c r="P288" t="s">
        <v>41</v>
      </c>
      <c r="Q288" t="s">
        <v>38</v>
      </c>
      <c r="R288" t="s">
        <v>41</v>
      </c>
      <c r="S288" t="s">
        <v>38</v>
      </c>
      <c r="T288" t="s">
        <v>38</v>
      </c>
      <c r="U288" t="s">
        <v>41</v>
      </c>
      <c r="V288" t="s">
        <v>41</v>
      </c>
      <c r="W288" t="s">
        <v>38</v>
      </c>
      <c r="X288" t="s">
        <v>38</v>
      </c>
      <c r="Y288" t="s">
        <v>41</v>
      </c>
      <c r="Z288" t="s">
        <v>38</v>
      </c>
      <c r="AA288" t="s">
        <v>40</v>
      </c>
      <c r="AB288" t="s">
        <v>40</v>
      </c>
      <c r="AC288" t="s">
        <v>40</v>
      </c>
      <c r="AD288" t="s">
        <v>42</v>
      </c>
      <c r="AE288" t="s">
        <v>43</v>
      </c>
      <c r="AF288" t="s">
        <v>42</v>
      </c>
      <c r="AG288" t="s">
        <v>43</v>
      </c>
      <c r="AH288" t="s">
        <v>43</v>
      </c>
      <c r="AI288" t="s">
        <v>43</v>
      </c>
      <c r="AJ288" t="s">
        <v>42</v>
      </c>
      <c r="AK288" t="s">
        <v>46</v>
      </c>
      <c r="AL288" t="s">
        <v>50</v>
      </c>
      <c r="AM288" t="s">
        <v>51</v>
      </c>
    </row>
    <row r="289" spans="1:39" x14ac:dyDescent="0.25">
      <c r="A289" t="s">
        <v>369</v>
      </c>
      <c r="B289" t="s">
        <v>39</v>
      </c>
      <c r="C289" t="s">
        <v>38</v>
      </c>
      <c r="D289" t="s">
        <v>38</v>
      </c>
      <c r="E289" t="s">
        <v>39</v>
      </c>
      <c r="F289" t="s">
        <v>38</v>
      </c>
      <c r="G289" t="s">
        <v>38</v>
      </c>
      <c r="H289" t="s">
        <v>40</v>
      </c>
      <c r="I289" t="s">
        <v>38</v>
      </c>
      <c r="J289" t="s">
        <v>38</v>
      </c>
      <c r="K289" t="s">
        <v>38</v>
      </c>
      <c r="L289" t="s">
        <v>38</v>
      </c>
      <c r="M289" t="s">
        <v>38</v>
      </c>
      <c r="N289" t="s">
        <v>38</v>
      </c>
      <c r="O289" t="s">
        <v>41</v>
      </c>
      <c r="P289" t="s">
        <v>38</v>
      </c>
      <c r="Q289" t="s">
        <v>41</v>
      </c>
      <c r="R289" t="s">
        <v>38</v>
      </c>
      <c r="S289" t="s">
        <v>41</v>
      </c>
      <c r="T289" t="s">
        <v>40</v>
      </c>
      <c r="U289" t="s">
        <v>41</v>
      </c>
      <c r="V289" t="s">
        <v>38</v>
      </c>
      <c r="W289" t="s">
        <v>38</v>
      </c>
      <c r="X289" t="s">
        <v>38</v>
      </c>
      <c r="Y289" t="s">
        <v>41</v>
      </c>
      <c r="Z289" t="s">
        <v>38</v>
      </c>
      <c r="AA289" t="s">
        <v>41</v>
      </c>
      <c r="AB289" t="s">
        <v>41</v>
      </c>
      <c r="AC289" t="s">
        <v>40</v>
      </c>
      <c r="AD289" t="s">
        <v>42</v>
      </c>
      <c r="AE289" t="s">
        <v>42</v>
      </c>
      <c r="AF289" t="s">
        <v>43</v>
      </c>
      <c r="AG289" t="s">
        <v>43</v>
      </c>
      <c r="AH289" t="s">
        <v>42</v>
      </c>
      <c r="AI289" t="s">
        <v>42</v>
      </c>
      <c r="AJ289" t="s">
        <v>42</v>
      </c>
      <c r="AK289" t="s">
        <v>42</v>
      </c>
      <c r="AL289" t="s">
        <v>50</v>
      </c>
      <c r="AM289" t="s">
        <v>45</v>
      </c>
    </row>
    <row r="290" spans="1:39" x14ac:dyDescent="0.25">
      <c r="A290" t="s">
        <v>370</v>
      </c>
      <c r="B290" t="s">
        <v>40</v>
      </c>
      <c r="C290" t="s">
        <v>39</v>
      </c>
      <c r="D290" t="s">
        <v>40</v>
      </c>
      <c r="E290" t="s">
        <v>41</v>
      </c>
      <c r="F290" t="s">
        <v>41</v>
      </c>
      <c r="G290" t="s">
        <v>40</v>
      </c>
      <c r="H290" t="s">
        <v>39</v>
      </c>
      <c r="I290" t="s">
        <v>40</v>
      </c>
      <c r="J290" t="s">
        <v>41</v>
      </c>
      <c r="K290" t="s">
        <v>38</v>
      </c>
      <c r="L290" t="s">
        <v>38</v>
      </c>
      <c r="M290" t="s">
        <v>39</v>
      </c>
      <c r="N290" t="s">
        <v>40</v>
      </c>
      <c r="O290" t="s">
        <v>41</v>
      </c>
      <c r="P290" t="s">
        <v>41</v>
      </c>
      <c r="Q290" t="s">
        <v>40</v>
      </c>
      <c r="R290" t="s">
        <v>39</v>
      </c>
      <c r="S290" t="s">
        <v>41</v>
      </c>
      <c r="T290" t="s">
        <v>41</v>
      </c>
      <c r="U290" t="s">
        <v>40</v>
      </c>
      <c r="V290" t="s">
        <v>39</v>
      </c>
      <c r="W290" t="s">
        <v>38</v>
      </c>
      <c r="X290" t="s">
        <v>39</v>
      </c>
      <c r="Y290" t="s">
        <v>41</v>
      </c>
      <c r="Z290" t="s">
        <v>40</v>
      </c>
      <c r="AA290" t="s">
        <v>39</v>
      </c>
      <c r="AB290" t="s">
        <v>40</v>
      </c>
      <c r="AC290" t="s">
        <v>39</v>
      </c>
      <c r="AD290" t="s">
        <v>42</v>
      </c>
      <c r="AE290" t="s">
        <v>42</v>
      </c>
      <c r="AF290" t="s">
        <v>43</v>
      </c>
      <c r="AG290" t="s">
        <v>46</v>
      </c>
      <c r="AH290" t="s">
        <v>42</v>
      </c>
      <c r="AI290" t="s">
        <v>42</v>
      </c>
      <c r="AJ290" t="s">
        <v>42</v>
      </c>
      <c r="AK290" t="s">
        <v>42</v>
      </c>
      <c r="AL290" t="s">
        <v>50</v>
      </c>
      <c r="AM290" t="s">
        <v>51</v>
      </c>
    </row>
    <row r="291" spans="1:39" x14ac:dyDescent="0.25">
      <c r="A291" t="s">
        <v>371</v>
      </c>
      <c r="B291" t="s">
        <v>39</v>
      </c>
      <c r="C291" t="s">
        <v>38</v>
      </c>
      <c r="D291" t="s">
        <v>39</v>
      </c>
      <c r="E291" t="s">
        <v>41</v>
      </c>
      <c r="F291" t="s">
        <v>40</v>
      </c>
      <c r="G291" t="s">
        <v>38</v>
      </c>
      <c r="H291" t="s">
        <v>41</v>
      </c>
      <c r="I291" t="s">
        <v>39</v>
      </c>
      <c r="J291" t="s">
        <v>39</v>
      </c>
      <c r="K291" t="s">
        <v>39</v>
      </c>
      <c r="L291" t="s">
        <v>39</v>
      </c>
      <c r="M291" t="s">
        <v>38</v>
      </c>
      <c r="N291" t="s">
        <v>38</v>
      </c>
      <c r="O291" t="s">
        <v>41</v>
      </c>
      <c r="P291" t="s">
        <v>38</v>
      </c>
      <c r="Q291" t="s">
        <v>41</v>
      </c>
      <c r="R291" t="s">
        <v>39</v>
      </c>
      <c r="S291" t="s">
        <v>41</v>
      </c>
      <c r="T291" t="s">
        <v>40</v>
      </c>
      <c r="U291" t="s">
        <v>41</v>
      </c>
      <c r="V291" t="s">
        <v>39</v>
      </c>
      <c r="W291" t="s">
        <v>39</v>
      </c>
      <c r="X291" t="s">
        <v>39</v>
      </c>
      <c r="Y291" t="s">
        <v>41</v>
      </c>
      <c r="Z291" t="s">
        <v>38</v>
      </c>
      <c r="AA291" t="s">
        <v>38</v>
      </c>
      <c r="AB291" t="s">
        <v>38</v>
      </c>
      <c r="AC291" t="s">
        <v>39</v>
      </c>
      <c r="AD291" t="s">
        <v>46</v>
      </c>
      <c r="AE291" t="s">
        <v>42</v>
      </c>
      <c r="AF291" t="s">
        <v>43</v>
      </c>
      <c r="AG291" t="s">
        <v>43</v>
      </c>
      <c r="AH291" t="s">
        <v>42</v>
      </c>
      <c r="AI291" t="s">
        <v>42</v>
      </c>
      <c r="AJ291" t="s">
        <v>42</v>
      </c>
      <c r="AK291" t="s">
        <v>42</v>
      </c>
      <c r="AL291" t="s">
        <v>52</v>
      </c>
      <c r="AM291" t="s">
        <v>45</v>
      </c>
    </row>
    <row r="292" spans="1:39" x14ac:dyDescent="0.25">
      <c r="A292" t="s">
        <v>372</v>
      </c>
      <c r="B292" t="s">
        <v>38</v>
      </c>
      <c r="C292" t="s">
        <v>40</v>
      </c>
      <c r="D292" t="s">
        <v>38</v>
      </c>
      <c r="E292" t="s">
        <v>38</v>
      </c>
      <c r="F292" t="s">
        <v>38</v>
      </c>
      <c r="G292" t="s">
        <v>39</v>
      </c>
      <c r="H292" t="s">
        <v>41</v>
      </c>
      <c r="I292" t="s">
        <v>38</v>
      </c>
      <c r="J292" t="s">
        <v>40</v>
      </c>
      <c r="K292" t="s">
        <v>40</v>
      </c>
      <c r="L292" t="s">
        <v>39</v>
      </c>
      <c r="M292" t="s">
        <v>39</v>
      </c>
      <c r="N292" t="s">
        <v>40</v>
      </c>
      <c r="O292" t="s">
        <v>41</v>
      </c>
      <c r="P292" t="s">
        <v>40</v>
      </c>
      <c r="Q292" t="s">
        <v>40</v>
      </c>
      <c r="R292" t="s">
        <v>39</v>
      </c>
      <c r="S292" t="s">
        <v>40</v>
      </c>
      <c r="T292" t="s">
        <v>38</v>
      </c>
      <c r="U292" t="s">
        <v>38</v>
      </c>
      <c r="V292" t="s">
        <v>40</v>
      </c>
      <c r="W292" t="s">
        <v>40</v>
      </c>
      <c r="X292" t="s">
        <v>38</v>
      </c>
      <c r="Y292" t="s">
        <v>41</v>
      </c>
      <c r="Z292" t="s">
        <v>40</v>
      </c>
      <c r="AA292" t="s">
        <v>40</v>
      </c>
      <c r="AB292" t="s">
        <v>41</v>
      </c>
      <c r="AC292" t="s">
        <v>38</v>
      </c>
      <c r="AD292" t="s">
        <v>42</v>
      </c>
      <c r="AE292" t="s">
        <v>43</v>
      </c>
      <c r="AF292" t="s">
        <v>42</v>
      </c>
      <c r="AG292" t="s">
        <v>42</v>
      </c>
      <c r="AH292" t="s">
        <v>43</v>
      </c>
      <c r="AI292" t="s">
        <v>42</v>
      </c>
      <c r="AJ292" t="s">
        <v>42</v>
      </c>
      <c r="AK292" t="s">
        <v>42</v>
      </c>
      <c r="AL292" t="s">
        <v>50</v>
      </c>
      <c r="AM292" t="s">
        <v>51</v>
      </c>
    </row>
    <row r="293" spans="1:39" x14ac:dyDescent="0.25">
      <c r="A293" t="s">
        <v>373</v>
      </c>
      <c r="B293" t="s">
        <v>40</v>
      </c>
      <c r="C293" t="s">
        <v>40</v>
      </c>
      <c r="D293" t="s">
        <v>40</v>
      </c>
      <c r="E293" t="s">
        <v>38</v>
      </c>
      <c r="F293" t="s">
        <v>40</v>
      </c>
      <c r="G293" t="s">
        <v>40</v>
      </c>
      <c r="H293" t="s">
        <v>41</v>
      </c>
      <c r="I293" t="s">
        <v>40</v>
      </c>
      <c r="J293" t="s">
        <v>39</v>
      </c>
      <c r="K293" t="s">
        <v>39</v>
      </c>
      <c r="L293" t="s">
        <v>39</v>
      </c>
      <c r="M293" t="s">
        <v>39</v>
      </c>
      <c r="N293" t="s">
        <v>39</v>
      </c>
      <c r="O293" t="s">
        <v>41</v>
      </c>
      <c r="P293" t="s">
        <v>41</v>
      </c>
      <c r="Q293" t="s">
        <v>40</v>
      </c>
      <c r="R293" t="s">
        <v>40</v>
      </c>
      <c r="S293" t="s">
        <v>41</v>
      </c>
      <c r="T293" t="s">
        <v>40</v>
      </c>
      <c r="U293" t="s">
        <v>40</v>
      </c>
      <c r="V293" t="s">
        <v>39</v>
      </c>
      <c r="W293" t="s">
        <v>39</v>
      </c>
      <c r="X293" t="s">
        <v>39</v>
      </c>
      <c r="Y293" t="s">
        <v>40</v>
      </c>
      <c r="Z293" t="s">
        <v>39</v>
      </c>
      <c r="AA293" t="s">
        <v>39</v>
      </c>
      <c r="AB293" t="s">
        <v>39</v>
      </c>
      <c r="AC293" t="s">
        <v>39</v>
      </c>
      <c r="AD293" t="s">
        <v>43</v>
      </c>
      <c r="AE293" t="s">
        <v>42</v>
      </c>
      <c r="AF293" t="s">
        <v>43</v>
      </c>
      <c r="AG293" t="s">
        <v>42</v>
      </c>
      <c r="AH293" t="s">
        <v>42</v>
      </c>
      <c r="AI293" t="s">
        <v>42</v>
      </c>
      <c r="AJ293" t="s">
        <v>43</v>
      </c>
      <c r="AK293" t="s">
        <v>42</v>
      </c>
      <c r="AL293" t="s">
        <v>47</v>
      </c>
      <c r="AM293" t="s">
        <v>51</v>
      </c>
    </row>
    <row r="294" spans="1:39" x14ac:dyDescent="0.25">
      <c r="A294" t="s">
        <v>374</v>
      </c>
      <c r="B294" t="s">
        <v>38</v>
      </c>
      <c r="C294" t="s">
        <v>40</v>
      </c>
      <c r="D294" t="s">
        <v>39</v>
      </c>
      <c r="E294" t="s">
        <v>41</v>
      </c>
      <c r="F294" t="s">
        <v>41</v>
      </c>
      <c r="G294" t="s">
        <v>38</v>
      </c>
      <c r="H294" t="s">
        <v>41</v>
      </c>
      <c r="I294" t="s">
        <v>41</v>
      </c>
      <c r="J294" t="s">
        <v>41</v>
      </c>
      <c r="K294" t="s">
        <v>39</v>
      </c>
      <c r="L294" t="s">
        <v>39</v>
      </c>
      <c r="M294" t="s">
        <v>38</v>
      </c>
      <c r="N294" t="s">
        <v>40</v>
      </c>
      <c r="O294" t="s">
        <v>41</v>
      </c>
      <c r="P294" t="s">
        <v>41</v>
      </c>
      <c r="Q294" t="s">
        <v>41</v>
      </c>
      <c r="R294" t="s">
        <v>40</v>
      </c>
      <c r="S294" t="s">
        <v>39</v>
      </c>
      <c r="T294" t="s">
        <v>39</v>
      </c>
      <c r="U294" t="s">
        <v>41</v>
      </c>
      <c r="V294" t="s">
        <v>39</v>
      </c>
      <c r="W294" t="s">
        <v>39</v>
      </c>
      <c r="X294" t="s">
        <v>39</v>
      </c>
      <c r="Y294" t="s">
        <v>41</v>
      </c>
      <c r="Z294" t="s">
        <v>39</v>
      </c>
      <c r="AA294" t="s">
        <v>40</v>
      </c>
      <c r="AB294" t="s">
        <v>39</v>
      </c>
      <c r="AC294" t="s">
        <v>39</v>
      </c>
      <c r="AD294" t="s">
        <v>42</v>
      </c>
      <c r="AE294" t="s">
        <v>42</v>
      </c>
      <c r="AF294" t="s">
        <v>43</v>
      </c>
      <c r="AG294" t="s">
        <v>42</v>
      </c>
      <c r="AH294" t="s">
        <v>42</v>
      </c>
      <c r="AI294" t="s">
        <v>42</v>
      </c>
      <c r="AJ294" t="s">
        <v>42</v>
      </c>
      <c r="AK294" t="s">
        <v>43</v>
      </c>
      <c r="AL294" t="s">
        <v>44</v>
      </c>
      <c r="AM294" t="s">
        <v>45</v>
      </c>
    </row>
    <row r="295" spans="1:39" x14ac:dyDescent="0.25">
      <c r="A295" t="s">
        <v>375</v>
      </c>
      <c r="B295" t="s">
        <v>38</v>
      </c>
      <c r="C295" t="s">
        <v>40</v>
      </c>
      <c r="D295" t="s">
        <v>40</v>
      </c>
      <c r="E295" t="s">
        <v>41</v>
      </c>
      <c r="F295" t="s">
        <v>38</v>
      </c>
      <c r="G295" t="s">
        <v>38</v>
      </c>
      <c r="H295" t="s">
        <v>40</v>
      </c>
      <c r="I295" t="s">
        <v>38</v>
      </c>
      <c r="J295" t="s">
        <v>38</v>
      </c>
      <c r="K295" t="s">
        <v>38</v>
      </c>
      <c r="L295" t="s">
        <v>40</v>
      </c>
      <c r="M295" t="s">
        <v>40</v>
      </c>
      <c r="N295" t="s">
        <v>40</v>
      </c>
      <c r="O295" t="s">
        <v>41</v>
      </c>
      <c r="P295" t="s">
        <v>38</v>
      </c>
      <c r="Q295" t="s">
        <v>41</v>
      </c>
      <c r="R295" t="s">
        <v>38</v>
      </c>
      <c r="S295" t="s">
        <v>38</v>
      </c>
      <c r="T295" t="s">
        <v>40</v>
      </c>
      <c r="U295" t="s">
        <v>41</v>
      </c>
      <c r="V295" t="s">
        <v>38</v>
      </c>
      <c r="W295" t="s">
        <v>38</v>
      </c>
      <c r="X295" t="s">
        <v>38</v>
      </c>
      <c r="Y295" t="s">
        <v>41</v>
      </c>
      <c r="Z295" t="s">
        <v>38</v>
      </c>
      <c r="AA295" t="s">
        <v>41</v>
      </c>
      <c r="AB295" t="s">
        <v>40</v>
      </c>
      <c r="AC295" t="s">
        <v>40</v>
      </c>
      <c r="AD295" t="s">
        <v>42</v>
      </c>
      <c r="AE295" t="s">
        <v>42</v>
      </c>
      <c r="AF295" t="s">
        <v>43</v>
      </c>
      <c r="AG295" t="s">
        <v>43</v>
      </c>
      <c r="AH295" t="s">
        <v>42</v>
      </c>
      <c r="AI295" t="s">
        <v>46</v>
      </c>
      <c r="AJ295" t="s">
        <v>42</v>
      </c>
      <c r="AK295" t="s">
        <v>46</v>
      </c>
      <c r="AL295" t="s">
        <v>54</v>
      </c>
      <c r="AM295" t="s">
        <v>51</v>
      </c>
    </row>
    <row r="296" spans="1:39" x14ac:dyDescent="0.25">
      <c r="A296" t="s">
        <v>376</v>
      </c>
      <c r="B296" t="s">
        <v>41</v>
      </c>
      <c r="C296" t="s">
        <v>40</v>
      </c>
      <c r="D296" t="s">
        <v>39</v>
      </c>
      <c r="E296" t="s">
        <v>40</v>
      </c>
      <c r="F296" t="s">
        <v>41</v>
      </c>
      <c r="G296" t="s">
        <v>41</v>
      </c>
      <c r="H296" t="s">
        <v>39</v>
      </c>
      <c r="I296" t="s">
        <v>38</v>
      </c>
      <c r="J296" t="s">
        <v>39</v>
      </c>
      <c r="K296" t="s">
        <v>39</v>
      </c>
      <c r="L296" t="s">
        <v>38</v>
      </c>
      <c r="M296" t="s">
        <v>40</v>
      </c>
      <c r="N296" t="s">
        <v>41</v>
      </c>
      <c r="O296" t="s">
        <v>41</v>
      </c>
      <c r="P296" t="s">
        <v>41</v>
      </c>
      <c r="Q296" t="s">
        <v>41</v>
      </c>
      <c r="R296" t="s">
        <v>38</v>
      </c>
      <c r="S296" t="s">
        <v>41</v>
      </c>
      <c r="T296" t="s">
        <v>41</v>
      </c>
      <c r="U296" t="s">
        <v>41</v>
      </c>
      <c r="V296" t="s">
        <v>38</v>
      </c>
      <c r="W296" t="s">
        <v>38</v>
      </c>
      <c r="X296" t="s">
        <v>38</v>
      </c>
      <c r="Y296" t="s">
        <v>41</v>
      </c>
      <c r="Z296" t="s">
        <v>39</v>
      </c>
      <c r="AA296" t="s">
        <v>41</v>
      </c>
      <c r="AB296" t="s">
        <v>40</v>
      </c>
      <c r="AC296" t="s">
        <v>39</v>
      </c>
      <c r="AD296" t="s">
        <v>43</v>
      </c>
      <c r="AE296" t="s">
        <v>42</v>
      </c>
      <c r="AF296" t="s">
        <v>42</v>
      </c>
      <c r="AG296" t="s">
        <v>43</v>
      </c>
      <c r="AH296" t="s">
        <v>42</v>
      </c>
      <c r="AI296" t="s">
        <v>42</v>
      </c>
      <c r="AJ296" t="s">
        <v>42</v>
      </c>
      <c r="AK296" t="s">
        <v>43</v>
      </c>
      <c r="AL296" t="s">
        <v>50</v>
      </c>
      <c r="AM296" t="s">
        <v>45</v>
      </c>
    </row>
    <row r="297" spans="1:39" x14ac:dyDescent="0.25">
      <c r="A297" t="s">
        <v>377</v>
      </c>
      <c r="B297" t="s">
        <v>38</v>
      </c>
      <c r="C297" t="s">
        <v>38</v>
      </c>
      <c r="D297" t="s">
        <v>38</v>
      </c>
      <c r="E297" t="s">
        <v>38</v>
      </c>
      <c r="F297" t="s">
        <v>39</v>
      </c>
      <c r="G297" t="s">
        <v>39</v>
      </c>
      <c r="H297" t="s">
        <v>38</v>
      </c>
      <c r="I297" t="s">
        <v>39</v>
      </c>
      <c r="J297" t="s">
        <v>39</v>
      </c>
      <c r="K297" t="s">
        <v>38</v>
      </c>
      <c r="L297" t="s">
        <v>40</v>
      </c>
      <c r="M297" t="s">
        <v>41</v>
      </c>
      <c r="N297" t="s">
        <v>41</v>
      </c>
      <c r="O297" t="s">
        <v>39</v>
      </c>
      <c r="P297" t="s">
        <v>39</v>
      </c>
      <c r="Q297" t="s">
        <v>38</v>
      </c>
      <c r="R297" t="s">
        <v>39</v>
      </c>
      <c r="S297" t="s">
        <v>40</v>
      </c>
      <c r="T297" t="s">
        <v>40</v>
      </c>
      <c r="U297" t="s">
        <v>38</v>
      </c>
      <c r="V297" t="s">
        <v>40</v>
      </c>
      <c r="W297" t="s">
        <v>39</v>
      </c>
      <c r="X297" t="s">
        <v>41</v>
      </c>
      <c r="Y297" t="s">
        <v>41</v>
      </c>
      <c r="Z297" t="s">
        <v>40</v>
      </c>
      <c r="AA297" t="s">
        <v>41</v>
      </c>
      <c r="AB297" t="s">
        <v>41</v>
      </c>
      <c r="AC297" t="s">
        <v>41</v>
      </c>
      <c r="AD297" t="s">
        <v>46</v>
      </c>
      <c r="AE297" t="s">
        <v>43</v>
      </c>
      <c r="AF297" t="s">
        <v>42</v>
      </c>
      <c r="AG297" t="s">
        <v>46</v>
      </c>
      <c r="AH297" t="s">
        <v>46</v>
      </c>
      <c r="AI297" t="s">
        <v>46</v>
      </c>
      <c r="AJ297" t="s">
        <v>42</v>
      </c>
      <c r="AK297" t="s">
        <v>42</v>
      </c>
      <c r="AL297" t="s">
        <v>47</v>
      </c>
      <c r="AM297" t="s">
        <v>45</v>
      </c>
    </row>
    <row r="298" spans="1:39" x14ac:dyDescent="0.25">
      <c r="A298" t="s">
        <v>378</v>
      </c>
      <c r="B298" t="s">
        <v>40</v>
      </c>
      <c r="C298" t="s">
        <v>38</v>
      </c>
      <c r="D298" t="s">
        <v>38</v>
      </c>
      <c r="E298" t="s">
        <v>40</v>
      </c>
      <c r="F298" t="s">
        <v>38</v>
      </c>
      <c r="G298" t="s">
        <v>38</v>
      </c>
      <c r="H298" t="s">
        <v>38</v>
      </c>
      <c r="I298" t="s">
        <v>38</v>
      </c>
      <c r="J298" t="s">
        <v>39</v>
      </c>
      <c r="K298" t="s">
        <v>39</v>
      </c>
      <c r="L298" t="s">
        <v>38</v>
      </c>
      <c r="M298" t="s">
        <v>39</v>
      </c>
      <c r="N298" t="s">
        <v>38</v>
      </c>
      <c r="O298" t="s">
        <v>40</v>
      </c>
      <c r="P298" t="s">
        <v>40</v>
      </c>
      <c r="Q298" t="s">
        <v>39</v>
      </c>
      <c r="R298" t="s">
        <v>40</v>
      </c>
      <c r="S298" t="s">
        <v>41</v>
      </c>
      <c r="T298" t="s">
        <v>40</v>
      </c>
      <c r="U298" t="s">
        <v>40</v>
      </c>
      <c r="V298" t="s">
        <v>38</v>
      </c>
      <c r="W298" t="s">
        <v>38</v>
      </c>
      <c r="X298" t="s">
        <v>38</v>
      </c>
      <c r="Y298" t="s">
        <v>41</v>
      </c>
      <c r="Z298" t="s">
        <v>40</v>
      </c>
      <c r="AA298" t="s">
        <v>40</v>
      </c>
      <c r="AB298" t="s">
        <v>40</v>
      </c>
      <c r="AC298" t="s">
        <v>39</v>
      </c>
      <c r="AD298" t="s">
        <v>42</v>
      </c>
      <c r="AE298" t="s">
        <v>42</v>
      </c>
      <c r="AF298" t="s">
        <v>43</v>
      </c>
      <c r="AG298" t="s">
        <v>42</v>
      </c>
      <c r="AH298" t="s">
        <v>46</v>
      </c>
      <c r="AI298" t="s">
        <v>42</v>
      </c>
      <c r="AJ298" t="s">
        <v>42</v>
      </c>
      <c r="AK298" t="s">
        <v>42</v>
      </c>
      <c r="AL298" t="s">
        <v>47</v>
      </c>
      <c r="AM298" t="s">
        <v>45</v>
      </c>
    </row>
    <row r="299" spans="1:39" x14ac:dyDescent="0.25">
      <c r="A299" t="s">
        <v>379</v>
      </c>
      <c r="B299" t="s">
        <v>39</v>
      </c>
      <c r="C299" t="s">
        <v>38</v>
      </c>
      <c r="D299" t="s">
        <v>39</v>
      </c>
      <c r="E299" t="s">
        <v>40</v>
      </c>
      <c r="F299" t="s">
        <v>40</v>
      </c>
      <c r="G299" t="s">
        <v>39</v>
      </c>
      <c r="H299" t="s">
        <v>38</v>
      </c>
      <c r="I299" t="s">
        <v>39</v>
      </c>
      <c r="J299" t="s">
        <v>39</v>
      </c>
      <c r="K299" t="s">
        <v>39</v>
      </c>
      <c r="L299" t="s">
        <v>39</v>
      </c>
      <c r="M299" t="s">
        <v>39</v>
      </c>
      <c r="N299" t="s">
        <v>41</v>
      </c>
      <c r="O299" t="s">
        <v>40</v>
      </c>
      <c r="P299" t="s">
        <v>38</v>
      </c>
      <c r="Q299" t="s">
        <v>40</v>
      </c>
      <c r="R299" t="s">
        <v>39</v>
      </c>
      <c r="S299" t="s">
        <v>40</v>
      </c>
      <c r="T299" t="s">
        <v>40</v>
      </c>
      <c r="U299" t="s">
        <v>40</v>
      </c>
      <c r="V299" t="s">
        <v>39</v>
      </c>
      <c r="W299" t="s">
        <v>39</v>
      </c>
      <c r="X299" t="s">
        <v>38</v>
      </c>
      <c r="Y299" t="s">
        <v>41</v>
      </c>
      <c r="Z299" t="s">
        <v>39</v>
      </c>
      <c r="AA299" t="s">
        <v>41</v>
      </c>
      <c r="AB299" t="s">
        <v>41</v>
      </c>
      <c r="AC299" t="s">
        <v>41</v>
      </c>
      <c r="AD299" t="s">
        <v>42</v>
      </c>
      <c r="AE299" t="s">
        <v>46</v>
      </c>
      <c r="AF299" t="s">
        <v>43</v>
      </c>
      <c r="AG299" t="s">
        <v>43</v>
      </c>
      <c r="AH299" t="s">
        <v>46</v>
      </c>
      <c r="AI299" t="s">
        <v>46</v>
      </c>
      <c r="AJ299" t="s">
        <v>42</v>
      </c>
      <c r="AK299" t="s">
        <v>43</v>
      </c>
      <c r="AL299" t="s">
        <v>47</v>
      </c>
      <c r="AM299" t="s">
        <v>45</v>
      </c>
    </row>
    <row r="300" spans="1:39" x14ac:dyDescent="0.25">
      <c r="A300" t="s">
        <v>380</v>
      </c>
      <c r="B300" t="s">
        <v>41</v>
      </c>
      <c r="C300" t="s">
        <v>40</v>
      </c>
      <c r="D300" t="s">
        <v>40</v>
      </c>
      <c r="E300" t="s">
        <v>40</v>
      </c>
      <c r="F300" t="s">
        <v>40</v>
      </c>
      <c r="G300" t="s">
        <v>40</v>
      </c>
      <c r="H300" t="s">
        <v>41</v>
      </c>
      <c r="I300" t="s">
        <v>39</v>
      </c>
      <c r="J300" t="s">
        <v>39</v>
      </c>
      <c r="K300" t="s">
        <v>39</v>
      </c>
      <c r="L300" t="s">
        <v>39</v>
      </c>
      <c r="M300" t="s">
        <v>39</v>
      </c>
      <c r="N300" t="s">
        <v>39</v>
      </c>
      <c r="O300" t="s">
        <v>40</v>
      </c>
      <c r="P300" t="s">
        <v>38</v>
      </c>
      <c r="Q300" t="s">
        <v>41</v>
      </c>
      <c r="R300" t="s">
        <v>39</v>
      </c>
      <c r="S300" t="s">
        <v>39</v>
      </c>
      <c r="T300" t="s">
        <v>40</v>
      </c>
      <c r="U300" t="s">
        <v>40</v>
      </c>
      <c r="V300" t="s">
        <v>40</v>
      </c>
      <c r="W300" t="s">
        <v>38</v>
      </c>
      <c r="X300" t="s">
        <v>41</v>
      </c>
      <c r="Y300" t="s">
        <v>40</v>
      </c>
      <c r="Z300" t="s">
        <v>38</v>
      </c>
      <c r="AA300" t="s">
        <v>40</v>
      </c>
      <c r="AB300" t="s">
        <v>39</v>
      </c>
      <c r="AC300" t="s">
        <v>39</v>
      </c>
      <c r="AD300" t="s">
        <v>43</v>
      </c>
      <c r="AE300" t="s">
        <v>42</v>
      </c>
      <c r="AF300" t="s">
        <v>42</v>
      </c>
      <c r="AG300" t="s">
        <v>42</v>
      </c>
      <c r="AH300" t="s">
        <v>46</v>
      </c>
      <c r="AI300" t="s">
        <v>42</v>
      </c>
      <c r="AJ300" t="s">
        <v>42</v>
      </c>
      <c r="AK300" t="s">
        <v>42</v>
      </c>
      <c r="AL300" t="s">
        <v>50</v>
      </c>
      <c r="AM300" t="s">
        <v>51</v>
      </c>
    </row>
    <row r="301" spans="1:39" x14ac:dyDescent="0.25">
      <c r="A301" t="s">
        <v>381</v>
      </c>
      <c r="B301" t="s">
        <v>40</v>
      </c>
      <c r="C301" t="s">
        <v>40</v>
      </c>
      <c r="D301" t="s">
        <v>40</v>
      </c>
      <c r="E301" t="s">
        <v>41</v>
      </c>
      <c r="F301" t="s">
        <v>41</v>
      </c>
      <c r="G301" t="s">
        <v>41</v>
      </c>
      <c r="H301" t="s">
        <v>41</v>
      </c>
      <c r="I301" t="s">
        <v>40</v>
      </c>
      <c r="J301" t="s">
        <v>39</v>
      </c>
      <c r="K301" t="s">
        <v>39</v>
      </c>
      <c r="L301" t="s">
        <v>40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39</v>
      </c>
      <c r="S301" t="s">
        <v>41</v>
      </c>
      <c r="T301" t="s">
        <v>41</v>
      </c>
      <c r="U301" t="s">
        <v>41</v>
      </c>
      <c r="V301" t="s">
        <v>39</v>
      </c>
      <c r="W301" t="s">
        <v>39</v>
      </c>
      <c r="X301" t="s">
        <v>39</v>
      </c>
      <c r="Y301" t="s">
        <v>41</v>
      </c>
      <c r="Z301" t="s">
        <v>39</v>
      </c>
      <c r="AA301" t="s">
        <v>41</v>
      </c>
      <c r="AB301" t="s">
        <v>41</v>
      </c>
      <c r="AC301" t="s">
        <v>41</v>
      </c>
      <c r="AD301" t="s">
        <v>46</v>
      </c>
      <c r="AE301" t="s">
        <v>43</v>
      </c>
      <c r="AF301" t="s">
        <v>42</v>
      </c>
      <c r="AG301" t="s">
        <v>43</v>
      </c>
      <c r="AH301" t="s">
        <v>42</v>
      </c>
      <c r="AI301" t="s">
        <v>42</v>
      </c>
      <c r="AJ301" t="s">
        <v>42</v>
      </c>
      <c r="AK301" t="s">
        <v>42</v>
      </c>
      <c r="AL301" t="s">
        <v>44</v>
      </c>
      <c r="AM301" t="s">
        <v>45</v>
      </c>
    </row>
    <row r="302" spans="1:39" x14ac:dyDescent="0.25">
      <c r="A302" t="s">
        <v>382</v>
      </c>
      <c r="B302" t="s">
        <v>40</v>
      </c>
      <c r="C302" t="s">
        <v>40</v>
      </c>
      <c r="D302" t="s">
        <v>38</v>
      </c>
      <c r="E302" t="s">
        <v>40</v>
      </c>
      <c r="F302" t="s">
        <v>41</v>
      </c>
      <c r="G302" t="s">
        <v>40</v>
      </c>
      <c r="H302" t="s">
        <v>40</v>
      </c>
      <c r="I302" t="s">
        <v>38</v>
      </c>
      <c r="J302" t="s">
        <v>38</v>
      </c>
      <c r="K302" t="s">
        <v>39</v>
      </c>
      <c r="L302" t="s">
        <v>39</v>
      </c>
      <c r="M302" t="s">
        <v>39</v>
      </c>
      <c r="N302" t="s">
        <v>39</v>
      </c>
      <c r="O302" t="s">
        <v>41</v>
      </c>
      <c r="P302" t="s">
        <v>40</v>
      </c>
      <c r="Q302" t="s">
        <v>40</v>
      </c>
      <c r="R302" t="s">
        <v>41</v>
      </c>
      <c r="S302" t="s">
        <v>40</v>
      </c>
      <c r="T302" t="s">
        <v>40</v>
      </c>
      <c r="U302" t="s">
        <v>40</v>
      </c>
      <c r="V302" t="s">
        <v>39</v>
      </c>
      <c r="W302" t="s">
        <v>39</v>
      </c>
      <c r="X302" t="s">
        <v>39</v>
      </c>
      <c r="Y302" t="s">
        <v>41</v>
      </c>
      <c r="Z302" t="s">
        <v>39</v>
      </c>
      <c r="AA302" t="s">
        <v>39</v>
      </c>
      <c r="AB302" t="s">
        <v>39</v>
      </c>
      <c r="AC302" t="s">
        <v>39</v>
      </c>
      <c r="AD302" t="s">
        <v>43</v>
      </c>
      <c r="AE302" t="s">
        <v>42</v>
      </c>
      <c r="AF302" t="s">
        <v>43</v>
      </c>
      <c r="AG302" t="s">
        <v>42</v>
      </c>
      <c r="AH302" t="s">
        <v>42</v>
      </c>
      <c r="AI302" t="s">
        <v>42</v>
      </c>
      <c r="AJ302" t="s">
        <v>42</v>
      </c>
      <c r="AK302" t="s">
        <v>42</v>
      </c>
      <c r="AL302" t="s">
        <v>50</v>
      </c>
      <c r="AM302" t="s">
        <v>49</v>
      </c>
    </row>
    <row r="303" spans="1:39" x14ac:dyDescent="0.25">
      <c r="A303" t="s">
        <v>383</v>
      </c>
      <c r="B303" t="s">
        <v>39</v>
      </c>
      <c r="C303" t="s">
        <v>40</v>
      </c>
      <c r="D303" t="s">
        <v>40</v>
      </c>
      <c r="E303" t="s">
        <v>41</v>
      </c>
      <c r="F303" t="s">
        <v>41</v>
      </c>
      <c r="G303" t="s">
        <v>38</v>
      </c>
      <c r="H303" t="s">
        <v>40</v>
      </c>
      <c r="I303" t="s">
        <v>39</v>
      </c>
      <c r="J303" t="s">
        <v>38</v>
      </c>
      <c r="K303" t="s">
        <v>39</v>
      </c>
      <c r="L303" t="s">
        <v>40</v>
      </c>
      <c r="M303" t="s">
        <v>41</v>
      </c>
      <c r="N303" t="s">
        <v>41</v>
      </c>
      <c r="O303" t="s">
        <v>41</v>
      </c>
      <c r="P303" t="s">
        <v>41</v>
      </c>
      <c r="Q303" t="s">
        <v>41</v>
      </c>
      <c r="R303" t="s">
        <v>39</v>
      </c>
      <c r="S303" t="s">
        <v>40</v>
      </c>
      <c r="T303" t="s">
        <v>39</v>
      </c>
      <c r="U303" t="s">
        <v>39</v>
      </c>
      <c r="V303" t="s">
        <v>40</v>
      </c>
      <c r="W303" t="s">
        <v>40</v>
      </c>
      <c r="X303" t="s">
        <v>39</v>
      </c>
      <c r="Y303" t="s">
        <v>41</v>
      </c>
      <c r="Z303" t="s">
        <v>39</v>
      </c>
      <c r="AA303" t="s">
        <v>40</v>
      </c>
      <c r="AB303" t="s">
        <v>41</v>
      </c>
      <c r="AC303" t="s">
        <v>40</v>
      </c>
      <c r="AD303" t="s">
        <v>42</v>
      </c>
      <c r="AE303" t="s">
        <v>42</v>
      </c>
      <c r="AF303" t="s">
        <v>43</v>
      </c>
      <c r="AG303" t="s">
        <v>42</v>
      </c>
      <c r="AH303" t="s">
        <v>42</v>
      </c>
      <c r="AI303" t="s">
        <v>46</v>
      </c>
      <c r="AJ303" t="s">
        <v>42</v>
      </c>
      <c r="AK303" t="s">
        <v>43</v>
      </c>
      <c r="AL303" t="s">
        <v>44</v>
      </c>
      <c r="AM303" t="s">
        <v>45</v>
      </c>
    </row>
    <row r="304" spans="1:39" x14ac:dyDescent="0.25">
      <c r="A304" t="s">
        <v>384</v>
      </c>
      <c r="B304" t="s">
        <v>39</v>
      </c>
      <c r="C304" t="s">
        <v>40</v>
      </c>
      <c r="D304" t="s">
        <v>40</v>
      </c>
      <c r="E304" t="s">
        <v>41</v>
      </c>
      <c r="F304" t="s">
        <v>41</v>
      </c>
      <c r="G304" t="s">
        <v>38</v>
      </c>
      <c r="H304" t="s">
        <v>40</v>
      </c>
      <c r="I304" t="s">
        <v>39</v>
      </c>
      <c r="J304" t="s">
        <v>38</v>
      </c>
      <c r="K304" t="s">
        <v>39</v>
      </c>
      <c r="L304" t="s">
        <v>40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39</v>
      </c>
      <c r="S304" t="s">
        <v>40</v>
      </c>
      <c r="T304" t="s">
        <v>39</v>
      </c>
      <c r="U304" t="s">
        <v>39</v>
      </c>
      <c r="V304" t="s">
        <v>40</v>
      </c>
      <c r="W304" t="s">
        <v>40</v>
      </c>
      <c r="X304" t="s">
        <v>39</v>
      </c>
      <c r="Y304" t="s">
        <v>41</v>
      </c>
      <c r="Z304" t="s">
        <v>39</v>
      </c>
      <c r="AA304" t="s">
        <v>40</v>
      </c>
      <c r="AB304" t="s">
        <v>41</v>
      </c>
      <c r="AC304" t="s">
        <v>40</v>
      </c>
      <c r="AD304" t="s">
        <v>42</v>
      </c>
      <c r="AE304" t="s">
        <v>42</v>
      </c>
      <c r="AF304" t="s">
        <v>43</v>
      </c>
      <c r="AG304" t="s">
        <v>42</v>
      </c>
      <c r="AH304" t="s">
        <v>42</v>
      </c>
      <c r="AI304" t="s">
        <v>46</v>
      </c>
      <c r="AJ304" t="s">
        <v>42</v>
      </c>
      <c r="AK304" t="s">
        <v>43</v>
      </c>
      <c r="AL304" t="s">
        <v>44</v>
      </c>
      <c r="AM304" t="s">
        <v>45</v>
      </c>
    </row>
    <row r="305" spans="1:39" x14ac:dyDescent="0.25">
      <c r="A305" t="s">
        <v>385</v>
      </c>
      <c r="B305" t="s">
        <v>38</v>
      </c>
      <c r="C305" t="s">
        <v>39</v>
      </c>
      <c r="D305" t="s">
        <v>39</v>
      </c>
      <c r="E305" t="s">
        <v>39</v>
      </c>
      <c r="F305" t="s">
        <v>39</v>
      </c>
      <c r="G305" t="s">
        <v>39</v>
      </c>
      <c r="H305" t="s">
        <v>39</v>
      </c>
      <c r="I305" t="s">
        <v>38</v>
      </c>
      <c r="J305" t="s">
        <v>39</v>
      </c>
      <c r="K305" t="s">
        <v>39</v>
      </c>
      <c r="L305" t="s">
        <v>39</v>
      </c>
      <c r="M305" t="s">
        <v>39</v>
      </c>
      <c r="N305" t="s">
        <v>41</v>
      </c>
      <c r="O305" t="s">
        <v>41</v>
      </c>
      <c r="P305" t="s">
        <v>41</v>
      </c>
      <c r="Q305" t="s">
        <v>41</v>
      </c>
      <c r="R305" t="s">
        <v>39</v>
      </c>
      <c r="S305" t="s">
        <v>41</v>
      </c>
      <c r="T305" t="s">
        <v>39</v>
      </c>
      <c r="U305" t="s">
        <v>41</v>
      </c>
      <c r="V305" t="s">
        <v>39</v>
      </c>
      <c r="W305" t="s">
        <v>39</v>
      </c>
      <c r="X305" t="s">
        <v>39</v>
      </c>
      <c r="Y305" t="s">
        <v>41</v>
      </c>
      <c r="Z305" t="s">
        <v>39</v>
      </c>
      <c r="AA305" t="s">
        <v>38</v>
      </c>
      <c r="AB305" t="s">
        <v>40</v>
      </c>
      <c r="AC305" t="s">
        <v>39</v>
      </c>
      <c r="AD305" t="s">
        <v>43</v>
      </c>
      <c r="AE305" t="s">
        <v>42</v>
      </c>
      <c r="AF305" t="s">
        <v>42</v>
      </c>
      <c r="AG305" t="s">
        <v>42</v>
      </c>
      <c r="AH305" t="s">
        <v>42</v>
      </c>
      <c r="AI305" t="s">
        <v>42</v>
      </c>
      <c r="AJ305" t="s">
        <v>42</v>
      </c>
      <c r="AK305" t="s">
        <v>46</v>
      </c>
      <c r="AL305" t="s">
        <v>44</v>
      </c>
      <c r="AM305" t="s">
        <v>45</v>
      </c>
    </row>
    <row r="306" spans="1:39" x14ac:dyDescent="0.25">
      <c r="A306" t="s">
        <v>386</v>
      </c>
      <c r="B306" t="s">
        <v>41</v>
      </c>
      <c r="C306" t="s">
        <v>41</v>
      </c>
      <c r="D306" t="s">
        <v>41</v>
      </c>
      <c r="E306" t="s">
        <v>41</v>
      </c>
      <c r="F306" t="s">
        <v>41</v>
      </c>
      <c r="G306" t="s">
        <v>41</v>
      </c>
      <c r="H306" t="s">
        <v>41</v>
      </c>
      <c r="I306" t="s">
        <v>41</v>
      </c>
      <c r="J306" t="s">
        <v>41</v>
      </c>
      <c r="K306" t="s">
        <v>39</v>
      </c>
      <c r="L306" t="s">
        <v>39</v>
      </c>
      <c r="M306" t="s">
        <v>39</v>
      </c>
      <c r="N306" t="s">
        <v>39</v>
      </c>
      <c r="O306" t="s">
        <v>41</v>
      </c>
      <c r="P306" t="s">
        <v>41</v>
      </c>
      <c r="Q306" t="s">
        <v>41</v>
      </c>
      <c r="R306" t="s">
        <v>40</v>
      </c>
      <c r="S306" t="s">
        <v>41</v>
      </c>
      <c r="T306" t="s">
        <v>41</v>
      </c>
      <c r="U306" t="s">
        <v>41</v>
      </c>
      <c r="V306" t="s">
        <v>38</v>
      </c>
      <c r="W306" t="s">
        <v>38</v>
      </c>
      <c r="X306" t="s">
        <v>38</v>
      </c>
      <c r="Y306" t="s">
        <v>41</v>
      </c>
      <c r="Z306" t="s">
        <v>39</v>
      </c>
      <c r="AA306" t="s">
        <v>39</v>
      </c>
      <c r="AB306" t="s">
        <v>39</v>
      </c>
      <c r="AC306" t="s">
        <v>39</v>
      </c>
      <c r="AD306" t="s">
        <v>43</v>
      </c>
      <c r="AE306" t="s">
        <v>42</v>
      </c>
      <c r="AF306" t="s">
        <v>43</v>
      </c>
      <c r="AG306" t="s">
        <v>43</v>
      </c>
      <c r="AH306" t="s">
        <v>42</v>
      </c>
      <c r="AI306" t="s">
        <v>42</v>
      </c>
      <c r="AJ306" t="s">
        <v>42</v>
      </c>
      <c r="AK306" t="s">
        <v>42</v>
      </c>
      <c r="AL306" t="s">
        <v>44</v>
      </c>
      <c r="AM306" t="s">
        <v>45</v>
      </c>
    </row>
    <row r="307" spans="1:39" x14ac:dyDescent="0.25">
      <c r="A307" t="s">
        <v>387</v>
      </c>
      <c r="B307" t="s">
        <v>40</v>
      </c>
      <c r="C307" t="s">
        <v>40</v>
      </c>
      <c r="D307" t="s">
        <v>40</v>
      </c>
      <c r="E307" t="s">
        <v>40</v>
      </c>
      <c r="F307" t="s">
        <v>41</v>
      </c>
      <c r="G307" t="s">
        <v>40</v>
      </c>
      <c r="H307" t="s">
        <v>40</v>
      </c>
      <c r="I307" t="s">
        <v>40</v>
      </c>
      <c r="J307" t="s">
        <v>40</v>
      </c>
      <c r="K307" t="s">
        <v>38</v>
      </c>
      <c r="L307" t="s">
        <v>40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40</v>
      </c>
      <c r="S307" t="s">
        <v>40</v>
      </c>
      <c r="T307" t="s">
        <v>40</v>
      </c>
      <c r="U307" t="s">
        <v>40</v>
      </c>
      <c r="V307" t="s">
        <v>39</v>
      </c>
      <c r="W307" t="s">
        <v>39</v>
      </c>
      <c r="X307" t="s">
        <v>39</v>
      </c>
      <c r="Y307" t="s">
        <v>40</v>
      </c>
      <c r="Z307" t="s">
        <v>39</v>
      </c>
      <c r="AA307" t="s">
        <v>39</v>
      </c>
      <c r="AB307" t="s">
        <v>39</v>
      </c>
      <c r="AC307" t="s">
        <v>39</v>
      </c>
      <c r="AD307" t="s">
        <v>43</v>
      </c>
      <c r="AE307" t="s">
        <v>42</v>
      </c>
      <c r="AF307" t="s">
        <v>43</v>
      </c>
      <c r="AG307" t="s">
        <v>43</v>
      </c>
      <c r="AH307" t="s">
        <v>42</v>
      </c>
      <c r="AI307" t="s">
        <v>42</v>
      </c>
      <c r="AJ307" t="s">
        <v>46</v>
      </c>
      <c r="AK307" t="s">
        <v>42</v>
      </c>
      <c r="AL307" t="s">
        <v>44</v>
      </c>
      <c r="AM307" t="s">
        <v>45</v>
      </c>
    </row>
    <row r="308" spans="1:39" x14ac:dyDescent="0.25">
      <c r="A308" t="s">
        <v>388</v>
      </c>
      <c r="B308" t="s">
        <v>40</v>
      </c>
      <c r="C308" t="s">
        <v>38</v>
      </c>
      <c r="D308" t="s">
        <v>41</v>
      </c>
      <c r="E308" t="s">
        <v>38</v>
      </c>
      <c r="F308" t="s">
        <v>40</v>
      </c>
      <c r="G308" t="s">
        <v>38</v>
      </c>
      <c r="H308" t="s">
        <v>40</v>
      </c>
      <c r="I308" t="s">
        <v>40</v>
      </c>
      <c r="J308" t="s">
        <v>41</v>
      </c>
      <c r="K308" t="s">
        <v>39</v>
      </c>
      <c r="L308" t="s">
        <v>39</v>
      </c>
      <c r="M308" t="s">
        <v>39</v>
      </c>
      <c r="N308" t="s">
        <v>39</v>
      </c>
      <c r="O308" t="s">
        <v>38</v>
      </c>
      <c r="P308" t="s">
        <v>40</v>
      </c>
      <c r="Q308" t="s">
        <v>40</v>
      </c>
      <c r="R308" t="s">
        <v>38</v>
      </c>
      <c r="S308" t="s">
        <v>38</v>
      </c>
      <c r="T308" t="s">
        <v>38</v>
      </c>
      <c r="U308" t="s">
        <v>38</v>
      </c>
      <c r="V308" t="s">
        <v>39</v>
      </c>
      <c r="W308" t="s">
        <v>39</v>
      </c>
      <c r="X308" t="s">
        <v>39</v>
      </c>
      <c r="Y308" t="s">
        <v>39</v>
      </c>
      <c r="Z308" t="s">
        <v>39</v>
      </c>
      <c r="AA308" t="s">
        <v>39</v>
      </c>
      <c r="AB308" t="s">
        <v>39</v>
      </c>
      <c r="AC308" t="s">
        <v>40</v>
      </c>
      <c r="AD308" t="s">
        <v>42</v>
      </c>
      <c r="AE308" t="s">
        <v>43</v>
      </c>
      <c r="AF308" t="s">
        <v>43</v>
      </c>
      <c r="AG308" t="s">
        <v>43</v>
      </c>
      <c r="AH308" t="s">
        <v>42</v>
      </c>
      <c r="AI308" t="s">
        <v>42</v>
      </c>
      <c r="AJ308" t="s">
        <v>42</v>
      </c>
      <c r="AK308" t="s">
        <v>42</v>
      </c>
      <c r="AL308" t="s">
        <v>50</v>
      </c>
      <c r="AM308" t="s">
        <v>51</v>
      </c>
    </row>
    <row r="309" spans="1:39" x14ac:dyDescent="0.25">
      <c r="A309" t="s">
        <v>389</v>
      </c>
      <c r="B309" t="s">
        <v>41</v>
      </c>
      <c r="C309" t="s">
        <v>41</v>
      </c>
      <c r="D309" t="s">
        <v>40</v>
      </c>
      <c r="E309" t="s">
        <v>41</v>
      </c>
      <c r="F309" t="s">
        <v>40</v>
      </c>
      <c r="G309" t="s">
        <v>40</v>
      </c>
      <c r="H309" t="s">
        <v>41</v>
      </c>
      <c r="I309" t="s">
        <v>41</v>
      </c>
      <c r="J309" t="s">
        <v>40</v>
      </c>
      <c r="K309" t="s">
        <v>39</v>
      </c>
      <c r="L309" t="s">
        <v>38</v>
      </c>
      <c r="M309" t="s">
        <v>38</v>
      </c>
      <c r="N309" t="s">
        <v>40</v>
      </c>
      <c r="O309" t="s">
        <v>41</v>
      </c>
      <c r="P309" t="s">
        <v>41</v>
      </c>
      <c r="Q309" t="s">
        <v>41</v>
      </c>
      <c r="R309" t="s">
        <v>39</v>
      </c>
      <c r="S309" t="s">
        <v>41</v>
      </c>
      <c r="T309" t="s">
        <v>41</v>
      </c>
      <c r="U309" t="s">
        <v>38</v>
      </c>
      <c r="V309" t="s">
        <v>39</v>
      </c>
      <c r="W309" t="s">
        <v>39</v>
      </c>
      <c r="X309" t="s">
        <v>39</v>
      </c>
      <c r="Y309" t="s">
        <v>40</v>
      </c>
      <c r="Z309" t="s">
        <v>39</v>
      </c>
      <c r="AA309" t="s">
        <v>39</v>
      </c>
      <c r="AB309" t="s">
        <v>40</v>
      </c>
      <c r="AC309" t="s">
        <v>38</v>
      </c>
      <c r="AD309" t="s">
        <v>42</v>
      </c>
      <c r="AE309" t="s">
        <v>42</v>
      </c>
      <c r="AF309" t="s">
        <v>42</v>
      </c>
      <c r="AG309" t="s">
        <v>42</v>
      </c>
      <c r="AH309" t="s">
        <v>42</v>
      </c>
      <c r="AI309" t="s">
        <v>42</v>
      </c>
      <c r="AJ309" t="s">
        <v>42</v>
      </c>
      <c r="AK309" t="s">
        <v>42</v>
      </c>
      <c r="AL309" t="s">
        <v>44</v>
      </c>
      <c r="AM309" t="s">
        <v>45</v>
      </c>
    </row>
    <row r="310" spans="1:39" x14ac:dyDescent="0.25">
      <c r="A310" t="s">
        <v>390</v>
      </c>
      <c r="B310" t="s">
        <v>40</v>
      </c>
      <c r="C310" t="s">
        <v>40</v>
      </c>
      <c r="D310" t="s">
        <v>40</v>
      </c>
      <c r="E310" t="s">
        <v>41</v>
      </c>
      <c r="F310" t="s">
        <v>41</v>
      </c>
      <c r="G310" t="s">
        <v>40</v>
      </c>
      <c r="H310" t="s">
        <v>41</v>
      </c>
      <c r="I310" t="s">
        <v>38</v>
      </c>
      <c r="J310" t="s">
        <v>38</v>
      </c>
      <c r="K310" t="s">
        <v>40</v>
      </c>
      <c r="L310" t="s">
        <v>39</v>
      </c>
      <c r="M310" t="s">
        <v>39</v>
      </c>
      <c r="N310" t="s">
        <v>39</v>
      </c>
      <c r="O310" t="s">
        <v>39</v>
      </c>
      <c r="P310" t="s">
        <v>41</v>
      </c>
      <c r="Q310" t="s">
        <v>41</v>
      </c>
      <c r="R310" t="s">
        <v>40</v>
      </c>
      <c r="S310" t="s">
        <v>39</v>
      </c>
      <c r="T310" t="s">
        <v>39</v>
      </c>
      <c r="U310" t="s">
        <v>40</v>
      </c>
      <c r="V310" t="s">
        <v>40</v>
      </c>
      <c r="W310" t="s">
        <v>39</v>
      </c>
      <c r="X310" t="s">
        <v>39</v>
      </c>
      <c r="Y310" t="s">
        <v>39</v>
      </c>
      <c r="Z310" t="s">
        <v>39</v>
      </c>
      <c r="AA310" t="s">
        <v>39</v>
      </c>
      <c r="AB310" t="s">
        <v>39</v>
      </c>
      <c r="AC310" t="s">
        <v>39</v>
      </c>
      <c r="AD310" t="s">
        <v>43</v>
      </c>
      <c r="AE310" t="s">
        <v>42</v>
      </c>
      <c r="AF310" t="s">
        <v>43</v>
      </c>
      <c r="AG310" t="s">
        <v>43</v>
      </c>
      <c r="AH310" t="s">
        <v>42</v>
      </c>
      <c r="AI310" t="s">
        <v>42</v>
      </c>
      <c r="AJ310" t="s">
        <v>42</v>
      </c>
      <c r="AK310" t="s">
        <v>42</v>
      </c>
      <c r="AL310" t="s">
        <v>47</v>
      </c>
      <c r="AM310" t="s">
        <v>45</v>
      </c>
    </row>
    <row r="311" spans="1:39" x14ac:dyDescent="0.25">
      <c r="A311" t="s">
        <v>391</v>
      </c>
      <c r="B311" t="s">
        <v>41</v>
      </c>
      <c r="C311" t="s">
        <v>41</v>
      </c>
      <c r="D311" t="s">
        <v>41</v>
      </c>
      <c r="E311" t="s">
        <v>41</v>
      </c>
      <c r="F311" t="s">
        <v>41</v>
      </c>
      <c r="G311" t="s">
        <v>41</v>
      </c>
      <c r="H311" t="s">
        <v>41</v>
      </c>
      <c r="I311" t="s">
        <v>38</v>
      </c>
      <c r="J311" t="s">
        <v>41</v>
      </c>
      <c r="K311" t="s">
        <v>39</v>
      </c>
      <c r="L311" t="s">
        <v>39</v>
      </c>
      <c r="M311" t="s">
        <v>39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39</v>
      </c>
      <c r="W311" t="s">
        <v>38</v>
      </c>
      <c r="X311" t="s">
        <v>38</v>
      </c>
      <c r="Y311" t="s">
        <v>41</v>
      </c>
      <c r="Z311" t="s">
        <v>39</v>
      </c>
      <c r="AA311" t="s">
        <v>39</v>
      </c>
      <c r="AB311" t="s">
        <v>38</v>
      </c>
      <c r="AC311" t="s">
        <v>38</v>
      </c>
      <c r="AD311" t="s">
        <v>43</v>
      </c>
      <c r="AE311" t="s">
        <v>42</v>
      </c>
      <c r="AF311" t="s">
        <v>43</v>
      </c>
      <c r="AG311" t="s">
        <v>43</v>
      </c>
      <c r="AH311" t="s">
        <v>42</v>
      </c>
      <c r="AI311" t="s">
        <v>42</v>
      </c>
      <c r="AJ311" t="s">
        <v>42</v>
      </c>
      <c r="AK311" t="s">
        <v>42</v>
      </c>
      <c r="AL311" t="s">
        <v>47</v>
      </c>
      <c r="AM311" t="s">
        <v>45</v>
      </c>
    </row>
  </sheetData>
  <conditionalFormatting sqref="A9:A31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4163-03DF-47EE-A270-7ADE6C884013}">
  <dimension ref="A1:BA307"/>
  <sheetViews>
    <sheetView tabSelected="1" topLeftCell="AR283" workbookViewId="0">
      <selection activeCell="AV292" sqref="AV292"/>
    </sheetView>
  </sheetViews>
  <sheetFormatPr defaultRowHeight="15" x14ac:dyDescent="0.25"/>
  <cols>
    <col min="1" max="1" width="9.42578125" bestFit="1" customWidth="1"/>
    <col min="2" max="6" width="12.7109375" bestFit="1" customWidth="1"/>
    <col min="7" max="10" width="9" bestFit="1" customWidth="1"/>
    <col min="11" max="14" width="16.140625" bestFit="1" customWidth="1"/>
    <col min="15" max="17" width="18.42578125" bestFit="1" customWidth="1"/>
    <col min="18" max="21" width="17" bestFit="1" customWidth="1"/>
    <col min="22" max="25" width="8.85546875" bestFit="1" customWidth="1"/>
    <col min="26" max="29" width="17" bestFit="1" customWidth="1"/>
    <col min="30" max="30" width="18.5703125" bestFit="1" customWidth="1"/>
    <col min="31" max="31" width="15" bestFit="1" customWidth="1"/>
    <col min="32" max="32" width="13.42578125" bestFit="1" customWidth="1"/>
    <col min="33" max="33" width="24.140625" bestFit="1" customWidth="1"/>
    <col min="34" max="34" width="20.28515625" bestFit="1" customWidth="1"/>
    <col min="35" max="35" width="19" bestFit="1" customWidth="1"/>
    <col min="36" max="36" width="19.85546875" bestFit="1" customWidth="1"/>
    <col min="37" max="37" width="19.7109375" bestFit="1" customWidth="1"/>
    <col min="38" max="38" width="16.85546875" bestFit="1" customWidth="1"/>
    <col min="39" max="39" width="17.7109375" bestFit="1" customWidth="1"/>
    <col min="40" max="40" width="16.7109375" bestFit="1" customWidth="1"/>
    <col min="41" max="41" width="12.7109375" bestFit="1" customWidth="1"/>
    <col min="42" max="42" width="20" bestFit="1" customWidth="1"/>
    <col min="43" max="43" width="22.28515625" bestFit="1" customWidth="1"/>
    <col min="44" max="44" width="20.85546875" bestFit="1" customWidth="1"/>
    <col min="45" max="45" width="12.5703125" bestFit="1" customWidth="1"/>
  </cols>
  <sheetData>
    <row r="1" spans="1:53" x14ac:dyDescent="0.25">
      <c r="A1" t="s">
        <v>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392</v>
      </c>
      <c r="AO1" t="s">
        <v>393</v>
      </c>
      <c r="AP1" t="s">
        <v>394</v>
      </c>
      <c r="AQ1" t="s">
        <v>395</v>
      </c>
      <c r="AR1" t="s">
        <v>396</v>
      </c>
      <c r="AS1" t="s">
        <v>397</v>
      </c>
      <c r="AT1" t="s">
        <v>398</v>
      </c>
      <c r="AU1" t="s">
        <v>392</v>
      </c>
      <c r="AV1" t="s">
        <v>393</v>
      </c>
      <c r="AW1" t="s">
        <v>394</v>
      </c>
      <c r="AX1" t="s">
        <v>395</v>
      </c>
      <c r="AY1" t="s">
        <v>396</v>
      </c>
      <c r="AZ1" t="s">
        <v>397</v>
      </c>
      <c r="BA1" t="s">
        <v>398</v>
      </c>
    </row>
    <row r="2" spans="1:53" x14ac:dyDescent="0.25">
      <c r="A2" t="s">
        <v>90</v>
      </c>
      <c r="B2">
        <v>2</v>
      </c>
      <c r="C2">
        <v>3</v>
      </c>
      <c r="D2">
        <v>1</v>
      </c>
      <c r="E2">
        <v>0</v>
      </c>
      <c r="F2">
        <v>2</v>
      </c>
      <c r="G2">
        <v>3</v>
      </c>
      <c r="H2">
        <v>2</v>
      </c>
      <c r="I2">
        <v>1</v>
      </c>
      <c r="J2">
        <v>3</v>
      </c>
      <c r="K2">
        <v>3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3</v>
      </c>
      <c r="T2">
        <v>0</v>
      </c>
      <c r="U2">
        <v>1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 t="s">
        <v>42</v>
      </c>
      <c r="AE2" t="s">
        <v>42</v>
      </c>
      <c r="AF2" t="s">
        <v>43</v>
      </c>
      <c r="AG2" t="s">
        <v>43</v>
      </c>
      <c r="AH2" t="s">
        <v>42</v>
      </c>
      <c r="AI2" t="s">
        <v>42</v>
      </c>
      <c r="AJ2" t="s">
        <v>42</v>
      </c>
      <c r="AK2" t="s">
        <v>42</v>
      </c>
      <c r="AL2" t="s">
        <v>44</v>
      </c>
      <c r="AM2" t="s">
        <v>45</v>
      </c>
      <c r="AN2">
        <f>SUM(B2:F2)</f>
        <v>8</v>
      </c>
      <c r="AO2">
        <f>SUM(G2:J2)</f>
        <v>9</v>
      </c>
      <c r="AP2">
        <f>12-SUM(K2:N2)</f>
        <v>4</v>
      </c>
      <c r="AQ2">
        <f>SUM(O2:Q2)</f>
        <v>0</v>
      </c>
      <c r="AR2">
        <f>SUM(R2:U2)</f>
        <v>5</v>
      </c>
      <c r="AS2">
        <f>9-SUM(V2:X2)+Y2</f>
        <v>5</v>
      </c>
      <c r="AT2">
        <f>12-SUM(Z2:AC2)</f>
        <v>0</v>
      </c>
      <c r="AU2" t="str">
        <f>IF(AN2&lt;=5, "Low", IF(AN2&lt;=10, "Moderate", "High"))</f>
        <v>Moderate</v>
      </c>
      <c r="AV2" t="str">
        <f>IF(AO2&lt;=4, "Low", IF(AO2&lt;=8, "Moderate", "High"))</f>
        <v>High</v>
      </c>
      <c r="AW2" t="str">
        <f>IF(AP2&gt;=9, "Low", IF(AP2&gt;=5, "Moderate", "High"))</f>
        <v>High</v>
      </c>
      <c r="AX2" t="str">
        <f>IF(AQ2&lt;=3, "Low", IF(AQ2&lt;=6, "Moderate", "High"))</f>
        <v>Low</v>
      </c>
      <c r="AY2" t="str">
        <f>IF(AR2&lt;=4, "Low", IF(AR2&lt;=8, "Moderate", "High"))</f>
        <v>Moderate</v>
      </c>
      <c r="AZ2" t="str">
        <f>IF(AS2&gt;=7, "Low", IF(AS2&gt;=4, "Moderate", "High"))</f>
        <v>Moderate</v>
      </c>
      <c r="BA2" t="str">
        <f>IF(AT2&gt;=9, "Low", IF(AT2&gt;=5, "Moderate", "High"))</f>
        <v>High</v>
      </c>
    </row>
    <row r="3" spans="1:53" x14ac:dyDescent="0.25">
      <c r="A3" t="s">
        <v>91</v>
      </c>
      <c r="B3">
        <v>1</v>
      </c>
      <c r="C3">
        <v>2</v>
      </c>
      <c r="D3">
        <v>1</v>
      </c>
      <c r="E3">
        <v>2</v>
      </c>
      <c r="F3">
        <v>2</v>
      </c>
      <c r="G3">
        <v>1</v>
      </c>
      <c r="H3">
        <v>1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1</v>
      </c>
      <c r="Z3">
        <v>2</v>
      </c>
      <c r="AA3">
        <v>2</v>
      </c>
      <c r="AB3">
        <v>2</v>
      </c>
      <c r="AC3">
        <v>2</v>
      </c>
      <c r="AD3" t="s">
        <v>42</v>
      </c>
      <c r="AE3" t="s">
        <v>43</v>
      </c>
      <c r="AF3" t="s">
        <v>43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  <c r="AL3" t="s">
        <v>44</v>
      </c>
      <c r="AM3" t="s">
        <v>45</v>
      </c>
      <c r="AN3">
        <f t="shared" ref="AN3:AN66" si="0">SUM(B3:F3)</f>
        <v>8</v>
      </c>
      <c r="AO3">
        <f t="shared" ref="AO3:AO66" si="1">SUM(G3:J3)</f>
        <v>6</v>
      </c>
      <c r="AP3">
        <f t="shared" ref="AP3:AP66" si="2">12-SUM(K3:N3)</f>
        <v>8</v>
      </c>
      <c r="AQ3">
        <f t="shared" ref="AQ3:AQ66" si="3">SUM(O3:Q3)</f>
        <v>3</v>
      </c>
      <c r="AR3">
        <f t="shared" ref="AR3:AR66" si="4">SUM(R3:U3)</f>
        <v>5</v>
      </c>
      <c r="AS3">
        <f t="shared" ref="AS3:AS66" si="5">9-SUM(V3:X3)+Y3</f>
        <v>5</v>
      </c>
      <c r="AT3">
        <f t="shared" ref="AT3:AT66" si="6">12-SUM(Z3:AC3)</f>
        <v>4</v>
      </c>
      <c r="AU3" t="str">
        <f t="shared" ref="AU3:AU66" si="7">IF(AN3&lt;=5, "Low", IF(AN3&lt;=10, "Moderate", "High"))</f>
        <v>Moderate</v>
      </c>
      <c r="AV3" t="str">
        <f t="shared" ref="AV3:AV66" si="8">IF(AO3&lt;=4, "Low", IF(AO3&lt;=8, "Moderate", "High"))</f>
        <v>Moderate</v>
      </c>
      <c r="AW3" t="str">
        <f t="shared" ref="AW3:AW66" si="9">IF(AP3&gt;=9, "Low", IF(AP3&gt;=5, "Moderate", "High"))</f>
        <v>Moderate</v>
      </c>
      <c r="AX3" t="str">
        <f t="shared" ref="AX3:AX66" si="10">IF(AQ3&lt;=3, "Low", IF(AQ3&lt;=6, "Moderate", "High"))</f>
        <v>Low</v>
      </c>
      <c r="AY3" t="str">
        <f t="shared" ref="AY3:AY66" si="11">IF(AR3&lt;=4, "Low", IF(AR3&lt;=8, "Moderate", "High"))</f>
        <v>Moderate</v>
      </c>
      <c r="AZ3" t="str">
        <f t="shared" ref="AZ3:AZ66" si="12">IF(AS3&gt;=7, "Low", IF(AS3&gt;=4, "Moderate", "High"))</f>
        <v>Moderate</v>
      </c>
      <c r="BA3" t="str">
        <f t="shared" ref="BA3:BA66" si="13">IF(AT3&gt;=9, "Low", IF(AT3&gt;=5, "Moderate", "High"))</f>
        <v>High</v>
      </c>
    </row>
    <row r="4" spans="1:53" x14ac:dyDescent="0.25">
      <c r="A4" t="s">
        <v>92</v>
      </c>
      <c r="B4">
        <v>2</v>
      </c>
      <c r="C4">
        <v>1</v>
      </c>
      <c r="D4">
        <v>2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2</v>
      </c>
      <c r="N4">
        <v>1</v>
      </c>
      <c r="O4">
        <v>0</v>
      </c>
      <c r="P4">
        <v>0</v>
      </c>
      <c r="Q4">
        <v>0</v>
      </c>
      <c r="R4">
        <v>2</v>
      </c>
      <c r="S4">
        <v>2</v>
      </c>
      <c r="T4">
        <v>1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 t="s">
        <v>42</v>
      </c>
      <c r="AE4" t="s">
        <v>42</v>
      </c>
      <c r="AF4" t="s">
        <v>43</v>
      </c>
      <c r="AG4" t="s">
        <v>43</v>
      </c>
      <c r="AH4" t="s">
        <v>43</v>
      </c>
      <c r="AI4" t="s">
        <v>43</v>
      </c>
      <c r="AJ4" t="s">
        <v>42</v>
      </c>
      <c r="AK4" t="s">
        <v>46</v>
      </c>
      <c r="AL4" t="s">
        <v>47</v>
      </c>
      <c r="AM4" t="s">
        <v>45</v>
      </c>
      <c r="AN4">
        <f t="shared" si="0"/>
        <v>7</v>
      </c>
      <c r="AO4">
        <f t="shared" si="1"/>
        <v>2</v>
      </c>
      <c r="AP4">
        <f t="shared" si="2"/>
        <v>7</v>
      </c>
      <c r="AQ4">
        <f t="shared" si="3"/>
        <v>0</v>
      </c>
      <c r="AR4">
        <f t="shared" si="4"/>
        <v>5</v>
      </c>
      <c r="AS4">
        <f t="shared" si="5"/>
        <v>9</v>
      </c>
      <c r="AT4">
        <f t="shared" si="6"/>
        <v>10</v>
      </c>
      <c r="AU4" t="str">
        <f t="shared" si="7"/>
        <v>Moderate</v>
      </c>
      <c r="AV4" t="str">
        <f t="shared" si="8"/>
        <v>Low</v>
      </c>
      <c r="AW4" t="str">
        <f t="shared" si="9"/>
        <v>Moderate</v>
      </c>
      <c r="AX4" t="str">
        <f t="shared" si="10"/>
        <v>Low</v>
      </c>
      <c r="AY4" t="str">
        <f t="shared" si="11"/>
        <v>Moderate</v>
      </c>
      <c r="AZ4" t="str">
        <f t="shared" si="12"/>
        <v>Low</v>
      </c>
      <c r="BA4" t="str">
        <f t="shared" si="13"/>
        <v>Low</v>
      </c>
    </row>
    <row r="5" spans="1:53" x14ac:dyDescent="0.25">
      <c r="A5" t="s">
        <v>93</v>
      </c>
      <c r="B5">
        <v>1</v>
      </c>
      <c r="C5">
        <v>0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3</v>
      </c>
      <c r="K5">
        <v>3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0</v>
      </c>
      <c r="T5">
        <v>0</v>
      </c>
      <c r="U5">
        <v>0</v>
      </c>
      <c r="V5">
        <v>3</v>
      </c>
      <c r="W5">
        <v>3</v>
      </c>
      <c r="X5">
        <v>3</v>
      </c>
      <c r="Y5">
        <v>0</v>
      </c>
      <c r="Z5">
        <v>3</v>
      </c>
      <c r="AA5">
        <v>0</v>
      </c>
      <c r="AB5">
        <v>0</v>
      </c>
      <c r="AC5">
        <v>1</v>
      </c>
      <c r="AD5" t="s">
        <v>43</v>
      </c>
      <c r="AE5" t="s">
        <v>43</v>
      </c>
      <c r="AF5" t="s">
        <v>42</v>
      </c>
      <c r="AG5" t="s">
        <v>43</v>
      </c>
      <c r="AH5" t="s">
        <v>42</v>
      </c>
      <c r="AI5" t="s">
        <v>42</v>
      </c>
      <c r="AJ5" t="s">
        <v>46</v>
      </c>
      <c r="AK5" t="s">
        <v>43</v>
      </c>
      <c r="AL5" t="s">
        <v>44</v>
      </c>
      <c r="AM5" t="s">
        <v>45</v>
      </c>
      <c r="AN5">
        <f t="shared" si="0"/>
        <v>5</v>
      </c>
      <c r="AO5">
        <f t="shared" si="1"/>
        <v>7</v>
      </c>
      <c r="AP5">
        <f t="shared" si="2"/>
        <v>6</v>
      </c>
      <c r="AQ5">
        <f t="shared" si="3"/>
        <v>0</v>
      </c>
      <c r="AR5">
        <f t="shared" si="4"/>
        <v>3</v>
      </c>
      <c r="AS5">
        <f t="shared" si="5"/>
        <v>0</v>
      </c>
      <c r="AT5">
        <f t="shared" si="6"/>
        <v>8</v>
      </c>
      <c r="AU5" t="str">
        <f t="shared" si="7"/>
        <v>Low</v>
      </c>
      <c r="AV5" t="str">
        <f t="shared" si="8"/>
        <v>Moderate</v>
      </c>
      <c r="AW5" t="str">
        <f t="shared" si="9"/>
        <v>Moderate</v>
      </c>
      <c r="AX5" t="str">
        <f t="shared" si="10"/>
        <v>Low</v>
      </c>
      <c r="AY5" t="str">
        <f t="shared" si="11"/>
        <v>Low</v>
      </c>
      <c r="AZ5" t="str">
        <f t="shared" si="12"/>
        <v>High</v>
      </c>
      <c r="BA5" t="str">
        <f t="shared" si="13"/>
        <v>Moderate</v>
      </c>
    </row>
    <row r="6" spans="1:53" x14ac:dyDescent="0.25">
      <c r="A6" t="s">
        <v>94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 t="s">
        <v>42</v>
      </c>
      <c r="AE6" t="s">
        <v>43</v>
      </c>
      <c r="AF6" t="s">
        <v>42</v>
      </c>
      <c r="AG6" t="s">
        <v>43</v>
      </c>
      <c r="AH6" t="s">
        <v>43</v>
      </c>
      <c r="AI6" t="s">
        <v>43</v>
      </c>
      <c r="AJ6" t="s">
        <v>42</v>
      </c>
      <c r="AK6" t="s">
        <v>42</v>
      </c>
      <c r="AL6" t="s">
        <v>48</v>
      </c>
      <c r="AM6" t="s">
        <v>49</v>
      </c>
      <c r="AN6">
        <f t="shared" si="0"/>
        <v>15</v>
      </c>
      <c r="AO6">
        <f t="shared" si="1"/>
        <v>12</v>
      </c>
      <c r="AP6">
        <f t="shared" si="2"/>
        <v>0</v>
      </c>
      <c r="AQ6">
        <f t="shared" si="3"/>
        <v>9</v>
      </c>
      <c r="AR6">
        <f t="shared" si="4"/>
        <v>12</v>
      </c>
      <c r="AS6">
        <f t="shared" si="5"/>
        <v>2</v>
      </c>
      <c r="AT6">
        <f t="shared" si="6"/>
        <v>12</v>
      </c>
      <c r="AU6" t="str">
        <f t="shared" si="7"/>
        <v>High</v>
      </c>
      <c r="AV6" t="str">
        <f t="shared" si="8"/>
        <v>High</v>
      </c>
      <c r="AW6" t="str">
        <f t="shared" si="9"/>
        <v>High</v>
      </c>
      <c r="AX6" t="str">
        <f t="shared" si="10"/>
        <v>High</v>
      </c>
      <c r="AY6" t="str">
        <f t="shared" si="11"/>
        <v>High</v>
      </c>
      <c r="AZ6" t="str">
        <f t="shared" si="12"/>
        <v>High</v>
      </c>
      <c r="BA6" t="str">
        <f t="shared" si="13"/>
        <v>Low</v>
      </c>
    </row>
    <row r="7" spans="1:53" x14ac:dyDescent="0.25">
      <c r="A7" t="s">
        <v>95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3</v>
      </c>
      <c r="I7">
        <v>2</v>
      </c>
      <c r="J7">
        <v>2</v>
      </c>
      <c r="K7">
        <v>1</v>
      </c>
      <c r="L7">
        <v>1</v>
      </c>
      <c r="M7">
        <v>1</v>
      </c>
      <c r="N7">
        <v>0</v>
      </c>
      <c r="O7">
        <v>0</v>
      </c>
      <c r="P7">
        <v>2</v>
      </c>
      <c r="Q7">
        <v>0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 t="s">
        <v>42</v>
      </c>
      <c r="AE7" t="s">
        <v>43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  <c r="AL7" t="s">
        <v>50</v>
      </c>
      <c r="AM7" t="s">
        <v>51</v>
      </c>
      <c r="AN7">
        <f t="shared" si="0"/>
        <v>5</v>
      </c>
      <c r="AO7">
        <f t="shared" si="1"/>
        <v>8</v>
      </c>
      <c r="AP7">
        <f t="shared" si="2"/>
        <v>9</v>
      </c>
      <c r="AQ7">
        <f t="shared" si="3"/>
        <v>2</v>
      </c>
      <c r="AR7">
        <f t="shared" si="4"/>
        <v>5</v>
      </c>
      <c r="AS7">
        <f t="shared" si="5"/>
        <v>6</v>
      </c>
      <c r="AT7">
        <f t="shared" si="6"/>
        <v>10</v>
      </c>
      <c r="AU7" t="str">
        <f t="shared" si="7"/>
        <v>Low</v>
      </c>
      <c r="AV7" t="str">
        <f t="shared" si="8"/>
        <v>Moderate</v>
      </c>
      <c r="AW7" t="str">
        <f t="shared" si="9"/>
        <v>Low</v>
      </c>
      <c r="AX7" t="str">
        <f t="shared" si="10"/>
        <v>Low</v>
      </c>
      <c r="AY7" t="str">
        <f t="shared" si="11"/>
        <v>Moderate</v>
      </c>
      <c r="AZ7" t="str">
        <f t="shared" si="12"/>
        <v>Moderate</v>
      </c>
      <c r="BA7" t="str">
        <f t="shared" si="13"/>
        <v>Low</v>
      </c>
    </row>
    <row r="8" spans="1:53" x14ac:dyDescent="0.25">
      <c r="A8" t="s">
        <v>96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2</v>
      </c>
      <c r="V8">
        <v>1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 t="s">
        <v>42</v>
      </c>
      <c r="AE8" t="s">
        <v>43</v>
      </c>
      <c r="AF8" t="s">
        <v>43</v>
      </c>
      <c r="AG8" t="s">
        <v>43</v>
      </c>
      <c r="AH8" t="s">
        <v>42</v>
      </c>
      <c r="AI8" t="s">
        <v>42</v>
      </c>
      <c r="AJ8" t="s">
        <v>42</v>
      </c>
      <c r="AK8" t="s">
        <v>43</v>
      </c>
      <c r="AL8" t="s">
        <v>50</v>
      </c>
      <c r="AM8" t="s">
        <v>45</v>
      </c>
      <c r="AN8">
        <f t="shared" si="0"/>
        <v>6</v>
      </c>
      <c r="AO8">
        <f t="shared" si="1"/>
        <v>7</v>
      </c>
      <c r="AP8">
        <f t="shared" si="2"/>
        <v>8</v>
      </c>
      <c r="AQ8">
        <f t="shared" si="3"/>
        <v>0</v>
      </c>
      <c r="AR8">
        <f t="shared" si="4"/>
        <v>5</v>
      </c>
      <c r="AS8">
        <f t="shared" si="5"/>
        <v>5</v>
      </c>
      <c r="AT8">
        <f t="shared" si="6"/>
        <v>0</v>
      </c>
      <c r="AU8" t="str">
        <f t="shared" si="7"/>
        <v>Moderate</v>
      </c>
      <c r="AV8" t="str">
        <f t="shared" si="8"/>
        <v>Moderate</v>
      </c>
      <c r="AW8" t="str">
        <f t="shared" si="9"/>
        <v>Moderate</v>
      </c>
      <c r="AX8" t="str">
        <f t="shared" si="10"/>
        <v>Low</v>
      </c>
      <c r="AY8" t="str">
        <f t="shared" si="11"/>
        <v>Moderate</v>
      </c>
      <c r="AZ8" t="str">
        <f t="shared" si="12"/>
        <v>Moderate</v>
      </c>
      <c r="BA8" t="str">
        <f t="shared" si="13"/>
        <v>High</v>
      </c>
    </row>
    <row r="9" spans="1:53" x14ac:dyDescent="0.25">
      <c r="A9" t="s">
        <v>97</v>
      </c>
      <c r="B9">
        <v>1</v>
      </c>
      <c r="C9">
        <v>0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3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3</v>
      </c>
      <c r="W9">
        <v>2</v>
      </c>
      <c r="X9">
        <v>1</v>
      </c>
      <c r="Y9">
        <v>0</v>
      </c>
      <c r="Z9">
        <v>3</v>
      </c>
      <c r="AA9">
        <v>2</v>
      </c>
      <c r="AB9">
        <v>2</v>
      </c>
      <c r="AC9">
        <v>2</v>
      </c>
      <c r="AD9" t="s">
        <v>43</v>
      </c>
      <c r="AE9" t="s">
        <v>42</v>
      </c>
      <c r="AF9" t="s">
        <v>43</v>
      </c>
      <c r="AG9" t="s">
        <v>43</v>
      </c>
      <c r="AH9" t="s">
        <v>42</v>
      </c>
      <c r="AI9" t="s">
        <v>42</v>
      </c>
      <c r="AJ9" t="s">
        <v>46</v>
      </c>
      <c r="AK9" t="s">
        <v>42</v>
      </c>
      <c r="AL9" t="s">
        <v>44</v>
      </c>
      <c r="AM9" t="s">
        <v>45</v>
      </c>
      <c r="AN9">
        <f t="shared" si="0"/>
        <v>3</v>
      </c>
      <c r="AO9">
        <f t="shared" si="1"/>
        <v>1</v>
      </c>
      <c r="AP9">
        <f t="shared" si="2"/>
        <v>6</v>
      </c>
      <c r="AQ9">
        <f t="shared" si="3"/>
        <v>0</v>
      </c>
      <c r="AR9">
        <f t="shared" si="4"/>
        <v>2</v>
      </c>
      <c r="AS9">
        <f t="shared" si="5"/>
        <v>3</v>
      </c>
      <c r="AT9">
        <f t="shared" si="6"/>
        <v>3</v>
      </c>
      <c r="AU9" t="str">
        <f t="shared" si="7"/>
        <v>Low</v>
      </c>
      <c r="AV9" t="str">
        <f t="shared" si="8"/>
        <v>Low</v>
      </c>
      <c r="AW9" t="str">
        <f t="shared" si="9"/>
        <v>Moderate</v>
      </c>
      <c r="AX9" t="str">
        <f t="shared" si="10"/>
        <v>Low</v>
      </c>
      <c r="AY9" t="str">
        <f t="shared" si="11"/>
        <v>Low</v>
      </c>
      <c r="AZ9" t="str">
        <f t="shared" si="12"/>
        <v>High</v>
      </c>
      <c r="BA9" t="str">
        <f t="shared" si="13"/>
        <v>High</v>
      </c>
    </row>
    <row r="10" spans="1:53" x14ac:dyDescent="0.25">
      <c r="A10" t="s">
        <v>98</v>
      </c>
      <c r="B10">
        <v>3</v>
      </c>
      <c r="C10">
        <v>3</v>
      </c>
      <c r="D10">
        <v>3</v>
      </c>
      <c r="E10">
        <v>2</v>
      </c>
      <c r="F10">
        <v>3</v>
      </c>
      <c r="G10">
        <v>3</v>
      </c>
      <c r="H10">
        <v>3</v>
      </c>
      <c r="I10">
        <v>3</v>
      </c>
      <c r="J10">
        <v>2</v>
      </c>
      <c r="K10">
        <v>3</v>
      </c>
      <c r="L10">
        <v>0</v>
      </c>
      <c r="M10">
        <v>0</v>
      </c>
      <c r="N10">
        <v>0</v>
      </c>
      <c r="O10">
        <v>2</v>
      </c>
      <c r="P10">
        <v>1</v>
      </c>
      <c r="Q10">
        <v>1</v>
      </c>
      <c r="R10">
        <v>3</v>
      </c>
      <c r="S10">
        <v>0</v>
      </c>
      <c r="T10">
        <v>0</v>
      </c>
      <c r="U10">
        <v>1</v>
      </c>
      <c r="V10">
        <v>3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42</v>
      </c>
      <c r="AE10" t="s">
        <v>43</v>
      </c>
      <c r="AF10" t="s">
        <v>46</v>
      </c>
      <c r="AG10" t="s">
        <v>43</v>
      </c>
      <c r="AH10" t="s">
        <v>43</v>
      </c>
      <c r="AI10" t="s">
        <v>43</v>
      </c>
      <c r="AJ10" t="s">
        <v>42</v>
      </c>
      <c r="AK10" t="s">
        <v>43</v>
      </c>
      <c r="AL10" t="s">
        <v>44</v>
      </c>
      <c r="AM10" t="s">
        <v>45</v>
      </c>
      <c r="AN10">
        <f t="shared" si="0"/>
        <v>14</v>
      </c>
      <c r="AO10">
        <f t="shared" si="1"/>
        <v>11</v>
      </c>
      <c r="AP10">
        <f t="shared" si="2"/>
        <v>9</v>
      </c>
      <c r="AQ10">
        <f t="shared" si="3"/>
        <v>4</v>
      </c>
      <c r="AR10">
        <f t="shared" si="4"/>
        <v>4</v>
      </c>
      <c r="AS10">
        <f t="shared" si="5"/>
        <v>4</v>
      </c>
      <c r="AT10">
        <f t="shared" si="6"/>
        <v>12</v>
      </c>
      <c r="AU10" t="str">
        <f t="shared" si="7"/>
        <v>High</v>
      </c>
      <c r="AV10" t="str">
        <f t="shared" si="8"/>
        <v>High</v>
      </c>
      <c r="AW10" t="str">
        <f t="shared" si="9"/>
        <v>Low</v>
      </c>
      <c r="AX10" t="str">
        <f t="shared" si="10"/>
        <v>Moderate</v>
      </c>
      <c r="AY10" t="str">
        <f t="shared" si="11"/>
        <v>Low</v>
      </c>
      <c r="AZ10" t="str">
        <f t="shared" si="12"/>
        <v>Moderate</v>
      </c>
      <c r="BA10" t="str">
        <f t="shared" si="13"/>
        <v>Low</v>
      </c>
    </row>
    <row r="11" spans="1:53" x14ac:dyDescent="0.25">
      <c r="A11" t="s">
        <v>99</v>
      </c>
      <c r="B11">
        <v>3</v>
      </c>
      <c r="C11">
        <v>2</v>
      </c>
      <c r="D11">
        <v>2</v>
      </c>
      <c r="E11">
        <v>1</v>
      </c>
      <c r="F11">
        <v>2</v>
      </c>
      <c r="G11">
        <v>2</v>
      </c>
      <c r="H11">
        <v>1</v>
      </c>
      <c r="I11">
        <v>2</v>
      </c>
      <c r="J11">
        <v>2</v>
      </c>
      <c r="K11">
        <v>3</v>
      </c>
      <c r="L11">
        <v>2</v>
      </c>
      <c r="M11">
        <v>2</v>
      </c>
      <c r="N11">
        <v>1</v>
      </c>
      <c r="O11">
        <v>0</v>
      </c>
      <c r="P11">
        <v>0</v>
      </c>
      <c r="Q11">
        <v>0</v>
      </c>
      <c r="R11">
        <v>2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2</v>
      </c>
      <c r="AA11">
        <v>1</v>
      </c>
      <c r="AB11">
        <v>1</v>
      </c>
      <c r="AC11">
        <v>2</v>
      </c>
      <c r="AD11" t="s">
        <v>42</v>
      </c>
      <c r="AE11" t="s">
        <v>46</v>
      </c>
      <c r="AF11" t="s">
        <v>43</v>
      </c>
      <c r="AG11" t="s">
        <v>43</v>
      </c>
      <c r="AH11" t="s">
        <v>42</v>
      </c>
      <c r="AI11" t="s">
        <v>42</v>
      </c>
      <c r="AJ11" t="s">
        <v>42</v>
      </c>
      <c r="AK11" t="s">
        <v>42</v>
      </c>
      <c r="AL11" t="s">
        <v>48</v>
      </c>
      <c r="AM11" t="s">
        <v>49</v>
      </c>
      <c r="AN11">
        <f t="shared" si="0"/>
        <v>10</v>
      </c>
      <c r="AO11">
        <f t="shared" si="1"/>
        <v>7</v>
      </c>
      <c r="AP11">
        <f t="shared" si="2"/>
        <v>4</v>
      </c>
      <c r="AQ11">
        <f t="shared" si="3"/>
        <v>0</v>
      </c>
      <c r="AR11">
        <f t="shared" si="4"/>
        <v>5</v>
      </c>
      <c r="AS11">
        <f t="shared" si="5"/>
        <v>9</v>
      </c>
      <c r="AT11">
        <f t="shared" si="6"/>
        <v>6</v>
      </c>
      <c r="AU11" t="str">
        <f t="shared" si="7"/>
        <v>Moderate</v>
      </c>
      <c r="AV11" t="str">
        <f t="shared" si="8"/>
        <v>Moderate</v>
      </c>
      <c r="AW11" t="str">
        <f t="shared" si="9"/>
        <v>High</v>
      </c>
      <c r="AX11" t="str">
        <f t="shared" si="10"/>
        <v>Low</v>
      </c>
      <c r="AY11" t="str">
        <f t="shared" si="11"/>
        <v>Moderate</v>
      </c>
      <c r="AZ11" t="str">
        <f t="shared" si="12"/>
        <v>Low</v>
      </c>
      <c r="BA11" t="str">
        <f t="shared" si="13"/>
        <v>Moderate</v>
      </c>
    </row>
    <row r="12" spans="1:53" x14ac:dyDescent="0.25">
      <c r="A12" t="s">
        <v>100</v>
      </c>
      <c r="B12">
        <v>2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2</v>
      </c>
      <c r="K12">
        <v>1</v>
      </c>
      <c r="L12">
        <v>1</v>
      </c>
      <c r="M12">
        <v>2</v>
      </c>
      <c r="N12">
        <v>1</v>
      </c>
      <c r="O12">
        <v>2</v>
      </c>
      <c r="P12">
        <v>2</v>
      </c>
      <c r="Q12">
        <v>1</v>
      </c>
      <c r="R12">
        <v>2</v>
      </c>
      <c r="S12">
        <v>2</v>
      </c>
      <c r="T12">
        <v>2</v>
      </c>
      <c r="U12">
        <v>1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 t="s">
        <v>42</v>
      </c>
      <c r="AE12" t="s">
        <v>43</v>
      </c>
      <c r="AF12" t="s">
        <v>46</v>
      </c>
      <c r="AG12" t="s">
        <v>42</v>
      </c>
      <c r="AH12" t="s">
        <v>43</v>
      </c>
      <c r="AI12" t="s">
        <v>43</v>
      </c>
      <c r="AJ12" t="s">
        <v>42</v>
      </c>
      <c r="AK12" t="s">
        <v>42</v>
      </c>
      <c r="AL12" t="s">
        <v>44</v>
      </c>
      <c r="AM12" t="s">
        <v>45</v>
      </c>
      <c r="AN12">
        <f t="shared" si="0"/>
        <v>7</v>
      </c>
      <c r="AO12">
        <f t="shared" si="1"/>
        <v>7</v>
      </c>
      <c r="AP12">
        <f t="shared" si="2"/>
        <v>7</v>
      </c>
      <c r="AQ12">
        <f t="shared" si="3"/>
        <v>5</v>
      </c>
      <c r="AR12">
        <f t="shared" si="4"/>
        <v>7</v>
      </c>
      <c r="AS12">
        <f t="shared" si="5"/>
        <v>6</v>
      </c>
      <c r="AT12">
        <f t="shared" si="6"/>
        <v>8</v>
      </c>
      <c r="AU12" t="str">
        <f t="shared" si="7"/>
        <v>Moderate</v>
      </c>
      <c r="AV12" t="str">
        <f t="shared" si="8"/>
        <v>Moderate</v>
      </c>
      <c r="AW12" t="str">
        <f t="shared" si="9"/>
        <v>Moderate</v>
      </c>
      <c r="AX12" t="str">
        <f t="shared" si="10"/>
        <v>Moderate</v>
      </c>
      <c r="AY12" t="str">
        <f t="shared" si="11"/>
        <v>Moderate</v>
      </c>
      <c r="AZ12" t="str">
        <f t="shared" si="12"/>
        <v>Moderate</v>
      </c>
      <c r="BA12" t="str">
        <f t="shared" si="13"/>
        <v>Moderate</v>
      </c>
    </row>
    <row r="13" spans="1:53" x14ac:dyDescent="0.25">
      <c r="A13" t="s">
        <v>101</v>
      </c>
      <c r="B13">
        <v>2</v>
      </c>
      <c r="C13">
        <v>2</v>
      </c>
      <c r="D13">
        <v>2</v>
      </c>
      <c r="E13">
        <v>1</v>
      </c>
      <c r="F13">
        <v>1</v>
      </c>
      <c r="G13">
        <v>2</v>
      </c>
      <c r="H13">
        <v>3</v>
      </c>
      <c r="I13">
        <v>2</v>
      </c>
      <c r="J13">
        <v>3</v>
      </c>
      <c r="K13">
        <v>1</v>
      </c>
      <c r="L13">
        <v>3</v>
      </c>
      <c r="M13">
        <v>1</v>
      </c>
      <c r="N13">
        <v>0</v>
      </c>
      <c r="O13">
        <v>1</v>
      </c>
      <c r="P13">
        <v>1</v>
      </c>
      <c r="Q13">
        <v>1</v>
      </c>
      <c r="R13">
        <v>2</v>
      </c>
      <c r="S13">
        <v>0</v>
      </c>
      <c r="T13">
        <v>0</v>
      </c>
      <c r="U13">
        <v>0</v>
      </c>
      <c r="V13">
        <v>3</v>
      </c>
      <c r="W13">
        <v>3</v>
      </c>
      <c r="X13">
        <v>2</v>
      </c>
      <c r="Y13">
        <v>0</v>
      </c>
      <c r="Z13">
        <v>3</v>
      </c>
      <c r="AA13">
        <v>0</v>
      </c>
      <c r="AB13">
        <v>0</v>
      </c>
      <c r="AC13">
        <v>1</v>
      </c>
      <c r="AD13" t="s">
        <v>42</v>
      </c>
      <c r="AE13" t="s">
        <v>42</v>
      </c>
      <c r="AF13" t="s">
        <v>43</v>
      </c>
      <c r="AG13" t="s">
        <v>42</v>
      </c>
      <c r="AH13" t="s">
        <v>43</v>
      </c>
      <c r="AI13" t="s">
        <v>43</v>
      </c>
      <c r="AJ13" t="s">
        <v>42</v>
      </c>
      <c r="AK13" t="s">
        <v>42</v>
      </c>
      <c r="AL13" t="s">
        <v>50</v>
      </c>
      <c r="AM13" t="s">
        <v>51</v>
      </c>
      <c r="AN13">
        <f t="shared" si="0"/>
        <v>8</v>
      </c>
      <c r="AO13">
        <f t="shared" si="1"/>
        <v>10</v>
      </c>
      <c r="AP13">
        <f t="shared" si="2"/>
        <v>7</v>
      </c>
      <c r="AQ13">
        <f t="shared" si="3"/>
        <v>3</v>
      </c>
      <c r="AR13">
        <f t="shared" si="4"/>
        <v>2</v>
      </c>
      <c r="AS13">
        <f t="shared" si="5"/>
        <v>1</v>
      </c>
      <c r="AT13">
        <f t="shared" si="6"/>
        <v>8</v>
      </c>
      <c r="AU13" t="str">
        <f t="shared" si="7"/>
        <v>Moderate</v>
      </c>
      <c r="AV13" t="str">
        <f t="shared" si="8"/>
        <v>High</v>
      </c>
      <c r="AW13" t="str">
        <f t="shared" si="9"/>
        <v>Moderate</v>
      </c>
      <c r="AX13" t="str">
        <f t="shared" si="10"/>
        <v>Low</v>
      </c>
      <c r="AY13" t="str">
        <f t="shared" si="11"/>
        <v>Low</v>
      </c>
      <c r="AZ13" t="str">
        <f t="shared" si="12"/>
        <v>High</v>
      </c>
      <c r="BA13" t="str">
        <f t="shared" si="13"/>
        <v>Moderate</v>
      </c>
    </row>
    <row r="14" spans="1:53" x14ac:dyDescent="0.25">
      <c r="A14" t="s">
        <v>102</v>
      </c>
      <c r="B14">
        <v>2</v>
      </c>
      <c r="C14">
        <v>2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</v>
      </c>
      <c r="L14">
        <v>2</v>
      </c>
      <c r="M14">
        <v>3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3</v>
      </c>
      <c r="W14">
        <v>3</v>
      </c>
      <c r="X14">
        <v>2</v>
      </c>
      <c r="Y14">
        <v>2</v>
      </c>
      <c r="Z14">
        <v>3</v>
      </c>
      <c r="AA14">
        <v>2</v>
      </c>
      <c r="AB14">
        <v>3</v>
      </c>
      <c r="AC14">
        <v>2</v>
      </c>
      <c r="AD14" t="s">
        <v>42</v>
      </c>
      <c r="AE14" t="s">
        <v>42</v>
      </c>
      <c r="AF14" t="s">
        <v>43</v>
      </c>
      <c r="AG14" t="s">
        <v>43</v>
      </c>
      <c r="AH14" t="s">
        <v>42</v>
      </c>
      <c r="AI14" t="s">
        <v>42</v>
      </c>
      <c r="AJ14" t="s">
        <v>42</v>
      </c>
      <c r="AK14" t="s">
        <v>42</v>
      </c>
      <c r="AL14" t="s">
        <v>44</v>
      </c>
      <c r="AM14" t="s">
        <v>45</v>
      </c>
      <c r="AN14">
        <f t="shared" si="0"/>
        <v>5</v>
      </c>
      <c r="AO14">
        <f t="shared" si="1"/>
        <v>1</v>
      </c>
      <c r="AP14">
        <f t="shared" si="2"/>
        <v>4</v>
      </c>
      <c r="AQ14">
        <f t="shared" si="3"/>
        <v>0</v>
      </c>
      <c r="AR14">
        <f t="shared" si="4"/>
        <v>2</v>
      </c>
      <c r="AS14">
        <f t="shared" si="5"/>
        <v>3</v>
      </c>
      <c r="AT14">
        <f t="shared" si="6"/>
        <v>2</v>
      </c>
      <c r="AU14" t="str">
        <f t="shared" si="7"/>
        <v>Low</v>
      </c>
      <c r="AV14" t="str">
        <f t="shared" si="8"/>
        <v>Low</v>
      </c>
      <c r="AW14" t="str">
        <f t="shared" si="9"/>
        <v>High</v>
      </c>
      <c r="AX14" t="str">
        <f t="shared" si="10"/>
        <v>Low</v>
      </c>
      <c r="AY14" t="str">
        <f t="shared" si="11"/>
        <v>Low</v>
      </c>
      <c r="AZ14" t="str">
        <f t="shared" si="12"/>
        <v>High</v>
      </c>
      <c r="BA14" t="str">
        <f t="shared" si="13"/>
        <v>High</v>
      </c>
    </row>
    <row r="15" spans="1:53" x14ac:dyDescent="0.25">
      <c r="A15" t="s">
        <v>103</v>
      </c>
      <c r="B15">
        <v>1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 t="s">
        <v>43</v>
      </c>
      <c r="AE15" t="s">
        <v>43</v>
      </c>
      <c r="AF15" t="s">
        <v>43</v>
      </c>
      <c r="AG15" t="s">
        <v>43</v>
      </c>
      <c r="AH15" t="s">
        <v>42</v>
      </c>
      <c r="AI15" t="s">
        <v>42</v>
      </c>
      <c r="AJ15" t="s">
        <v>42</v>
      </c>
      <c r="AK15" t="s">
        <v>42</v>
      </c>
      <c r="AL15" t="s">
        <v>44</v>
      </c>
      <c r="AM15" t="s">
        <v>45</v>
      </c>
      <c r="AN15">
        <f t="shared" si="0"/>
        <v>7</v>
      </c>
      <c r="AO15">
        <f t="shared" si="1"/>
        <v>4</v>
      </c>
      <c r="AP15">
        <f t="shared" si="2"/>
        <v>0</v>
      </c>
      <c r="AQ15">
        <f t="shared" si="3"/>
        <v>0</v>
      </c>
      <c r="AR15">
        <f t="shared" si="4"/>
        <v>4</v>
      </c>
      <c r="AS15">
        <f t="shared" si="5"/>
        <v>3</v>
      </c>
      <c r="AT15">
        <f t="shared" si="6"/>
        <v>0</v>
      </c>
      <c r="AU15" t="str">
        <f t="shared" si="7"/>
        <v>Moderate</v>
      </c>
      <c r="AV15" t="str">
        <f t="shared" si="8"/>
        <v>Low</v>
      </c>
      <c r="AW15" t="str">
        <f t="shared" si="9"/>
        <v>High</v>
      </c>
      <c r="AX15" t="str">
        <f t="shared" si="10"/>
        <v>Low</v>
      </c>
      <c r="AY15" t="str">
        <f t="shared" si="11"/>
        <v>Low</v>
      </c>
      <c r="AZ15" t="str">
        <f t="shared" si="12"/>
        <v>High</v>
      </c>
      <c r="BA15" t="str">
        <f t="shared" si="13"/>
        <v>High</v>
      </c>
    </row>
    <row r="16" spans="1:53" x14ac:dyDescent="0.25">
      <c r="A16" t="s">
        <v>104</v>
      </c>
      <c r="B16">
        <v>2</v>
      </c>
      <c r="C16">
        <v>2</v>
      </c>
      <c r="D16">
        <v>2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2</v>
      </c>
      <c r="M16">
        <v>1</v>
      </c>
      <c r="N16">
        <v>1</v>
      </c>
      <c r="O16">
        <v>0</v>
      </c>
      <c r="P16">
        <v>1</v>
      </c>
      <c r="Q16">
        <v>0</v>
      </c>
      <c r="R16">
        <v>2</v>
      </c>
      <c r="S16">
        <v>1</v>
      </c>
      <c r="T16">
        <v>1</v>
      </c>
      <c r="U16">
        <v>0</v>
      </c>
      <c r="V16">
        <v>1</v>
      </c>
      <c r="W16">
        <v>2</v>
      </c>
      <c r="X16">
        <v>2</v>
      </c>
      <c r="Y16">
        <v>0</v>
      </c>
      <c r="Z16">
        <v>2</v>
      </c>
      <c r="AA16">
        <v>0</v>
      </c>
      <c r="AB16">
        <v>1</v>
      </c>
      <c r="AC16">
        <v>1</v>
      </c>
      <c r="AD16" t="s">
        <v>42</v>
      </c>
      <c r="AE16" t="s">
        <v>42</v>
      </c>
      <c r="AF16" t="s">
        <v>43</v>
      </c>
      <c r="AG16" t="s">
        <v>43</v>
      </c>
      <c r="AH16" t="s">
        <v>42</v>
      </c>
      <c r="AI16" t="s">
        <v>42</v>
      </c>
      <c r="AJ16" t="s">
        <v>42</v>
      </c>
      <c r="AK16" t="s">
        <v>42</v>
      </c>
      <c r="AL16" t="s">
        <v>52</v>
      </c>
      <c r="AM16" t="s">
        <v>45</v>
      </c>
      <c r="AN16">
        <f t="shared" si="0"/>
        <v>8</v>
      </c>
      <c r="AO16">
        <f t="shared" si="1"/>
        <v>6</v>
      </c>
      <c r="AP16">
        <f t="shared" si="2"/>
        <v>6</v>
      </c>
      <c r="AQ16">
        <f t="shared" si="3"/>
        <v>1</v>
      </c>
      <c r="AR16">
        <f t="shared" si="4"/>
        <v>4</v>
      </c>
      <c r="AS16">
        <f t="shared" si="5"/>
        <v>4</v>
      </c>
      <c r="AT16">
        <f t="shared" si="6"/>
        <v>8</v>
      </c>
      <c r="AU16" t="str">
        <f t="shared" si="7"/>
        <v>Moderate</v>
      </c>
      <c r="AV16" t="str">
        <f t="shared" si="8"/>
        <v>Moderate</v>
      </c>
      <c r="AW16" t="str">
        <f t="shared" si="9"/>
        <v>Moderate</v>
      </c>
      <c r="AX16" t="str">
        <f t="shared" si="10"/>
        <v>Low</v>
      </c>
      <c r="AY16" t="str">
        <f t="shared" si="11"/>
        <v>Low</v>
      </c>
      <c r="AZ16" t="str">
        <f t="shared" si="12"/>
        <v>Moderate</v>
      </c>
      <c r="BA16" t="str">
        <f t="shared" si="13"/>
        <v>Moderate</v>
      </c>
    </row>
    <row r="17" spans="1:53" x14ac:dyDescent="0.25">
      <c r="A17" t="s">
        <v>105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2</v>
      </c>
      <c r="Z17">
        <v>1</v>
      </c>
      <c r="AA17">
        <v>1</v>
      </c>
      <c r="AB17">
        <v>3</v>
      </c>
      <c r="AC17">
        <v>1</v>
      </c>
      <c r="AD17" t="s">
        <v>43</v>
      </c>
      <c r="AE17" t="s">
        <v>46</v>
      </c>
      <c r="AF17" t="s">
        <v>43</v>
      </c>
      <c r="AG17" t="s">
        <v>46</v>
      </c>
      <c r="AH17" t="s">
        <v>46</v>
      </c>
      <c r="AI17" t="s">
        <v>43</v>
      </c>
      <c r="AJ17" t="s">
        <v>43</v>
      </c>
      <c r="AK17" t="s">
        <v>43</v>
      </c>
      <c r="AL17" t="s">
        <v>47</v>
      </c>
      <c r="AM17" t="s">
        <v>45</v>
      </c>
      <c r="AN17">
        <f t="shared" si="0"/>
        <v>3</v>
      </c>
      <c r="AO17">
        <f t="shared" si="1"/>
        <v>0</v>
      </c>
      <c r="AP17">
        <f t="shared" si="2"/>
        <v>8</v>
      </c>
      <c r="AQ17">
        <f t="shared" si="3"/>
        <v>2</v>
      </c>
      <c r="AR17">
        <f t="shared" si="4"/>
        <v>2</v>
      </c>
      <c r="AS17">
        <f t="shared" si="5"/>
        <v>9</v>
      </c>
      <c r="AT17">
        <f t="shared" si="6"/>
        <v>6</v>
      </c>
      <c r="AU17" t="str">
        <f t="shared" si="7"/>
        <v>Low</v>
      </c>
      <c r="AV17" t="str">
        <f t="shared" si="8"/>
        <v>Low</v>
      </c>
      <c r="AW17" t="str">
        <f t="shared" si="9"/>
        <v>Moderate</v>
      </c>
      <c r="AX17" t="str">
        <f t="shared" si="10"/>
        <v>Low</v>
      </c>
      <c r="AY17" t="str">
        <f t="shared" si="11"/>
        <v>Low</v>
      </c>
      <c r="AZ17" t="str">
        <f t="shared" si="12"/>
        <v>Low</v>
      </c>
      <c r="BA17" t="str">
        <f t="shared" si="13"/>
        <v>Moderate</v>
      </c>
    </row>
    <row r="18" spans="1:53" x14ac:dyDescent="0.25">
      <c r="A18" t="s">
        <v>106</v>
      </c>
      <c r="B18">
        <v>0</v>
      </c>
      <c r="C18">
        <v>2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3</v>
      </c>
      <c r="L18">
        <v>3</v>
      </c>
      <c r="M18">
        <v>3</v>
      </c>
      <c r="N18">
        <v>3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3</v>
      </c>
      <c r="W18">
        <v>3</v>
      </c>
      <c r="X18">
        <v>3</v>
      </c>
      <c r="Y18">
        <v>3</v>
      </c>
      <c r="Z18">
        <v>3</v>
      </c>
      <c r="AA18">
        <v>2</v>
      </c>
      <c r="AB18">
        <v>3</v>
      </c>
      <c r="AC18">
        <v>3</v>
      </c>
      <c r="AD18" t="s">
        <v>43</v>
      </c>
      <c r="AE18" t="s">
        <v>42</v>
      </c>
      <c r="AF18" t="s">
        <v>43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  <c r="AL18" t="s">
        <v>50</v>
      </c>
      <c r="AM18" t="s">
        <v>49</v>
      </c>
      <c r="AN18">
        <f t="shared" si="0"/>
        <v>4</v>
      </c>
      <c r="AO18">
        <f t="shared" si="1"/>
        <v>2</v>
      </c>
      <c r="AP18">
        <f t="shared" si="2"/>
        <v>0</v>
      </c>
      <c r="AQ18">
        <f t="shared" si="3"/>
        <v>2</v>
      </c>
      <c r="AR18">
        <f t="shared" si="4"/>
        <v>1</v>
      </c>
      <c r="AS18">
        <f t="shared" si="5"/>
        <v>3</v>
      </c>
      <c r="AT18">
        <f t="shared" si="6"/>
        <v>1</v>
      </c>
      <c r="AU18" t="str">
        <f t="shared" si="7"/>
        <v>Low</v>
      </c>
      <c r="AV18" t="str">
        <f t="shared" si="8"/>
        <v>Low</v>
      </c>
      <c r="AW18" t="str">
        <f t="shared" si="9"/>
        <v>High</v>
      </c>
      <c r="AX18" t="str">
        <f t="shared" si="10"/>
        <v>Low</v>
      </c>
      <c r="AY18" t="str">
        <f t="shared" si="11"/>
        <v>Low</v>
      </c>
      <c r="AZ18" t="str">
        <f t="shared" si="12"/>
        <v>High</v>
      </c>
      <c r="BA18" t="str">
        <f t="shared" si="13"/>
        <v>High</v>
      </c>
    </row>
    <row r="19" spans="1:53" x14ac:dyDescent="0.25">
      <c r="A19" t="s">
        <v>107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3</v>
      </c>
      <c r="M19">
        <v>3</v>
      </c>
      <c r="N19">
        <v>3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 t="s">
        <v>43</v>
      </c>
      <c r="AE19" t="s">
        <v>42</v>
      </c>
      <c r="AF19" t="s">
        <v>43</v>
      </c>
      <c r="AG19" t="s">
        <v>42</v>
      </c>
      <c r="AH19" t="s">
        <v>42</v>
      </c>
      <c r="AI19" t="s">
        <v>42</v>
      </c>
      <c r="AJ19" t="s">
        <v>43</v>
      </c>
      <c r="AK19" t="s">
        <v>43</v>
      </c>
      <c r="AL19" t="s">
        <v>53</v>
      </c>
      <c r="AM19" t="s">
        <v>45</v>
      </c>
      <c r="AN19">
        <f t="shared" si="0"/>
        <v>4</v>
      </c>
      <c r="AO19">
        <f t="shared" si="1"/>
        <v>0</v>
      </c>
      <c r="AP19">
        <f t="shared" si="2"/>
        <v>0</v>
      </c>
      <c r="AQ19">
        <f t="shared" si="3"/>
        <v>3</v>
      </c>
      <c r="AR19">
        <f t="shared" si="4"/>
        <v>4</v>
      </c>
      <c r="AS19">
        <f t="shared" si="5"/>
        <v>3</v>
      </c>
      <c r="AT19">
        <f t="shared" si="6"/>
        <v>0</v>
      </c>
      <c r="AU19" t="str">
        <f t="shared" si="7"/>
        <v>Low</v>
      </c>
      <c r="AV19" t="str">
        <f t="shared" si="8"/>
        <v>Low</v>
      </c>
      <c r="AW19" t="str">
        <f t="shared" si="9"/>
        <v>High</v>
      </c>
      <c r="AX19" t="str">
        <f t="shared" si="10"/>
        <v>Low</v>
      </c>
      <c r="AY19" t="str">
        <f t="shared" si="11"/>
        <v>Low</v>
      </c>
      <c r="AZ19" t="str">
        <f t="shared" si="12"/>
        <v>High</v>
      </c>
      <c r="BA19" t="str">
        <f t="shared" si="13"/>
        <v>High</v>
      </c>
    </row>
    <row r="20" spans="1:53" x14ac:dyDescent="0.25">
      <c r="A20" t="s">
        <v>108</v>
      </c>
      <c r="B20">
        <v>1</v>
      </c>
      <c r="C20">
        <v>1</v>
      </c>
      <c r="D20">
        <v>1</v>
      </c>
      <c r="E20">
        <v>0</v>
      </c>
      <c r="F20">
        <v>2</v>
      </c>
      <c r="G20">
        <v>1</v>
      </c>
      <c r="H20">
        <v>1</v>
      </c>
      <c r="I20">
        <v>1</v>
      </c>
      <c r="J20">
        <v>1</v>
      </c>
      <c r="K20">
        <v>3</v>
      </c>
      <c r="L20">
        <v>3</v>
      </c>
      <c r="M20">
        <v>3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2</v>
      </c>
      <c r="U20">
        <v>1</v>
      </c>
      <c r="V20">
        <v>1</v>
      </c>
      <c r="W20">
        <v>3</v>
      </c>
      <c r="X20">
        <v>3</v>
      </c>
      <c r="Y20">
        <v>0</v>
      </c>
      <c r="Z20">
        <v>3</v>
      </c>
      <c r="AA20">
        <v>3</v>
      </c>
      <c r="AB20">
        <v>2</v>
      </c>
      <c r="AC20">
        <v>1</v>
      </c>
      <c r="AD20" t="s">
        <v>46</v>
      </c>
      <c r="AE20" t="s">
        <v>42</v>
      </c>
      <c r="AF20" t="s">
        <v>43</v>
      </c>
      <c r="AG20" t="s">
        <v>42</v>
      </c>
      <c r="AH20" t="s">
        <v>42</v>
      </c>
      <c r="AI20" t="s">
        <v>42</v>
      </c>
      <c r="AJ20" t="s">
        <v>46</v>
      </c>
      <c r="AK20" t="s">
        <v>42</v>
      </c>
      <c r="AL20" t="s">
        <v>44</v>
      </c>
      <c r="AM20" t="s">
        <v>45</v>
      </c>
      <c r="AN20">
        <f t="shared" si="0"/>
        <v>5</v>
      </c>
      <c r="AO20">
        <f t="shared" si="1"/>
        <v>4</v>
      </c>
      <c r="AP20">
        <f t="shared" si="2"/>
        <v>3</v>
      </c>
      <c r="AQ20">
        <f t="shared" si="3"/>
        <v>0</v>
      </c>
      <c r="AR20">
        <f t="shared" si="4"/>
        <v>4</v>
      </c>
      <c r="AS20">
        <f t="shared" si="5"/>
        <v>2</v>
      </c>
      <c r="AT20">
        <f t="shared" si="6"/>
        <v>3</v>
      </c>
      <c r="AU20" t="str">
        <f t="shared" si="7"/>
        <v>Low</v>
      </c>
      <c r="AV20" t="str">
        <f t="shared" si="8"/>
        <v>Low</v>
      </c>
      <c r="AW20" t="str">
        <f t="shared" si="9"/>
        <v>High</v>
      </c>
      <c r="AX20" t="str">
        <f t="shared" si="10"/>
        <v>Low</v>
      </c>
      <c r="AY20" t="str">
        <f t="shared" si="11"/>
        <v>Low</v>
      </c>
      <c r="AZ20" t="str">
        <f t="shared" si="12"/>
        <v>High</v>
      </c>
      <c r="BA20" t="str">
        <f t="shared" si="13"/>
        <v>High</v>
      </c>
    </row>
    <row r="21" spans="1:53" x14ac:dyDescent="0.25">
      <c r="A21" t="s">
        <v>109</v>
      </c>
      <c r="B21">
        <v>3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3</v>
      </c>
      <c r="L21">
        <v>3</v>
      </c>
      <c r="M21">
        <v>3</v>
      </c>
      <c r="N21">
        <v>1</v>
      </c>
      <c r="O21">
        <v>1</v>
      </c>
      <c r="P21">
        <v>1</v>
      </c>
      <c r="Q21">
        <v>1</v>
      </c>
      <c r="R21">
        <v>3</v>
      </c>
      <c r="S21">
        <v>2</v>
      </c>
      <c r="T21">
        <v>0</v>
      </c>
      <c r="U21">
        <v>0</v>
      </c>
      <c r="V21">
        <v>2</v>
      </c>
      <c r="W21">
        <v>2</v>
      </c>
      <c r="X21">
        <v>2</v>
      </c>
      <c r="Y21">
        <v>0</v>
      </c>
      <c r="Z21">
        <v>3</v>
      </c>
      <c r="AA21">
        <v>2</v>
      </c>
      <c r="AB21">
        <v>2</v>
      </c>
      <c r="AC21">
        <v>2</v>
      </c>
      <c r="AD21" t="s">
        <v>42</v>
      </c>
      <c r="AE21" t="s">
        <v>42</v>
      </c>
      <c r="AF21" t="s">
        <v>42</v>
      </c>
      <c r="AG21" t="s">
        <v>43</v>
      </c>
      <c r="AH21" t="s">
        <v>42</v>
      </c>
      <c r="AI21" t="s">
        <v>42</v>
      </c>
      <c r="AJ21" t="s">
        <v>42</v>
      </c>
      <c r="AK21" t="s">
        <v>42</v>
      </c>
      <c r="AL21" t="s">
        <v>44</v>
      </c>
      <c r="AM21" t="s">
        <v>45</v>
      </c>
      <c r="AN21">
        <f t="shared" si="0"/>
        <v>11</v>
      </c>
      <c r="AO21">
        <f t="shared" si="1"/>
        <v>8</v>
      </c>
      <c r="AP21">
        <f t="shared" si="2"/>
        <v>2</v>
      </c>
      <c r="AQ21">
        <f t="shared" si="3"/>
        <v>3</v>
      </c>
      <c r="AR21">
        <f t="shared" si="4"/>
        <v>5</v>
      </c>
      <c r="AS21">
        <f t="shared" si="5"/>
        <v>3</v>
      </c>
      <c r="AT21">
        <f t="shared" si="6"/>
        <v>3</v>
      </c>
      <c r="AU21" t="str">
        <f t="shared" si="7"/>
        <v>High</v>
      </c>
      <c r="AV21" t="str">
        <f t="shared" si="8"/>
        <v>Moderate</v>
      </c>
      <c r="AW21" t="str">
        <f t="shared" si="9"/>
        <v>High</v>
      </c>
      <c r="AX21" t="str">
        <f t="shared" si="10"/>
        <v>Low</v>
      </c>
      <c r="AY21" t="str">
        <f t="shared" si="11"/>
        <v>Moderate</v>
      </c>
      <c r="AZ21" t="str">
        <f t="shared" si="12"/>
        <v>High</v>
      </c>
      <c r="BA21" t="str">
        <f t="shared" si="13"/>
        <v>High</v>
      </c>
    </row>
    <row r="22" spans="1:53" x14ac:dyDescent="0.25">
      <c r="A22" t="s">
        <v>110</v>
      </c>
      <c r="B22">
        <v>3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3</v>
      </c>
      <c r="J22">
        <v>2</v>
      </c>
      <c r="K22">
        <v>3</v>
      </c>
      <c r="L22">
        <v>3</v>
      </c>
      <c r="M22">
        <v>2</v>
      </c>
      <c r="N22">
        <v>1</v>
      </c>
      <c r="O22">
        <v>1</v>
      </c>
      <c r="P22">
        <v>1</v>
      </c>
      <c r="Q22">
        <v>1</v>
      </c>
      <c r="R22">
        <v>3</v>
      </c>
      <c r="S22">
        <v>1</v>
      </c>
      <c r="T22">
        <v>0</v>
      </c>
      <c r="U22">
        <v>0</v>
      </c>
      <c r="V22">
        <v>3</v>
      </c>
      <c r="W22">
        <v>2</v>
      </c>
      <c r="X22">
        <v>2</v>
      </c>
      <c r="Y22">
        <v>0</v>
      </c>
      <c r="Z22">
        <v>2</v>
      </c>
      <c r="AA22">
        <v>2</v>
      </c>
      <c r="AB22">
        <v>2</v>
      </c>
      <c r="AC22">
        <v>2</v>
      </c>
      <c r="AD22" t="s">
        <v>42</v>
      </c>
      <c r="AE22" t="s">
        <v>42</v>
      </c>
      <c r="AF22" t="s">
        <v>43</v>
      </c>
      <c r="AG22" t="s">
        <v>43</v>
      </c>
      <c r="AH22" t="s">
        <v>42</v>
      </c>
      <c r="AI22" t="s">
        <v>42</v>
      </c>
      <c r="AJ22" t="s">
        <v>42</v>
      </c>
      <c r="AK22" t="s">
        <v>42</v>
      </c>
      <c r="AL22" t="s">
        <v>47</v>
      </c>
      <c r="AM22" t="s">
        <v>45</v>
      </c>
      <c r="AN22">
        <f t="shared" si="0"/>
        <v>11</v>
      </c>
      <c r="AO22">
        <f t="shared" si="1"/>
        <v>9</v>
      </c>
      <c r="AP22">
        <f t="shared" si="2"/>
        <v>3</v>
      </c>
      <c r="AQ22">
        <f t="shared" si="3"/>
        <v>3</v>
      </c>
      <c r="AR22">
        <f t="shared" si="4"/>
        <v>4</v>
      </c>
      <c r="AS22">
        <f t="shared" si="5"/>
        <v>2</v>
      </c>
      <c r="AT22">
        <f t="shared" si="6"/>
        <v>4</v>
      </c>
      <c r="AU22" t="str">
        <f t="shared" si="7"/>
        <v>High</v>
      </c>
      <c r="AV22" t="str">
        <f t="shared" si="8"/>
        <v>High</v>
      </c>
      <c r="AW22" t="str">
        <f t="shared" si="9"/>
        <v>High</v>
      </c>
      <c r="AX22" t="str">
        <f t="shared" si="10"/>
        <v>Low</v>
      </c>
      <c r="AY22" t="str">
        <f t="shared" si="11"/>
        <v>Low</v>
      </c>
      <c r="AZ22" t="str">
        <f t="shared" si="12"/>
        <v>High</v>
      </c>
      <c r="BA22" t="str">
        <f t="shared" si="13"/>
        <v>High</v>
      </c>
    </row>
    <row r="23" spans="1:53" x14ac:dyDescent="0.25">
      <c r="A23" t="s">
        <v>111</v>
      </c>
      <c r="B23">
        <v>1</v>
      </c>
      <c r="C23">
        <v>2</v>
      </c>
      <c r="D23">
        <v>2</v>
      </c>
      <c r="E23">
        <v>1</v>
      </c>
      <c r="F23">
        <v>1</v>
      </c>
      <c r="G23">
        <v>1</v>
      </c>
      <c r="H23">
        <v>2</v>
      </c>
      <c r="I23">
        <v>2</v>
      </c>
      <c r="J23">
        <v>1</v>
      </c>
      <c r="K23">
        <v>2</v>
      </c>
      <c r="L23">
        <v>2</v>
      </c>
      <c r="M23">
        <v>1</v>
      </c>
      <c r="N23">
        <v>0</v>
      </c>
      <c r="O23">
        <v>1</v>
      </c>
      <c r="P23">
        <v>1</v>
      </c>
      <c r="Q23">
        <v>2</v>
      </c>
      <c r="R23">
        <v>2</v>
      </c>
      <c r="S23">
        <v>1</v>
      </c>
      <c r="T23">
        <v>1</v>
      </c>
      <c r="U23">
        <v>2</v>
      </c>
      <c r="V23">
        <v>2</v>
      </c>
      <c r="W23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0</v>
      </c>
      <c r="AD23" t="s">
        <v>42</v>
      </c>
      <c r="AE23" t="s">
        <v>43</v>
      </c>
      <c r="AF23" t="s">
        <v>43</v>
      </c>
      <c r="AG23" t="s">
        <v>43</v>
      </c>
      <c r="AH23" t="s">
        <v>43</v>
      </c>
      <c r="AI23" t="s">
        <v>43</v>
      </c>
      <c r="AJ23" t="s">
        <v>42</v>
      </c>
      <c r="AK23" t="s">
        <v>43</v>
      </c>
      <c r="AL23" t="s">
        <v>44</v>
      </c>
      <c r="AM23" t="s">
        <v>45</v>
      </c>
      <c r="AN23">
        <f t="shared" si="0"/>
        <v>7</v>
      </c>
      <c r="AO23">
        <f t="shared" si="1"/>
        <v>6</v>
      </c>
      <c r="AP23">
        <f t="shared" si="2"/>
        <v>7</v>
      </c>
      <c r="AQ23">
        <f t="shared" si="3"/>
        <v>4</v>
      </c>
      <c r="AR23">
        <f t="shared" si="4"/>
        <v>6</v>
      </c>
      <c r="AS23">
        <f t="shared" si="5"/>
        <v>6</v>
      </c>
      <c r="AT23">
        <f t="shared" si="6"/>
        <v>9</v>
      </c>
      <c r="AU23" t="str">
        <f t="shared" si="7"/>
        <v>Moderate</v>
      </c>
      <c r="AV23" t="str">
        <f t="shared" si="8"/>
        <v>Moderate</v>
      </c>
      <c r="AW23" t="str">
        <f t="shared" si="9"/>
        <v>Moderate</v>
      </c>
      <c r="AX23" t="str">
        <f t="shared" si="10"/>
        <v>Moderate</v>
      </c>
      <c r="AY23" t="str">
        <f t="shared" si="11"/>
        <v>Moderate</v>
      </c>
      <c r="AZ23" t="str">
        <f t="shared" si="12"/>
        <v>Moderate</v>
      </c>
      <c r="BA23" t="str">
        <f t="shared" si="13"/>
        <v>Low</v>
      </c>
    </row>
    <row r="24" spans="1:53" x14ac:dyDescent="0.25">
      <c r="A24" t="s">
        <v>112</v>
      </c>
      <c r="B24">
        <v>1</v>
      </c>
      <c r="C24">
        <v>2</v>
      </c>
      <c r="D24">
        <v>3</v>
      </c>
      <c r="E24">
        <v>1</v>
      </c>
      <c r="F24">
        <v>2</v>
      </c>
      <c r="G24">
        <v>1</v>
      </c>
      <c r="H24">
        <v>0</v>
      </c>
      <c r="I24">
        <v>1</v>
      </c>
      <c r="J24">
        <v>0</v>
      </c>
      <c r="K24">
        <v>0</v>
      </c>
      <c r="L24">
        <v>3</v>
      </c>
      <c r="M24">
        <v>2</v>
      </c>
      <c r="N24">
        <v>1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2</v>
      </c>
      <c r="V24">
        <v>0</v>
      </c>
      <c r="W24">
        <v>2</v>
      </c>
      <c r="X24">
        <v>2</v>
      </c>
      <c r="Y24">
        <v>2</v>
      </c>
      <c r="Z24">
        <v>2</v>
      </c>
      <c r="AA24">
        <v>1</v>
      </c>
      <c r="AB24">
        <v>2</v>
      </c>
      <c r="AC24">
        <v>1</v>
      </c>
      <c r="AD24" t="s">
        <v>42</v>
      </c>
      <c r="AE24" t="s">
        <v>43</v>
      </c>
      <c r="AF24" t="s">
        <v>42</v>
      </c>
      <c r="AG24" t="s">
        <v>43</v>
      </c>
      <c r="AH24" t="s">
        <v>42</v>
      </c>
      <c r="AI24" t="s">
        <v>43</v>
      </c>
      <c r="AJ24" t="s">
        <v>42</v>
      </c>
      <c r="AK24" t="s">
        <v>43</v>
      </c>
      <c r="AL24" t="s">
        <v>50</v>
      </c>
      <c r="AM24" t="s">
        <v>45</v>
      </c>
      <c r="AN24">
        <f t="shared" si="0"/>
        <v>9</v>
      </c>
      <c r="AO24">
        <f t="shared" si="1"/>
        <v>2</v>
      </c>
      <c r="AP24">
        <f t="shared" si="2"/>
        <v>6</v>
      </c>
      <c r="AQ24">
        <f t="shared" si="3"/>
        <v>0</v>
      </c>
      <c r="AR24">
        <f t="shared" si="4"/>
        <v>5</v>
      </c>
      <c r="AS24">
        <f t="shared" si="5"/>
        <v>7</v>
      </c>
      <c r="AT24">
        <f t="shared" si="6"/>
        <v>6</v>
      </c>
      <c r="AU24" t="str">
        <f t="shared" si="7"/>
        <v>Moderate</v>
      </c>
      <c r="AV24" t="str">
        <f t="shared" si="8"/>
        <v>Low</v>
      </c>
      <c r="AW24" t="str">
        <f t="shared" si="9"/>
        <v>Moderate</v>
      </c>
      <c r="AX24" t="str">
        <f t="shared" si="10"/>
        <v>Low</v>
      </c>
      <c r="AY24" t="str">
        <f t="shared" si="11"/>
        <v>Moderate</v>
      </c>
      <c r="AZ24" t="str">
        <f t="shared" si="12"/>
        <v>Low</v>
      </c>
      <c r="BA24" t="str">
        <f t="shared" si="13"/>
        <v>Moderate</v>
      </c>
    </row>
    <row r="25" spans="1:53" x14ac:dyDescent="0.25">
      <c r="A25" t="s">
        <v>113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0</v>
      </c>
      <c r="I25">
        <v>2</v>
      </c>
      <c r="J25">
        <v>1</v>
      </c>
      <c r="K25">
        <v>3</v>
      </c>
      <c r="L25">
        <v>3</v>
      </c>
      <c r="M25">
        <v>3</v>
      </c>
      <c r="N25">
        <v>2</v>
      </c>
      <c r="O25">
        <v>0</v>
      </c>
      <c r="P25">
        <v>1</v>
      </c>
      <c r="Q25">
        <v>1</v>
      </c>
      <c r="R25">
        <v>3</v>
      </c>
      <c r="S25">
        <v>0</v>
      </c>
      <c r="T25">
        <v>1</v>
      </c>
      <c r="U25">
        <v>2</v>
      </c>
      <c r="V25">
        <v>1</v>
      </c>
      <c r="W25">
        <v>2</v>
      </c>
      <c r="X25">
        <v>2</v>
      </c>
      <c r="Y25">
        <v>1</v>
      </c>
      <c r="Z25">
        <v>2</v>
      </c>
      <c r="AA25">
        <v>2</v>
      </c>
      <c r="AB25">
        <v>1</v>
      </c>
      <c r="AC25">
        <v>2</v>
      </c>
      <c r="AD25" t="s">
        <v>42</v>
      </c>
      <c r="AE25" t="s">
        <v>42</v>
      </c>
      <c r="AF25" t="s">
        <v>42</v>
      </c>
      <c r="AG25" t="s">
        <v>43</v>
      </c>
      <c r="AH25" t="s">
        <v>42</v>
      </c>
      <c r="AI25" t="s">
        <v>42</v>
      </c>
      <c r="AJ25" t="s">
        <v>42</v>
      </c>
      <c r="AK25" t="s">
        <v>43</v>
      </c>
      <c r="AL25" t="s">
        <v>50</v>
      </c>
      <c r="AM25" t="s">
        <v>51</v>
      </c>
      <c r="AN25">
        <f t="shared" si="0"/>
        <v>5</v>
      </c>
      <c r="AO25">
        <f t="shared" si="1"/>
        <v>5</v>
      </c>
      <c r="AP25">
        <f t="shared" si="2"/>
        <v>1</v>
      </c>
      <c r="AQ25">
        <f t="shared" si="3"/>
        <v>2</v>
      </c>
      <c r="AR25">
        <f t="shared" si="4"/>
        <v>6</v>
      </c>
      <c r="AS25">
        <f t="shared" si="5"/>
        <v>5</v>
      </c>
      <c r="AT25">
        <f t="shared" si="6"/>
        <v>5</v>
      </c>
      <c r="AU25" t="str">
        <f t="shared" si="7"/>
        <v>Low</v>
      </c>
      <c r="AV25" t="str">
        <f t="shared" si="8"/>
        <v>Moderate</v>
      </c>
      <c r="AW25" t="str">
        <f t="shared" si="9"/>
        <v>High</v>
      </c>
      <c r="AX25" t="str">
        <f t="shared" si="10"/>
        <v>Low</v>
      </c>
      <c r="AY25" t="str">
        <f t="shared" si="11"/>
        <v>Moderate</v>
      </c>
      <c r="AZ25" t="str">
        <f t="shared" si="12"/>
        <v>Moderate</v>
      </c>
      <c r="BA25" t="str">
        <f t="shared" si="13"/>
        <v>Moderate</v>
      </c>
    </row>
    <row r="26" spans="1:53" x14ac:dyDescent="0.25">
      <c r="A26" t="s">
        <v>114</v>
      </c>
      <c r="B26">
        <v>1</v>
      </c>
      <c r="C26">
        <v>1</v>
      </c>
      <c r="D26">
        <v>2</v>
      </c>
      <c r="E26">
        <v>1</v>
      </c>
      <c r="F26">
        <v>2</v>
      </c>
      <c r="G26">
        <v>0</v>
      </c>
      <c r="H26">
        <v>0</v>
      </c>
      <c r="I26">
        <v>1</v>
      </c>
      <c r="J26">
        <v>1</v>
      </c>
      <c r="K26">
        <v>3</v>
      </c>
      <c r="L26">
        <v>3</v>
      </c>
      <c r="M26">
        <v>3</v>
      </c>
      <c r="N26">
        <v>2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2</v>
      </c>
      <c r="W26">
        <v>2</v>
      </c>
      <c r="X26">
        <v>2</v>
      </c>
      <c r="Y26">
        <v>0</v>
      </c>
      <c r="Z26">
        <v>3</v>
      </c>
      <c r="AA26">
        <v>3</v>
      </c>
      <c r="AB26">
        <v>2</v>
      </c>
      <c r="AC26">
        <v>2</v>
      </c>
      <c r="AD26" t="s">
        <v>42</v>
      </c>
      <c r="AE26" t="s">
        <v>42</v>
      </c>
      <c r="AF26" t="s">
        <v>43</v>
      </c>
      <c r="AG26" t="s">
        <v>43</v>
      </c>
      <c r="AH26" t="s">
        <v>42</v>
      </c>
      <c r="AI26" t="s">
        <v>42</v>
      </c>
      <c r="AJ26" t="s">
        <v>42</v>
      </c>
      <c r="AK26" t="s">
        <v>42</v>
      </c>
      <c r="AL26" t="s">
        <v>47</v>
      </c>
      <c r="AM26" t="s">
        <v>45</v>
      </c>
      <c r="AN26">
        <f t="shared" si="0"/>
        <v>7</v>
      </c>
      <c r="AO26">
        <f t="shared" si="1"/>
        <v>2</v>
      </c>
      <c r="AP26">
        <f t="shared" si="2"/>
        <v>1</v>
      </c>
      <c r="AQ26">
        <f t="shared" si="3"/>
        <v>0</v>
      </c>
      <c r="AR26">
        <f t="shared" si="4"/>
        <v>1</v>
      </c>
      <c r="AS26">
        <f t="shared" si="5"/>
        <v>3</v>
      </c>
      <c r="AT26">
        <f t="shared" si="6"/>
        <v>2</v>
      </c>
      <c r="AU26" t="str">
        <f t="shared" si="7"/>
        <v>Moderate</v>
      </c>
      <c r="AV26" t="str">
        <f t="shared" si="8"/>
        <v>Low</v>
      </c>
      <c r="AW26" t="str">
        <f t="shared" si="9"/>
        <v>High</v>
      </c>
      <c r="AX26" t="str">
        <f t="shared" si="10"/>
        <v>Low</v>
      </c>
      <c r="AY26" t="str">
        <f t="shared" si="11"/>
        <v>Low</v>
      </c>
      <c r="AZ26" t="str">
        <f t="shared" si="12"/>
        <v>High</v>
      </c>
      <c r="BA26" t="str">
        <f t="shared" si="13"/>
        <v>High</v>
      </c>
    </row>
    <row r="27" spans="1:53" x14ac:dyDescent="0.25">
      <c r="A27" t="s">
        <v>115</v>
      </c>
      <c r="B27">
        <v>2</v>
      </c>
      <c r="C27">
        <v>2</v>
      </c>
      <c r="D27">
        <v>2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3</v>
      </c>
      <c r="L27">
        <v>3</v>
      </c>
      <c r="M27">
        <v>2</v>
      </c>
      <c r="N27">
        <v>2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2</v>
      </c>
      <c r="W27">
        <v>2</v>
      </c>
      <c r="X27">
        <v>2</v>
      </c>
      <c r="Y27">
        <v>0</v>
      </c>
      <c r="Z27">
        <v>3</v>
      </c>
      <c r="AA27">
        <v>2</v>
      </c>
      <c r="AB27">
        <v>1</v>
      </c>
      <c r="AC27">
        <v>2</v>
      </c>
      <c r="AD27" t="s">
        <v>42</v>
      </c>
      <c r="AE27" t="s">
        <v>46</v>
      </c>
      <c r="AF27" t="s">
        <v>43</v>
      </c>
      <c r="AG27" t="s">
        <v>43</v>
      </c>
      <c r="AH27" t="s">
        <v>42</v>
      </c>
      <c r="AI27" t="s">
        <v>42</v>
      </c>
      <c r="AJ27" t="s">
        <v>42</v>
      </c>
      <c r="AK27" t="s">
        <v>42</v>
      </c>
      <c r="AL27" t="s">
        <v>44</v>
      </c>
      <c r="AM27" t="s">
        <v>45</v>
      </c>
      <c r="AN27">
        <f t="shared" si="0"/>
        <v>7</v>
      </c>
      <c r="AO27">
        <f t="shared" si="1"/>
        <v>4</v>
      </c>
      <c r="AP27">
        <f t="shared" si="2"/>
        <v>2</v>
      </c>
      <c r="AQ27">
        <f t="shared" si="3"/>
        <v>0</v>
      </c>
      <c r="AR27">
        <f t="shared" si="4"/>
        <v>2</v>
      </c>
      <c r="AS27">
        <f t="shared" si="5"/>
        <v>3</v>
      </c>
      <c r="AT27">
        <f t="shared" si="6"/>
        <v>4</v>
      </c>
      <c r="AU27" t="str">
        <f t="shared" si="7"/>
        <v>Moderate</v>
      </c>
      <c r="AV27" t="str">
        <f t="shared" si="8"/>
        <v>Low</v>
      </c>
      <c r="AW27" t="str">
        <f t="shared" si="9"/>
        <v>High</v>
      </c>
      <c r="AX27" t="str">
        <f t="shared" si="10"/>
        <v>Low</v>
      </c>
      <c r="AY27" t="str">
        <f t="shared" si="11"/>
        <v>Low</v>
      </c>
      <c r="AZ27" t="str">
        <f t="shared" si="12"/>
        <v>High</v>
      </c>
      <c r="BA27" t="str">
        <f t="shared" si="13"/>
        <v>High</v>
      </c>
    </row>
    <row r="28" spans="1:53" x14ac:dyDescent="0.25">
      <c r="A28" t="s">
        <v>116</v>
      </c>
      <c r="B28">
        <v>3</v>
      </c>
      <c r="C28">
        <v>3</v>
      </c>
      <c r="D28">
        <v>3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2</v>
      </c>
      <c r="M28">
        <v>2</v>
      </c>
      <c r="N28">
        <v>0</v>
      </c>
      <c r="O28">
        <v>2</v>
      </c>
      <c r="P28">
        <v>3</v>
      </c>
      <c r="Q28">
        <v>3</v>
      </c>
      <c r="R28">
        <v>3</v>
      </c>
      <c r="S28">
        <v>0</v>
      </c>
      <c r="T28">
        <v>2</v>
      </c>
      <c r="U28">
        <v>0</v>
      </c>
      <c r="V28">
        <v>3</v>
      </c>
      <c r="W28">
        <v>3</v>
      </c>
      <c r="X28">
        <v>3</v>
      </c>
      <c r="Y28">
        <v>0</v>
      </c>
      <c r="Z28">
        <v>2</v>
      </c>
      <c r="AA28">
        <v>2</v>
      </c>
      <c r="AB28">
        <v>1</v>
      </c>
      <c r="AC28">
        <v>1</v>
      </c>
      <c r="AD28" t="s">
        <v>42</v>
      </c>
      <c r="AE28" t="s">
        <v>43</v>
      </c>
      <c r="AF28" t="s">
        <v>46</v>
      </c>
      <c r="AG28" t="s">
        <v>46</v>
      </c>
      <c r="AH28" t="s">
        <v>46</v>
      </c>
      <c r="AI28" t="s">
        <v>43</v>
      </c>
      <c r="AJ28" t="s">
        <v>46</v>
      </c>
      <c r="AK28" t="s">
        <v>43</v>
      </c>
      <c r="AL28" t="s">
        <v>47</v>
      </c>
      <c r="AM28" t="s">
        <v>45</v>
      </c>
      <c r="AN28">
        <f t="shared" si="0"/>
        <v>14</v>
      </c>
      <c r="AO28">
        <f t="shared" si="1"/>
        <v>12</v>
      </c>
      <c r="AP28">
        <f t="shared" si="2"/>
        <v>5</v>
      </c>
      <c r="AQ28">
        <f t="shared" si="3"/>
        <v>8</v>
      </c>
      <c r="AR28">
        <f t="shared" si="4"/>
        <v>5</v>
      </c>
      <c r="AS28">
        <f t="shared" si="5"/>
        <v>0</v>
      </c>
      <c r="AT28">
        <f t="shared" si="6"/>
        <v>6</v>
      </c>
      <c r="AU28" t="str">
        <f t="shared" si="7"/>
        <v>High</v>
      </c>
      <c r="AV28" t="str">
        <f t="shared" si="8"/>
        <v>High</v>
      </c>
      <c r="AW28" t="str">
        <f t="shared" si="9"/>
        <v>Moderate</v>
      </c>
      <c r="AX28" t="str">
        <f t="shared" si="10"/>
        <v>High</v>
      </c>
      <c r="AY28" t="str">
        <f t="shared" si="11"/>
        <v>Moderate</v>
      </c>
      <c r="AZ28" t="str">
        <f t="shared" si="12"/>
        <v>High</v>
      </c>
      <c r="BA28" t="str">
        <f t="shared" si="13"/>
        <v>Moderate</v>
      </c>
    </row>
    <row r="29" spans="1:53" x14ac:dyDescent="0.25">
      <c r="A29" t="s">
        <v>117</v>
      </c>
      <c r="B29">
        <v>3</v>
      </c>
      <c r="C29">
        <v>1</v>
      </c>
      <c r="D29">
        <v>3</v>
      </c>
      <c r="E29">
        <v>3</v>
      </c>
      <c r="F29">
        <v>3</v>
      </c>
      <c r="G29">
        <v>2</v>
      </c>
      <c r="H29">
        <v>2</v>
      </c>
      <c r="I29">
        <v>3</v>
      </c>
      <c r="J29">
        <v>3</v>
      </c>
      <c r="K29">
        <v>2</v>
      </c>
      <c r="L29">
        <v>3</v>
      </c>
      <c r="M29">
        <v>0</v>
      </c>
      <c r="N29">
        <v>1</v>
      </c>
      <c r="O29">
        <v>0</v>
      </c>
      <c r="P29">
        <v>0</v>
      </c>
      <c r="Q29">
        <v>0</v>
      </c>
      <c r="R29">
        <v>3</v>
      </c>
      <c r="S29">
        <v>0</v>
      </c>
      <c r="T29">
        <v>1</v>
      </c>
      <c r="U29">
        <v>0</v>
      </c>
      <c r="V29">
        <v>1</v>
      </c>
      <c r="W29">
        <v>2</v>
      </c>
      <c r="X29">
        <v>3</v>
      </c>
      <c r="Y29">
        <v>0</v>
      </c>
      <c r="Z29">
        <v>1</v>
      </c>
      <c r="AA29">
        <v>0</v>
      </c>
      <c r="AB29">
        <v>1</v>
      </c>
      <c r="AC29">
        <v>2</v>
      </c>
      <c r="AD29" t="s">
        <v>42</v>
      </c>
      <c r="AE29" t="s">
        <v>43</v>
      </c>
      <c r="AF29" t="s">
        <v>42</v>
      </c>
      <c r="AG29" t="s">
        <v>43</v>
      </c>
      <c r="AH29" t="s">
        <v>46</v>
      </c>
      <c r="AI29" t="s">
        <v>42</v>
      </c>
      <c r="AJ29" t="s">
        <v>42</v>
      </c>
      <c r="AK29" t="s">
        <v>42</v>
      </c>
      <c r="AL29" t="s">
        <v>48</v>
      </c>
      <c r="AM29" t="s">
        <v>51</v>
      </c>
      <c r="AN29">
        <f t="shared" si="0"/>
        <v>13</v>
      </c>
      <c r="AO29">
        <f t="shared" si="1"/>
        <v>10</v>
      </c>
      <c r="AP29">
        <f t="shared" si="2"/>
        <v>6</v>
      </c>
      <c r="AQ29">
        <f t="shared" si="3"/>
        <v>0</v>
      </c>
      <c r="AR29">
        <f t="shared" si="4"/>
        <v>4</v>
      </c>
      <c r="AS29">
        <f t="shared" si="5"/>
        <v>3</v>
      </c>
      <c r="AT29">
        <f t="shared" si="6"/>
        <v>8</v>
      </c>
      <c r="AU29" t="str">
        <f t="shared" si="7"/>
        <v>High</v>
      </c>
      <c r="AV29" t="str">
        <f t="shared" si="8"/>
        <v>High</v>
      </c>
      <c r="AW29" t="str">
        <f t="shared" si="9"/>
        <v>Moderate</v>
      </c>
      <c r="AX29" t="str">
        <f t="shared" si="10"/>
        <v>Low</v>
      </c>
      <c r="AY29" t="str">
        <f t="shared" si="11"/>
        <v>Low</v>
      </c>
      <c r="AZ29" t="str">
        <f t="shared" si="12"/>
        <v>High</v>
      </c>
      <c r="BA29" t="str">
        <f t="shared" si="13"/>
        <v>Moderate</v>
      </c>
    </row>
    <row r="30" spans="1:53" x14ac:dyDescent="0.25">
      <c r="A30" t="s">
        <v>118</v>
      </c>
      <c r="B30">
        <v>1</v>
      </c>
      <c r="C30">
        <v>2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2</v>
      </c>
      <c r="L30">
        <v>2</v>
      </c>
      <c r="M30">
        <v>2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2</v>
      </c>
      <c r="Y30">
        <v>2</v>
      </c>
      <c r="Z30">
        <v>1</v>
      </c>
      <c r="AA30">
        <v>1</v>
      </c>
      <c r="AB30">
        <v>1</v>
      </c>
      <c r="AC30">
        <v>1</v>
      </c>
      <c r="AD30" t="s">
        <v>42</v>
      </c>
      <c r="AE30" t="s">
        <v>42</v>
      </c>
      <c r="AF30" t="s">
        <v>43</v>
      </c>
      <c r="AG30" t="s">
        <v>43</v>
      </c>
      <c r="AH30" t="s">
        <v>42</v>
      </c>
      <c r="AI30" t="s">
        <v>42</v>
      </c>
      <c r="AJ30" t="s">
        <v>42</v>
      </c>
      <c r="AK30" t="s">
        <v>42</v>
      </c>
      <c r="AL30" t="s">
        <v>44</v>
      </c>
      <c r="AM30" t="s">
        <v>45</v>
      </c>
      <c r="AN30">
        <f t="shared" si="0"/>
        <v>5</v>
      </c>
      <c r="AO30">
        <f t="shared" si="1"/>
        <v>4</v>
      </c>
      <c r="AP30">
        <f t="shared" si="2"/>
        <v>5</v>
      </c>
      <c r="AQ30">
        <f t="shared" si="3"/>
        <v>0</v>
      </c>
      <c r="AR30">
        <f t="shared" si="4"/>
        <v>3</v>
      </c>
      <c r="AS30">
        <f t="shared" si="5"/>
        <v>7</v>
      </c>
      <c r="AT30">
        <f t="shared" si="6"/>
        <v>8</v>
      </c>
      <c r="AU30" t="str">
        <f t="shared" si="7"/>
        <v>Low</v>
      </c>
      <c r="AV30" t="str">
        <f t="shared" si="8"/>
        <v>Low</v>
      </c>
      <c r="AW30" t="str">
        <f t="shared" si="9"/>
        <v>Moderate</v>
      </c>
      <c r="AX30" t="str">
        <f t="shared" si="10"/>
        <v>Low</v>
      </c>
      <c r="AY30" t="str">
        <f t="shared" si="11"/>
        <v>Low</v>
      </c>
      <c r="AZ30" t="str">
        <f t="shared" si="12"/>
        <v>Low</v>
      </c>
      <c r="BA30" t="str">
        <f t="shared" si="13"/>
        <v>Moderate</v>
      </c>
    </row>
    <row r="31" spans="1:53" x14ac:dyDescent="0.25">
      <c r="A31" t="s">
        <v>119</v>
      </c>
      <c r="B31">
        <v>1</v>
      </c>
      <c r="C31">
        <v>2</v>
      </c>
      <c r="D31">
        <v>3</v>
      </c>
      <c r="E31">
        <v>1</v>
      </c>
      <c r="F31">
        <v>2</v>
      </c>
      <c r="G31">
        <v>2</v>
      </c>
      <c r="H31">
        <v>2</v>
      </c>
      <c r="I31">
        <v>2</v>
      </c>
      <c r="J31">
        <v>3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1</v>
      </c>
      <c r="T31">
        <v>2</v>
      </c>
      <c r="U31">
        <v>1</v>
      </c>
      <c r="V31">
        <v>2</v>
      </c>
      <c r="W31">
        <v>2</v>
      </c>
      <c r="X31">
        <v>2</v>
      </c>
      <c r="Y31">
        <v>3</v>
      </c>
      <c r="Z31">
        <v>2</v>
      </c>
      <c r="AA31">
        <v>0</v>
      </c>
      <c r="AB31">
        <v>0</v>
      </c>
      <c r="AC31">
        <v>2</v>
      </c>
      <c r="AD31" t="s">
        <v>46</v>
      </c>
      <c r="AE31" t="s">
        <v>43</v>
      </c>
      <c r="AF31" t="s">
        <v>43</v>
      </c>
      <c r="AG31" t="s">
        <v>42</v>
      </c>
      <c r="AH31" t="s">
        <v>42</v>
      </c>
      <c r="AI31" t="s">
        <v>46</v>
      </c>
      <c r="AJ31" t="s">
        <v>43</v>
      </c>
      <c r="AK31" t="s">
        <v>42</v>
      </c>
      <c r="AL31" t="s">
        <v>44</v>
      </c>
      <c r="AM31" t="s">
        <v>45</v>
      </c>
      <c r="AN31">
        <f t="shared" si="0"/>
        <v>9</v>
      </c>
      <c r="AO31">
        <f t="shared" si="1"/>
        <v>9</v>
      </c>
      <c r="AP31">
        <f t="shared" si="2"/>
        <v>10</v>
      </c>
      <c r="AQ31">
        <f t="shared" si="3"/>
        <v>0</v>
      </c>
      <c r="AR31">
        <f t="shared" si="4"/>
        <v>6</v>
      </c>
      <c r="AS31">
        <f t="shared" si="5"/>
        <v>6</v>
      </c>
      <c r="AT31">
        <f t="shared" si="6"/>
        <v>8</v>
      </c>
      <c r="AU31" t="str">
        <f t="shared" si="7"/>
        <v>Moderate</v>
      </c>
      <c r="AV31" t="str">
        <f t="shared" si="8"/>
        <v>High</v>
      </c>
      <c r="AW31" t="str">
        <f t="shared" si="9"/>
        <v>Low</v>
      </c>
      <c r="AX31" t="str">
        <f t="shared" si="10"/>
        <v>Low</v>
      </c>
      <c r="AY31" t="str">
        <f t="shared" si="11"/>
        <v>Moderate</v>
      </c>
      <c r="AZ31" t="str">
        <f t="shared" si="12"/>
        <v>Moderate</v>
      </c>
      <c r="BA31" t="str">
        <f t="shared" si="13"/>
        <v>Moderate</v>
      </c>
    </row>
    <row r="32" spans="1:53" x14ac:dyDescent="0.25">
      <c r="A32" t="s">
        <v>120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3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1</v>
      </c>
      <c r="AD32" t="s">
        <v>43</v>
      </c>
      <c r="AE32" t="s">
        <v>46</v>
      </c>
      <c r="AF32" t="s">
        <v>46</v>
      </c>
      <c r="AG32" t="s">
        <v>43</v>
      </c>
      <c r="AH32" t="s">
        <v>46</v>
      </c>
      <c r="AI32" t="s">
        <v>43</v>
      </c>
      <c r="AJ32" t="s">
        <v>42</v>
      </c>
      <c r="AK32" t="s">
        <v>43</v>
      </c>
      <c r="AL32" t="s">
        <v>50</v>
      </c>
      <c r="AM32" t="s">
        <v>51</v>
      </c>
      <c r="AN32">
        <f t="shared" si="0"/>
        <v>5</v>
      </c>
      <c r="AO32">
        <f t="shared" si="1"/>
        <v>2</v>
      </c>
      <c r="AP32">
        <f t="shared" si="2"/>
        <v>9</v>
      </c>
      <c r="AQ32">
        <f t="shared" si="3"/>
        <v>1</v>
      </c>
      <c r="AR32">
        <f t="shared" si="4"/>
        <v>2</v>
      </c>
      <c r="AS32">
        <f t="shared" si="5"/>
        <v>7</v>
      </c>
      <c r="AT32">
        <f t="shared" si="6"/>
        <v>9</v>
      </c>
      <c r="AU32" t="str">
        <f t="shared" si="7"/>
        <v>Low</v>
      </c>
      <c r="AV32" t="str">
        <f t="shared" si="8"/>
        <v>Low</v>
      </c>
      <c r="AW32" t="str">
        <f t="shared" si="9"/>
        <v>Low</v>
      </c>
      <c r="AX32" t="str">
        <f t="shared" si="10"/>
        <v>Low</v>
      </c>
      <c r="AY32" t="str">
        <f t="shared" si="11"/>
        <v>Low</v>
      </c>
      <c r="AZ32" t="str">
        <f t="shared" si="12"/>
        <v>Low</v>
      </c>
      <c r="BA32" t="str">
        <f t="shared" si="13"/>
        <v>Low</v>
      </c>
    </row>
    <row r="33" spans="1:53" x14ac:dyDescent="0.25">
      <c r="A33" t="s">
        <v>121</v>
      </c>
      <c r="B33">
        <v>2</v>
      </c>
      <c r="C33">
        <v>2</v>
      </c>
      <c r="D33">
        <v>2</v>
      </c>
      <c r="E33">
        <v>1</v>
      </c>
      <c r="F33">
        <v>1</v>
      </c>
      <c r="G33">
        <v>3</v>
      </c>
      <c r="H33">
        <v>1</v>
      </c>
      <c r="I33">
        <v>2</v>
      </c>
      <c r="J33">
        <v>2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3</v>
      </c>
      <c r="S33">
        <v>2</v>
      </c>
      <c r="T33">
        <v>1</v>
      </c>
      <c r="U33">
        <v>1</v>
      </c>
      <c r="V33">
        <v>1</v>
      </c>
      <c r="W33">
        <v>2</v>
      </c>
      <c r="X33">
        <v>1</v>
      </c>
      <c r="Y33">
        <v>0</v>
      </c>
      <c r="Z33">
        <v>2</v>
      </c>
      <c r="AA33">
        <v>2</v>
      </c>
      <c r="AB33">
        <v>1</v>
      </c>
      <c r="AC33">
        <v>2</v>
      </c>
      <c r="AD33" t="s">
        <v>42</v>
      </c>
      <c r="AE33" t="s">
        <v>43</v>
      </c>
      <c r="AF33" t="s">
        <v>42</v>
      </c>
      <c r="AG33" t="s">
        <v>43</v>
      </c>
      <c r="AH33" t="s">
        <v>46</v>
      </c>
      <c r="AI33" t="s">
        <v>43</v>
      </c>
      <c r="AJ33" t="s">
        <v>42</v>
      </c>
      <c r="AK33" t="s">
        <v>42</v>
      </c>
      <c r="AL33" t="s">
        <v>44</v>
      </c>
      <c r="AM33" t="s">
        <v>45</v>
      </c>
      <c r="AN33">
        <f t="shared" si="0"/>
        <v>8</v>
      </c>
      <c r="AO33">
        <f t="shared" si="1"/>
        <v>8</v>
      </c>
      <c r="AP33">
        <f t="shared" si="2"/>
        <v>9</v>
      </c>
      <c r="AQ33">
        <f t="shared" si="3"/>
        <v>1</v>
      </c>
      <c r="AR33">
        <f t="shared" si="4"/>
        <v>7</v>
      </c>
      <c r="AS33">
        <f t="shared" si="5"/>
        <v>5</v>
      </c>
      <c r="AT33">
        <f t="shared" si="6"/>
        <v>5</v>
      </c>
      <c r="AU33" t="str">
        <f t="shared" si="7"/>
        <v>Moderate</v>
      </c>
      <c r="AV33" t="str">
        <f t="shared" si="8"/>
        <v>Moderate</v>
      </c>
      <c r="AW33" t="str">
        <f t="shared" si="9"/>
        <v>Low</v>
      </c>
      <c r="AX33" t="str">
        <f t="shared" si="10"/>
        <v>Low</v>
      </c>
      <c r="AY33" t="str">
        <f t="shared" si="11"/>
        <v>Moderate</v>
      </c>
      <c r="AZ33" t="str">
        <f t="shared" si="12"/>
        <v>Moderate</v>
      </c>
      <c r="BA33" t="str">
        <f t="shared" si="13"/>
        <v>Moderate</v>
      </c>
    </row>
    <row r="34" spans="1:53" x14ac:dyDescent="0.25">
      <c r="A34" t="s">
        <v>122</v>
      </c>
      <c r="B34">
        <v>2</v>
      </c>
      <c r="C34">
        <v>1</v>
      </c>
      <c r="D34">
        <v>2</v>
      </c>
      <c r="E34">
        <v>3</v>
      </c>
      <c r="F34">
        <v>2</v>
      </c>
      <c r="G34">
        <v>2</v>
      </c>
      <c r="H34">
        <v>3</v>
      </c>
      <c r="I34">
        <v>3</v>
      </c>
      <c r="J34">
        <v>3</v>
      </c>
      <c r="K34">
        <v>3</v>
      </c>
      <c r="L34">
        <v>2</v>
      </c>
      <c r="M34">
        <v>2</v>
      </c>
      <c r="N34">
        <v>0</v>
      </c>
      <c r="O34">
        <v>2</v>
      </c>
      <c r="P34">
        <v>1</v>
      </c>
      <c r="Q34">
        <v>2</v>
      </c>
      <c r="R34">
        <v>3</v>
      </c>
      <c r="S34">
        <v>0</v>
      </c>
      <c r="T34">
        <v>2</v>
      </c>
      <c r="U34">
        <v>3</v>
      </c>
      <c r="V34">
        <v>2</v>
      </c>
      <c r="W34">
        <v>2</v>
      </c>
      <c r="X34">
        <v>2</v>
      </c>
      <c r="Y34">
        <v>0</v>
      </c>
      <c r="Z34">
        <v>2</v>
      </c>
      <c r="AA34">
        <v>1</v>
      </c>
      <c r="AB34">
        <v>1</v>
      </c>
      <c r="AC34">
        <v>2</v>
      </c>
      <c r="AD34" t="s">
        <v>42</v>
      </c>
      <c r="AE34" t="s">
        <v>42</v>
      </c>
      <c r="AF34" t="s">
        <v>43</v>
      </c>
      <c r="AG34" t="s">
        <v>43</v>
      </c>
      <c r="AH34" t="s">
        <v>42</v>
      </c>
      <c r="AI34" t="s">
        <v>42</v>
      </c>
      <c r="AJ34" t="s">
        <v>42</v>
      </c>
      <c r="AK34" t="s">
        <v>42</v>
      </c>
      <c r="AL34" t="s">
        <v>48</v>
      </c>
      <c r="AM34" t="s">
        <v>49</v>
      </c>
      <c r="AN34">
        <f t="shared" si="0"/>
        <v>10</v>
      </c>
      <c r="AO34">
        <f t="shared" si="1"/>
        <v>11</v>
      </c>
      <c r="AP34">
        <f t="shared" si="2"/>
        <v>5</v>
      </c>
      <c r="AQ34">
        <f t="shared" si="3"/>
        <v>5</v>
      </c>
      <c r="AR34">
        <f t="shared" si="4"/>
        <v>8</v>
      </c>
      <c r="AS34">
        <f t="shared" si="5"/>
        <v>3</v>
      </c>
      <c r="AT34">
        <f t="shared" si="6"/>
        <v>6</v>
      </c>
      <c r="AU34" t="str">
        <f t="shared" si="7"/>
        <v>Moderate</v>
      </c>
      <c r="AV34" t="str">
        <f t="shared" si="8"/>
        <v>High</v>
      </c>
      <c r="AW34" t="str">
        <f t="shared" si="9"/>
        <v>Moderate</v>
      </c>
      <c r="AX34" t="str">
        <f t="shared" si="10"/>
        <v>Moderate</v>
      </c>
      <c r="AY34" t="str">
        <f t="shared" si="11"/>
        <v>Moderate</v>
      </c>
      <c r="AZ34" t="str">
        <f t="shared" si="12"/>
        <v>High</v>
      </c>
      <c r="BA34" t="str">
        <f t="shared" si="13"/>
        <v>Moderate</v>
      </c>
    </row>
    <row r="35" spans="1:53" x14ac:dyDescent="0.25">
      <c r="A35" t="s">
        <v>123</v>
      </c>
      <c r="B35">
        <v>1</v>
      </c>
      <c r="C35">
        <v>2</v>
      </c>
      <c r="D35">
        <v>2</v>
      </c>
      <c r="E35">
        <v>2</v>
      </c>
      <c r="F35">
        <v>3</v>
      </c>
      <c r="G35">
        <v>2</v>
      </c>
      <c r="H35">
        <v>3</v>
      </c>
      <c r="I35">
        <v>2</v>
      </c>
      <c r="J35">
        <v>3</v>
      </c>
      <c r="K35">
        <v>2</v>
      </c>
      <c r="L35">
        <v>2</v>
      </c>
      <c r="M35">
        <v>2</v>
      </c>
      <c r="N35">
        <v>0</v>
      </c>
      <c r="O35">
        <v>1</v>
      </c>
      <c r="P35">
        <v>2</v>
      </c>
      <c r="Q35">
        <v>2</v>
      </c>
      <c r="R35">
        <v>3</v>
      </c>
      <c r="S35">
        <v>0</v>
      </c>
      <c r="T35">
        <v>3</v>
      </c>
      <c r="U35">
        <v>0</v>
      </c>
      <c r="V35">
        <v>2</v>
      </c>
      <c r="W35">
        <v>3</v>
      </c>
      <c r="X35">
        <v>2</v>
      </c>
      <c r="Y35">
        <v>0</v>
      </c>
      <c r="Z35">
        <v>2</v>
      </c>
      <c r="AA35">
        <v>2</v>
      </c>
      <c r="AB35">
        <v>2</v>
      </c>
      <c r="AC35">
        <v>2</v>
      </c>
      <c r="AD35" t="s">
        <v>43</v>
      </c>
      <c r="AE35" t="s">
        <v>42</v>
      </c>
      <c r="AF35" t="s">
        <v>43</v>
      </c>
      <c r="AG35" t="s">
        <v>43</v>
      </c>
      <c r="AH35" t="s">
        <v>42</v>
      </c>
      <c r="AI35" t="s">
        <v>42</v>
      </c>
      <c r="AJ35" t="s">
        <v>42</v>
      </c>
      <c r="AK35" t="s">
        <v>43</v>
      </c>
      <c r="AL35" t="s">
        <v>44</v>
      </c>
      <c r="AM35" t="s">
        <v>45</v>
      </c>
      <c r="AN35">
        <f t="shared" si="0"/>
        <v>10</v>
      </c>
      <c r="AO35">
        <f t="shared" si="1"/>
        <v>10</v>
      </c>
      <c r="AP35">
        <f t="shared" si="2"/>
        <v>6</v>
      </c>
      <c r="AQ35">
        <f t="shared" si="3"/>
        <v>5</v>
      </c>
      <c r="AR35">
        <f t="shared" si="4"/>
        <v>6</v>
      </c>
      <c r="AS35">
        <f t="shared" si="5"/>
        <v>2</v>
      </c>
      <c r="AT35">
        <f t="shared" si="6"/>
        <v>4</v>
      </c>
      <c r="AU35" t="str">
        <f t="shared" si="7"/>
        <v>Moderate</v>
      </c>
      <c r="AV35" t="str">
        <f t="shared" si="8"/>
        <v>High</v>
      </c>
      <c r="AW35" t="str">
        <f t="shared" si="9"/>
        <v>Moderate</v>
      </c>
      <c r="AX35" t="str">
        <f t="shared" si="10"/>
        <v>Moderate</v>
      </c>
      <c r="AY35" t="str">
        <f t="shared" si="11"/>
        <v>Moderate</v>
      </c>
      <c r="AZ35" t="str">
        <f t="shared" si="12"/>
        <v>High</v>
      </c>
      <c r="BA35" t="str">
        <f t="shared" si="13"/>
        <v>High</v>
      </c>
    </row>
    <row r="36" spans="1:53" x14ac:dyDescent="0.25">
      <c r="A36" t="s">
        <v>124</v>
      </c>
      <c r="B36">
        <v>1</v>
      </c>
      <c r="C36">
        <v>1</v>
      </c>
      <c r="D36">
        <v>1</v>
      </c>
      <c r="E36">
        <v>2</v>
      </c>
      <c r="F36">
        <v>2</v>
      </c>
      <c r="G36">
        <v>2</v>
      </c>
      <c r="H36">
        <v>3</v>
      </c>
      <c r="I36">
        <v>3</v>
      </c>
      <c r="J36">
        <v>3</v>
      </c>
      <c r="K36">
        <v>2</v>
      </c>
      <c r="L36">
        <v>2</v>
      </c>
      <c r="M36">
        <v>3</v>
      </c>
      <c r="N36">
        <v>1</v>
      </c>
      <c r="O36">
        <v>0</v>
      </c>
      <c r="P36">
        <v>1</v>
      </c>
      <c r="Q36">
        <v>1</v>
      </c>
      <c r="R36">
        <v>3</v>
      </c>
      <c r="S36">
        <v>0</v>
      </c>
      <c r="T36">
        <v>2</v>
      </c>
      <c r="U36">
        <v>2</v>
      </c>
      <c r="V36">
        <v>2</v>
      </c>
      <c r="W36">
        <v>3</v>
      </c>
      <c r="X36">
        <v>3</v>
      </c>
      <c r="Y36">
        <v>0</v>
      </c>
      <c r="Z36">
        <v>2</v>
      </c>
      <c r="AA36">
        <v>2</v>
      </c>
      <c r="AB36">
        <v>2</v>
      </c>
      <c r="AC36">
        <v>2</v>
      </c>
      <c r="AD36" t="s">
        <v>42</v>
      </c>
      <c r="AE36" t="s">
        <v>42</v>
      </c>
      <c r="AF36" t="s">
        <v>43</v>
      </c>
      <c r="AG36" t="s">
        <v>43</v>
      </c>
      <c r="AH36" t="s">
        <v>42</v>
      </c>
      <c r="AI36" t="s">
        <v>42</v>
      </c>
      <c r="AJ36" t="s">
        <v>42</v>
      </c>
      <c r="AK36" t="s">
        <v>43</v>
      </c>
      <c r="AL36" t="s">
        <v>48</v>
      </c>
      <c r="AM36" t="s">
        <v>51</v>
      </c>
      <c r="AN36">
        <f t="shared" si="0"/>
        <v>7</v>
      </c>
      <c r="AO36">
        <f t="shared" si="1"/>
        <v>11</v>
      </c>
      <c r="AP36">
        <f t="shared" si="2"/>
        <v>4</v>
      </c>
      <c r="AQ36">
        <f t="shared" si="3"/>
        <v>2</v>
      </c>
      <c r="AR36">
        <f t="shared" si="4"/>
        <v>7</v>
      </c>
      <c r="AS36">
        <f t="shared" si="5"/>
        <v>1</v>
      </c>
      <c r="AT36">
        <f t="shared" si="6"/>
        <v>4</v>
      </c>
      <c r="AU36" t="str">
        <f t="shared" si="7"/>
        <v>Moderate</v>
      </c>
      <c r="AV36" t="str">
        <f t="shared" si="8"/>
        <v>High</v>
      </c>
      <c r="AW36" t="str">
        <f t="shared" si="9"/>
        <v>High</v>
      </c>
      <c r="AX36" t="str">
        <f t="shared" si="10"/>
        <v>Low</v>
      </c>
      <c r="AY36" t="str">
        <f t="shared" si="11"/>
        <v>Moderate</v>
      </c>
      <c r="AZ36" t="str">
        <f t="shared" si="12"/>
        <v>High</v>
      </c>
      <c r="BA36" t="str">
        <f t="shared" si="13"/>
        <v>High</v>
      </c>
    </row>
    <row r="37" spans="1:53" x14ac:dyDescent="0.25">
      <c r="A37" t="s">
        <v>125</v>
      </c>
      <c r="B37">
        <v>3</v>
      </c>
      <c r="C37">
        <v>3</v>
      </c>
      <c r="D37">
        <v>3</v>
      </c>
      <c r="E37">
        <v>2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0</v>
      </c>
      <c r="M37">
        <v>1</v>
      </c>
      <c r="N37">
        <v>0</v>
      </c>
      <c r="O37">
        <v>2</v>
      </c>
      <c r="P37">
        <v>2</v>
      </c>
      <c r="Q37">
        <v>3</v>
      </c>
      <c r="R37">
        <v>3</v>
      </c>
      <c r="S37">
        <v>2</v>
      </c>
      <c r="T37">
        <v>3</v>
      </c>
      <c r="U37">
        <v>3</v>
      </c>
      <c r="V37">
        <v>2</v>
      </c>
      <c r="W37">
        <v>1</v>
      </c>
      <c r="X37">
        <v>0</v>
      </c>
      <c r="Y37">
        <v>3</v>
      </c>
      <c r="Z37">
        <v>0</v>
      </c>
      <c r="AA37">
        <v>0</v>
      </c>
      <c r="AB37">
        <v>0</v>
      </c>
      <c r="AC37">
        <v>0</v>
      </c>
      <c r="AD37" t="s">
        <v>42</v>
      </c>
      <c r="AE37" t="s">
        <v>43</v>
      </c>
      <c r="AF37" t="s">
        <v>42</v>
      </c>
      <c r="AG37" t="s">
        <v>43</v>
      </c>
      <c r="AH37" t="s">
        <v>43</v>
      </c>
      <c r="AI37" t="s">
        <v>43</v>
      </c>
      <c r="AJ37" t="s">
        <v>42</v>
      </c>
      <c r="AK37" t="s">
        <v>43</v>
      </c>
      <c r="AL37" t="s">
        <v>48</v>
      </c>
      <c r="AM37" t="s">
        <v>51</v>
      </c>
      <c r="AN37">
        <f t="shared" si="0"/>
        <v>14</v>
      </c>
      <c r="AO37">
        <f t="shared" si="1"/>
        <v>12</v>
      </c>
      <c r="AP37">
        <f t="shared" si="2"/>
        <v>8</v>
      </c>
      <c r="AQ37">
        <f t="shared" si="3"/>
        <v>7</v>
      </c>
      <c r="AR37">
        <f t="shared" si="4"/>
        <v>11</v>
      </c>
      <c r="AS37">
        <f t="shared" si="5"/>
        <v>9</v>
      </c>
      <c r="AT37">
        <f t="shared" si="6"/>
        <v>12</v>
      </c>
      <c r="AU37" t="str">
        <f t="shared" si="7"/>
        <v>High</v>
      </c>
      <c r="AV37" t="str">
        <f t="shared" si="8"/>
        <v>High</v>
      </c>
      <c r="AW37" t="str">
        <f t="shared" si="9"/>
        <v>Moderate</v>
      </c>
      <c r="AX37" t="str">
        <f t="shared" si="10"/>
        <v>High</v>
      </c>
      <c r="AY37" t="str">
        <f t="shared" si="11"/>
        <v>High</v>
      </c>
      <c r="AZ37" t="str">
        <f t="shared" si="12"/>
        <v>Low</v>
      </c>
      <c r="BA37" t="str">
        <f t="shared" si="13"/>
        <v>Low</v>
      </c>
    </row>
    <row r="38" spans="1:53" x14ac:dyDescent="0.25">
      <c r="A38" t="s">
        <v>126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2</v>
      </c>
      <c r="L38">
        <v>3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2</v>
      </c>
      <c r="W38">
        <v>2</v>
      </c>
      <c r="X38">
        <v>2</v>
      </c>
      <c r="Y38">
        <v>0</v>
      </c>
      <c r="Z38">
        <v>3</v>
      </c>
      <c r="AA38">
        <v>3</v>
      </c>
      <c r="AB38">
        <v>3</v>
      </c>
      <c r="AC38">
        <v>3</v>
      </c>
      <c r="AD38" t="s">
        <v>43</v>
      </c>
      <c r="AE38" t="s">
        <v>42</v>
      </c>
      <c r="AF38" t="s">
        <v>43</v>
      </c>
      <c r="AG38" t="s">
        <v>42</v>
      </c>
      <c r="AH38" t="s">
        <v>42</v>
      </c>
      <c r="AI38" t="s">
        <v>42</v>
      </c>
      <c r="AJ38" t="s">
        <v>46</v>
      </c>
      <c r="AK38" t="s">
        <v>42</v>
      </c>
      <c r="AL38" t="s">
        <v>44</v>
      </c>
      <c r="AM38" t="s">
        <v>45</v>
      </c>
      <c r="AN38">
        <f t="shared" si="0"/>
        <v>3</v>
      </c>
      <c r="AO38">
        <f t="shared" si="1"/>
        <v>4</v>
      </c>
      <c r="AP38">
        <f t="shared" si="2"/>
        <v>3</v>
      </c>
      <c r="AQ38">
        <f t="shared" si="3"/>
        <v>0</v>
      </c>
      <c r="AR38">
        <f t="shared" si="4"/>
        <v>3</v>
      </c>
      <c r="AS38">
        <f t="shared" si="5"/>
        <v>3</v>
      </c>
      <c r="AT38">
        <f t="shared" si="6"/>
        <v>0</v>
      </c>
      <c r="AU38" t="str">
        <f t="shared" si="7"/>
        <v>Low</v>
      </c>
      <c r="AV38" t="str">
        <f t="shared" si="8"/>
        <v>Low</v>
      </c>
      <c r="AW38" t="str">
        <f t="shared" si="9"/>
        <v>High</v>
      </c>
      <c r="AX38" t="str">
        <f t="shared" si="10"/>
        <v>Low</v>
      </c>
      <c r="AY38" t="str">
        <f t="shared" si="11"/>
        <v>Low</v>
      </c>
      <c r="AZ38" t="str">
        <f t="shared" si="12"/>
        <v>High</v>
      </c>
      <c r="BA38" t="str">
        <f t="shared" si="13"/>
        <v>High</v>
      </c>
    </row>
    <row r="39" spans="1:53" x14ac:dyDescent="0.25">
      <c r="A39" t="s">
        <v>127</v>
      </c>
      <c r="B39">
        <v>2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2</v>
      </c>
      <c r="L39">
        <v>2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3</v>
      </c>
      <c r="AD39" t="s">
        <v>43</v>
      </c>
      <c r="AE39" t="s">
        <v>42</v>
      </c>
      <c r="AF39" t="s">
        <v>43</v>
      </c>
      <c r="AG39" t="s">
        <v>43</v>
      </c>
      <c r="AH39" t="s">
        <v>42</v>
      </c>
      <c r="AI39" t="s">
        <v>43</v>
      </c>
      <c r="AJ39" t="s">
        <v>46</v>
      </c>
      <c r="AK39" t="s">
        <v>43</v>
      </c>
      <c r="AL39" t="s">
        <v>44</v>
      </c>
      <c r="AM39" t="s">
        <v>45</v>
      </c>
      <c r="AN39">
        <f t="shared" si="0"/>
        <v>4</v>
      </c>
      <c r="AO39">
        <f t="shared" si="1"/>
        <v>3</v>
      </c>
      <c r="AP39">
        <f t="shared" si="2"/>
        <v>6</v>
      </c>
      <c r="AQ39">
        <f t="shared" si="3"/>
        <v>0</v>
      </c>
      <c r="AR39">
        <f t="shared" si="4"/>
        <v>2</v>
      </c>
      <c r="AS39">
        <f t="shared" si="5"/>
        <v>7</v>
      </c>
      <c r="AT39">
        <f t="shared" si="6"/>
        <v>0</v>
      </c>
      <c r="AU39" t="str">
        <f t="shared" si="7"/>
        <v>Low</v>
      </c>
      <c r="AV39" t="str">
        <f t="shared" si="8"/>
        <v>Low</v>
      </c>
      <c r="AW39" t="str">
        <f t="shared" si="9"/>
        <v>Moderate</v>
      </c>
      <c r="AX39" t="str">
        <f t="shared" si="10"/>
        <v>Low</v>
      </c>
      <c r="AY39" t="str">
        <f t="shared" si="11"/>
        <v>Low</v>
      </c>
      <c r="AZ39" t="str">
        <f t="shared" si="12"/>
        <v>Low</v>
      </c>
      <c r="BA39" t="str">
        <f t="shared" si="13"/>
        <v>High</v>
      </c>
    </row>
    <row r="40" spans="1:53" x14ac:dyDescent="0.25">
      <c r="A40" t="s">
        <v>128</v>
      </c>
      <c r="B40">
        <v>3</v>
      </c>
      <c r="C40">
        <v>3</v>
      </c>
      <c r="D40">
        <v>2</v>
      </c>
      <c r="E40">
        <v>2</v>
      </c>
      <c r="F40">
        <v>2</v>
      </c>
      <c r="G40">
        <v>3</v>
      </c>
      <c r="H40">
        <v>2</v>
      </c>
      <c r="I40">
        <v>3</v>
      </c>
      <c r="J40">
        <v>2</v>
      </c>
      <c r="K40">
        <v>3</v>
      </c>
      <c r="L40">
        <v>3</v>
      </c>
      <c r="M40">
        <v>3</v>
      </c>
      <c r="N40">
        <v>0</v>
      </c>
      <c r="O40">
        <v>2</v>
      </c>
      <c r="P40">
        <v>2</v>
      </c>
      <c r="Q40">
        <v>2</v>
      </c>
      <c r="R40">
        <v>3</v>
      </c>
      <c r="S40">
        <v>1</v>
      </c>
      <c r="T40">
        <v>0</v>
      </c>
      <c r="U40">
        <v>0</v>
      </c>
      <c r="V40">
        <v>2</v>
      </c>
      <c r="W40">
        <v>2</v>
      </c>
      <c r="X40">
        <v>2</v>
      </c>
      <c r="Y40">
        <v>3</v>
      </c>
      <c r="Z40">
        <v>3</v>
      </c>
      <c r="AA40">
        <v>2</v>
      </c>
      <c r="AB40">
        <v>1</v>
      </c>
      <c r="AC40">
        <v>3</v>
      </c>
      <c r="AD40" t="s">
        <v>42</v>
      </c>
      <c r="AE40" t="s">
        <v>42</v>
      </c>
      <c r="AF40" t="s">
        <v>43</v>
      </c>
      <c r="AG40" t="s">
        <v>43</v>
      </c>
      <c r="AH40" t="s">
        <v>42</v>
      </c>
      <c r="AI40" t="s">
        <v>42</v>
      </c>
      <c r="AJ40" t="s">
        <v>42</v>
      </c>
      <c r="AK40" t="s">
        <v>42</v>
      </c>
      <c r="AL40" t="s">
        <v>50</v>
      </c>
      <c r="AM40" t="s">
        <v>45</v>
      </c>
      <c r="AN40">
        <f t="shared" si="0"/>
        <v>12</v>
      </c>
      <c r="AO40">
        <f t="shared" si="1"/>
        <v>10</v>
      </c>
      <c r="AP40">
        <f t="shared" si="2"/>
        <v>3</v>
      </c>
      <c r="AQ40">
        <f t="shared" si="3"/>
        <v>6</v>
      </c>
      <c r="AR40">
        <f t="shared" si="4"/>
        <v>4</v>
      </c>
      <c r="AS40">
        <f t="shared" si="5"/>
        <v>6</v>
      </c>
      <c r="AT40">
        <f t="shared" si="6"/>
        <v>3</v>
      </c>
      <c r="AU40" t="str">
        <f t="shared" si="7"/>
        <v>High</v>
      </c>
      <c r="AV40" t="str">
        <f t="shared" si="8"/>
        <v>High</v>
      </c>
      <c r="AW40" t="str">
        <f t="shared" si="9"/>
        <v>High</v>
      </c>
      <c r="AX40" t="str">
        <f t="shared" si="10"/>
        <v>Moderate</v>
      </c>
      <c r="AY40" t="str">
        <f t="shared" si="11"/>
        <v>Low</v>
      </c>
      <c r="AZ40" t="str">
        <f t="shared" si="12"/>
        <v>Moderate</v>
      </c>
      <c r="BA40" t="str">
        <f t="shared" si="13"/>
        <v>High</v>
      </c>
    </row>
    <row r="41" spans="1:53" x14ac:dyDescent="0.25">
      <c r="A41" t="s">
        <v>129</v>
      </c>
      <c r="B41">
        <v>2</v>
      </c>
      <c r="C41">
        <v>2</v>
      </c>
      <c r="D41">
        <v>2</v>
      </c>
      <c r="E41">
        <v>1</v>
      </c>
      <c r="F41">
        <v>2</v>
      </c>
      <c r="G41">
        <v>2</v>
      </c>
      <c r="H41">
        <v>1</v>
      </c>
      <c r="I41">
        <v>1</v>
      </c>
      <c r="J41">
        <v>2</v>
      </c>
      <c r="K41">
        <v>3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R41">
        <v>2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2</v>
      </c>
      <c r="Z41">
        <v>1</v>
      </c>
      <c r="AA41">
        <v>0</v>
      </c>
      <c r="AB41">
        <v>0</v>
      </c>
      <c r="AC41">
        <v>1</v>
      </c>
      <c r="AD41" t="s">
        <v>42</v>
      </c>
      <c r="AE41" t="s">
        <v>42</v>
      </c>
      <c r="AF41" t="s">
        <v>43</v>
      </c>
      <c r="AG41" t="s">
        <v>43</v>
      </c>
      <c r="AH41" t="s">
        <v>42</v>
      </c>
      <c r="AI41" t="s">
        <v>42</v>
      </c>
      <c r="AJ41" t="s">
        <v>42</v>
      </c>
      <c r="AK41" t="s">
        <v>42</v>
      </c>
      <c r="AL41" t="s">
        <v>50</v>
      </c>
      <c r="AM41" t="s">
        <v>51</v>
      </c>
      <c r="AN41">
        <f t="shared" si="0"/>
        <v>9</v>
      </c>
      <c r="AO41">
        <f t="shared" si="1"/>
        <v>6</v>
      </c>
      <c r="AP41">
        <f t="shared" si="2"/>
        <v>7</v>
      </c>
      <c r="AQ41">
        <f t="shared" si="3"/>
        <v>1</v>
      </c>
      <c r="AR41">
        <f t="shared" si="4"/>
        <v>4</v>
      </c>
      <c r="AS41">
        <f t="shared" si="5"/>
        <v>8</v>
      </c>
      <c r="AT41">
        <f t="shared" si="6"/>
        <v>10</v>
      </c>
      <c r="AU41" t="str">
        <f t="shared" si="7"/>
        <v>Moderate</v>
      </c>
      <c r="AV41" t="str">
        <f t="shared" si="8"/>
        <v>Moderate</v>
      </c>
      <c r="AW41" t="str">
        <f t="shared" si="9"/>
        <v>Moderate</v>
      </c>
      <c r="AX41" t="str">
        <f t="shared" si="10"/>
        <v>Low</v>
      </c>
      <c r="AY41" t="str">
        <f t="shared" si="11"/>
        <v>Low</v>
      </c>
      <c r="AZ41" t="str">
        <f t="shared" si="12"/>
        <v>Low</v>
      </c>
      <c r="BA41" t="str">
        <f t="shared" si="13"/>
        <v>Low</v>
      </c>
    </row>
    <row r="42" spans="1:53" x14ac:dyDescent="0.25">
      <c r="A42" t="s">
        <v>130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0</v>
      </c>
      <c r="N42">
        <v>0</v>
      </c>
      <c r="O42">
        <v>2</v>
      </c>
      <c r="P42">
        <v>3</v>
      </c>
      <c r="Q42">
        <v>3</v>
      </c>
      <c r="R42">
        <v>3</v>
      </c>
      <c r="S42">
        <v>1</v>
      </c>
      <c r="T42">
        <v>0</v>
      </c>
      <c r="U42">
        <v>3</v>
      </c>
      <c r="V42">
        <v>1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 t="s">
        <v>42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42</v>
      </c>
      <c r="AK42" t="s">
        <v>42</v>
      </c>
      <c r="AL42" t="s">
        <v>48</v>
      </c>
      <c r="AM42" t="s">
        <v>51</v>
      </c>
      <c r="AN42">
        <f t="shared" si="0"/>
        <v>15</v>
      </c>
      <c r="AO42">
        <f t="shared" si="1"/>
        <v>12</v>
      </c>
      <c r="AP42">
        <f t="shared" si="2"/>
        <v>12</v>
      </c>
      <c r="AQ42">
        <f t="shared" si="3"/>
        <v>8</v>
      </c>
      <c r="AR42">
        <f t="shared" si="4"/>
        <v>7</v>
      </c>
      <c r="AS42">
        <f t="shared" si="5"/>
        <v>11</v>
      </c>
      <c r="AT42">
        <f t="shared" si="6"/>
        <v>12</v>
      </c>
      <c r="AU42" t="str">
        <f t="shared" si="7"/>
        <v>High</v>
      </c>
      <c r="AV42" t="str">
        <f t="shared" si="8"/>
        <v>High</v>
      </c>
      <c r="AW42" t="str">
        <f t="shared" si="9"/>
        <v>Low</v>
      </c>
      <c r="AX42" t="str">
        <f t="shared" si="10"/>
        <v>High</v>
      </c>
      <c r="AY42" t="str">
        <f t="shared" si="11"/>
        <v>Moderate</v>
      </c>
      <c r="AZ42" t="str">
        <f t="shared" si="12"/>
        <v>Low</v>
      </c>
      <c r="BA42" t="str">
        <f t="shared" si="13"/>
        <v>Low</v>
      </c>
    </row>
    <row r="43" spans="1:53" x14ac:dyDescent="0.25">
      <c r="A43" t="s">
        <v>131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 t="s">
        <v>42</v>
      </c>
      <c r="AE43" t="s">
        <v>42</v>
      </c>
      <c r="AF43" t="s">
        <v>43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  <c r="AL43" t="s">
        <v>47</v>
      </c>
      <c r="AM43" t="s">
        <v>51</v>
      </c>
      <c r="AN43">
        <f t="shared" si="0"/>
        <v>3</v>
      </c>
      <c r="AO43">
        <f t="shared" si="1"/>
        <v>2</v>
      </c>
      <c r="AP43">
        <f t="shared" si="2"/>
        <v>8</v>
      </c>
      <c r="AQ43">
        <f t="shared" si="3"/>
        <v>2</v>
      </c>
      <c r="AR43">
        <f t="shared" si="4"/>
        <v>3</v>
      </c>
      <c r="AS43">
        <f t="shared" si="5"/>
        <v>7</v>
      </c>
      <c r="AT43">
        <f t="shared" si="6"/>
        <v>9</v>
      </c>
      <c r="AU43" t="str">
        <f t="shared" si="7"/>
        <v>Low</v>
      </c>
      <c r="AV43" t="str">
        <f t="shared" si="8"/>
        <v>Low</v>
      </c>
      <c r="AW43" t="str">
        <f t="shared" si="9"/>
        <v>Moderate</v>
      </c>
      <c r="AX43" t="str">
        <f t="shared" si="10"/>
        <v>Low</v>
      </c>
      <c r="AY43" t="str">
        <f t="shared" si="11"/>
        <v>Low</v>
      </c>
      <c r="AZ43" t="str">
        <f t="shared" si="12"/>
        <v>Low</v>
      </c>
      <c r="BA43" t="str">
        <f t="shared" si="13"/>
        <v>Low</v>
      </c>
    </row>
    <row r="44" spans="1:53" x14ac:dyDescent="0.25">
      <c r="A44" t="s">
        <v>132</v>
      </c>
      <c r="B44">
        <v>2</v>
      </c>
      <c r="C44">
        <v>3</v>
      </c>
      <c r="D44">
        <v>2</v>
      </c>
      <c r="E44">
        <v>2</v>
      </c>
      <c r="F44">
        <v>2</v>
      </c>
      <c r="G44">
        <v>3</v>
      </c>
      <c r="H44">
        <v>2</v>
      </c>
      <c r="I44">
        <v>2</v>
      </c>
      <c r="J44">
        <v>2</v>
      </c>
      <c r="K44">
        <v>3</v>
      </c>
      <c r="L44">
        <v>3</v>
      </c>
      <c r="M44">
        <v>3</v>
      </c>
      <c r="N44">
        <v>1</v>
      </c>
      <c r="O44">
        <v>2</v>
      </c>
      <c r="P44">
        <v>2</v>
      </c>
      <c r="Q44">
        <v>2</v>
      </c>
      <c r="R44">
        <v>2</v>
      </c>
      <c r="S44">
        <v>1</v>
      </c>
      <c r="T44">
        <v>3</v>
      </c>
      <c r="U44">
        <v>2</v>
      </c>
      <c r="V44">
        <v>3</v>
      </c>
      <c r="W44">
        <v>1</v>
      </c>
      <c r="X44">
        <v>2</v>
      </c>
      <c r="Y44">
        <v>0</v>
      </c>
      <c r="Z44">
        <v>1</v>
      </c>
      <c r="AA44">
        <v>0</v>
      </c>
      <c r="AB44">
        <v>0</v>
      </c>
      <c r="AC44">
        <v>0</v>
      </c>
      <c r="AD44" t="s">
        <v>42</v>
      </c>
      <c r="AE44" t="s">
        <v>42</v>
      </c>
      <c r="AF44" t="s">
        <v>43</v>
      </c>
      <c r="AG44" t="s">
        <v>42</v>
      </c>
      <c r="AH44" t="s">
        <v>46</v>
      </c>
      <c r="AI44" t="s">
        <v>46</v>
      </c>
      <c r="AJ44" t="s">
        <v>42</v>
      </c>
      <c r="AK44" t="s">
        <v>42</v>
      </c>
      <c r="AL44" t="s">
        <v>44</v>
      </c>
      <c r="AM44" t="s">
        <v>45</v>
      </c>
      <c r="AN44">
        <f t="shared" si="0"/>
        <v>11</v>
      </c>
      <c r="AO44">
        <f t="shared" si="1"/>
        <v>9</v>
      </c>
      <c r="AP44">
        <f t="shared" si="2"/>
        <v>2</v>
      </c>
      <c r="AQ44">
        <f t="shared" si="3"/>
        <v>6</v>
      </c>
      <c r="AR44">
        <f t="shared" si="4"/>
        <v>8</v>
      </c>
      <c r="AS44">
        <f t="shared" si="5"/>
        <v>3</v>
      </c>
      <c r="AT44">
        <f t="shared" si="6"/>
        <v>11</v>
      </c>
      <c r="AU44" t="str">
        <f t="shared" si="7"/>
        <v>High</v>
      </c>
      <c r="AV44" t="str">
        <f t="shared" si="8"/>
        <v>High</v>
      </c>
      <c r="AW44" t="str">
        <f t="shared" si="9"/>
        <v>High</v>
      </c>
      <c r="AX44" t="str">
        <f t="shared" si="10"/>
        <v>Moderate</v>
      </c>
      <c r="AY44" t="str">
        <f t="shared" si="11"/>
        <v>Moderate</v>
      </c>
      <c r="AZ44" t="str">
        <f t="shared" si="12"/>
        <v>High</v>
      </c>
      <c r="BA44" t="str">
        <f t="shared" si="13"/>
        <v>Low</v>
      </c>
    </row>
    <row r="45" spans="1:53" x14ac:dyDescent="0.25">
      <c r="A45" t="s">
        <v>133</v>
      </c>
      <c r="B45">
        <v>2</v>
      </c>
      <c r="C45">
        <v>2</v>
      </c>
      <c r="D45">
        <v>2</v>
      </c>
      <c r="E45">
        <v>2</v>
      </c>
      <c r="F45">
        <v>2</v>
      </c>
      <c r="G45">
        <v>3</v>
      </c>
      <c r="H45">
        <v>2</v>
      </c>
      <c r="I45">
        <v>2</v>
      </c>
      <c r="J45">
        <v>2</v>
      </c>
      <c r="K45">
        <v>3</v>
      </c>
      <c r="L45">
        <v>3</v>
      </c>
      <c r="M45">
        <v>3</v>
      </c>
      <c r="N45">
        <v>1</v>
      </c>
      <c r="O45">
        <v>2</v>
      </c>
      <c r="P45">
        <v>2</v>
      </c>
      <c r="Q45">
        <v>2</v>
      </c>
      <c r="R45">
        <v>3</v>
      </c>
      <c r="S45">
        <v>1</v>
      </c>
      <c r="T45">
        <v>1</v>
      </c>
      <c r="U45">
        <v>3</v>
      </c>
      <c r="V45">
        <v>3</v>
      </c>
      <c r="W45">
        <v>3</v>
      </c>
      <c r="X45">
        <v>3</v>
      </c>
      <c r="Y45">
        <v>0</v>
      </c>
      <c r="Z45">
        <v>2</v>
      </c>
      <c r="AA45">
        <v>0</v>
      </c>
      <c r="AB45">
        <v>0</v>
      </c>
      <c r="AC45">
        <v>0</v>
      </c>
      <c r="AD45" t="s">
        <v>42</v>
      </c>
      <c r="AE45" t="s">
        <v>42</v>
      </c>
      <c r="AF45" t="s">
        <v>43</v>
      </c>
      <c r="AG45" t="s">
        <v>43</v>
      </c>
      <c r="AH45" t="s">
        <v>46</v>
      </c>
      <c r="AI45" t="s">
        <v>42</v>
      </c>
      <c r="AJ45" t="s">
        <v>42</v>
      </c>
      <c r="AK45" t="s">
        <v>42</v>
      </c>
      <c r="AL45" t="s">
        <v>44</v>
      </c>
      <c r="AM45" t="s">
        <v>45</v>
      </c>
      <c r="AN45">
        <f t="shared" si="0"/>
        <v>10</v>
      </c>
      <c r="AO45">
        <f t="shared" si="1"/>
        <v>9</v>
      </c>
      <c r="AP45">
        <f t="shared" si="2"/>
        <v>2</v>
      </c>
      <c r="AQ45">
        <f t="shared" si="3"/>
        <v>6</v>
      </c>
      <c r="AR45">
        <f t="shared" si="4"/>
        <v>8</v>
      </c>
      <c r="AS45">
        <f t="shared" si="5"/>
        <v>0</v>
      </c>
      <c r="AT45">
        <f t="shared" si="6"/>
        <v>10</v>
      </c>
      <c r="AU45" t="str">
        <f t="shared" si="7"/>
        <v>Moderate</v>
      </c>
      <c r="AV45" t="str">
        <f t="shared" si="8"/>
        <v>High</v>
      </c>
      <c r="AW45" t="str">
        <f t="shared" si="9"/>
        <v>High</v>
      </c>
      <c r="AX45" t="str">
        <f t="shared" si="10"/>
        <v>Moderate</v>
      </c>
      <c r="AY45" t="str">
        <f t="shared" si="11"/>
        <v>Moderate</v>
      </c>
      <c r="AZ45" t="str">
        <f t="shared" si="12"/>
        <v>High</v>
      </c>
      <c r="BA45" t="str">
        <f t="shared" si="13"/>
        <v>Low</v>
      </c>
    </row>
    <row r="46" spans="1:53" x14ac:dyDescent="0.25">
      <c r="A46" t="s">
        <v>134</v>
      </c>
      <c r="B46">
        <v>2</v>
      </c>
      <c r="C46">
        <v>2</v>
      </c>
      <c r="D46">
        <v>3</v>
      </c>
      <c r="E46">
        <v>2</v>
      </c>
      <c r="F46">
        <v>3</v>
      </c>
      <c r="G46">
        <v>2</v>
      </c>
      <c r="H46">
        <v>2</v>
      </c>
      <c r="I46">
        <v>3</v>
      </c>
      <c r="J46">
        <v>3</v>
      </c>
      <c r="K46">
        <v>3</v>
      </c>
      <c r="L46">
        <v>3</v>
      </c>
      <c r="M46">
        <v>2</v>
      </c>
      <c r="N46">
        <v>1</v>
      </c>
      <c r="O46">
        <v>1</v>
      </c>
      <c r="P46">
        <v>3</v>
      </c>
      <c r="Q46">
        <v>2</v>
      </c>
      <c r="R46">
        <v>3</v>
      </c>
      <c r="S46">
        <v>1</v>
      </c>
      <c r="T46">
        <v>1</v>
      </c>
      <c r="U46">
        <v>0</v>
      </c>
      <c r="V46">
        <v>3</v>
      </c>
      <c r="W46">
        <v>3</v>
      </c>
      <c r="X46">
        <v>3</v>
      </c>
      <c r="Y46">
        <v>0</v>
      </c>
      <c r="Z46">
        <v>2</v>
      </c>
      <c r="AA46">
        <v>0</v>
      </c>
      <c r="AB46">
        <v>0</v>
      </c>
      <c r="AC46">
        <v>0</v>
      </c>
      <c r="AD46" t="s">
        <v>42</v>
      </c>
      <c r="AE46" t="s">
        <v>46</v>
      </c>
      <c r="AF46" t="s">
        <v>43</v>
      </c>
      <c r="AG46" t="s">
        <v>43</v>
      </c>
      <c r="AH46" t="s">
        <v>42</v>
      </c>
      <c r="AI46" t="s">
        <v>46</v>
      </c>
      <c r="AJ46" t="s">
        <v>42</v>
      </c>
      <c r="AK46" t="s">
        <v>42</v>
      </c>
      <c r="AL46" t="s">
        <v>44</v>
      </c>
      <c r="AM46" t="s">
        <v>45</v>
      </c>
      <c r="AN46">
        <f t="shared" si="0"/>
        <v>12</v>
      </c>
      <c r="AO46">
        <f t="shared" si="1"/>
        <v>10</v>
      </c>
      <c r="AP46">
        <f t="shared" si="2"/>
        <v>3</v>
      </c>
      <c r="AQ46">
        <f t="shared" si="3"/>
        <v>6</v>
      </c>
      <c r="AR46">
        <f t="shared" si="4"/>
        <v>5</v>
      </c>
      <c r="AS46">
        <f t="shared" si="5"/>
        <v>0</v>
      </c>
      <c r="AT46">
        <f t="shared" si="6"/>
        <v>10</v>
      </c>
      <c r="AU46" t="str">
        <f t="shared" si="7"/>
        <v>High</v>
      </c>
      <c r="AV46" t="str">
        <f t="shared" si="8"/>
        <v>High</v>
      </c>
      <c r="AW46" t="str">
        <f t="shared" si="9"/>
        <v>High</v>
      </c>
      <c r="AX46" t="str">
        <f t="shared" si="10"/>
        <v>Moderate</v>
      </c>
      <c r="AY46" t="str">
        <f t="shared" si="11"/>
        <v>Moderate</v>
      </c>
      <c r="AZ46" t="str">
        <f t="shared" si="12"/>
        <v>High</v>
      </c>
      <c r="BA46" t="str">
        <f t="shared" si="13"/>
        <v>Low</v>
      </c>
    </row>
    <row r="47" spans="1:53" x14ac:dyDescent="0.25">
      <c r="A47" t="s">
        <v>135</v>
      </c>
      <c r="B47">
        <v>2</v>
      </c>
      <c r="C47">
        <v>2</v>
      </c>
      <c r="D47">
        <v>2</v>
      </c>
      <c r="E47">
        <v>2</v>
      </c>
      <c r="F47">
        <v>3</v>
      </c>
      <c r="G47">
        <v>2</v>
      </c>
      <c r="H47">
        <v>3</v>
      </c>
      <c r="I47">
        <v>2</v>
      </c>
      <c r="J47">
        <v>2</v>
      </c>
      <c r="K47">
        <v>3</v>
      </c>
      <c r="L47">
        <v>3</v>
      </c>
      <c r="M47">
        <v>3</v>
      </c>
      <c r="N47">
        <v>1</v>
      </c>
      <c r="O47">
        <v>2</v>
      </c>
      <c r="P47">
        <v>3</v>
      </c>
      <c r="Q47">
        <v>1</v>
      </c>
      <c r="R47">
        <v>3</v>
      </c>
      <c r="S47">
        <v>1</v>
      </c>
      <c r="T47">
        <v>0</v>
      </c>
      <c r="U47">
        <v>0</v>
      </c>
      <c r="V47">
        <v>3</v>
      </c>
      <c r="W47">
        <v>3</v>
      </c>
      <c r="X47">
        <v>3</v>
      </c>
      <c r="Y47">
        <v>0</v>
      </c>
      <c r="Z47">
        <v>2</v>
      </c>
      <c r="AA47">
        <v>0</v>
      </c>
      <c r="AB47">
        <v>0</v>
      </c>
      <c r="AC47">
        <v>0</v>
      </c>
      <c r="AD47" t="s">
        <v>42</v>
      </c>
      <c r="AE47" t="s">
        <v>42</v>
      </c>
      <c r="AF47" t="s">
        <v>43</v>
      </c>
      <c r="AG47" t="s">
        <v>46</v>
      </c>
      <c r="AH47" t="s">
        <v>42</v>
      </c>
      <c r="AI47" t="s">
        <v>46</v>
      </c>
      <c r="AJ47" t="s">
        <v>42</v>
      </c>
      <c r="AK47" t="s">
        <v>42</v>
      </c>
      <c r="AL47" t="s">
        <v>44</v>
      </c>
      <c r="AM47" t="s">
        <v>45</v>
      </c>
      <c r="AN47">
        <f t="shared" si="0"/>
        <v>11</v>
      </c>
      <c r="AO47">
        <f t="shared" si="1"/>
        <v>9</v>
      </c>
      <c r="AP47">
        <f t="shared" si="2"/>
        <v>2</v>
      </c>
      <c r="AQ47">
        <f t="shared" si="3"/>
        <v>6</v>
      </c>
      <c r="AR47">
        <f t="shared" si="4"/>
        <v>4</v>
      </c>
      <c r="AS47">
        <f t="shared" si="5"/>
        <v>0</v>
      </c>
      <c r="AT47">
        <f t="shared" si="6"/>
        <v>10</v>
      </c>
      <c r="AU47" t="str">
        <f t="shared" si="7"/>
        <v>High</v>
      </c>
      <c r="AV47" t="str">
        <f t="shared" si="8"/>
        <v>High</v>
      </c>
      <c r="AW47" t="str">
        <f t="shared" si="9"/>
        <v>High</v>
      </c>
      <c r="AX47" t="str">
        <f t="shared" si="10"/>
        <v>Moderate</v>
      </c>
      <c r="AY47" t="str">
        <f t="shared" si="11"/>
        <v>Low</v>
      </c>
      <c r="AZ47" t="str">
        <f t="shared" si="12"/>
        <v>High</v>
      </c>
      <c r="BA47" t="str">
        <f t="shared" si="13"/>
        <v>Low</v>
      </c>
    </row>
    <row r="48" spans="1:53" x14ac:dyDescent="0.25">
      <c r="A48" t="s">
        <v>136</v>
      </c>
      <c r="B48">
        <v>2</v>
      </c>
      <c r="C48">
        <v>2</v>
      </c>
      <c r="D48">
        <v>2</v>
      </c>
      <c r="E48">
        <v>1</v>
      </c>
      <c r="F48">
        <v>1</v>
      </c>
      <c r="G48">
        <v>3</v>
      </c>
      <c r="H48">
        <v>2</v>
      </c>
      <c r="I48">
        <v>2</v>
      </c>
      <c r="J48">
        <v>3</v>
      </c>
      <c r="K48">
        <v>3</v>
      </c>
      <c r="L48">
        <v>3</v>
      </c>
      <c r="M48">
        <v>3</v>
      </c>
      <c r="N48">
        <v>1</v>
      </c>
      <c r="O48">
        <v>0</v>
      </c>
      <c r="P48">
        <v>0</v>
      </c>
      <c r="Q48">
        <v>1</v>
      </c>
      <c r="R48">
        <v>3</v>
      </c>
      <c r="S48">
        <v>0</v>
      </c>
      <c r="T48">
        <v>1</v>
      </c>
      <c r="U48">
        <v>1</v>
      </c>
      <c r="V48">
        <v>2</v>
      </c>
      <c r="W48">
        <v>2</v>
      </c>
      <c r="X48">
        <v>2</v>
      </c>
      <c r="Y48">
        <v>1</v>
      </c>
      <c r="Z48">
        <v>3</v>
      </c>
      <c r="AA48">
        <v>3</v>
      </c>
      <c r="AB48">
        <v>1</v>
      </c>
      <c r="AC48">
        <v>2</v>
      </c>
      <c r="AD48" t="s">
        <v>42</v>
      </c>
      <c r="AE48" t="s">
        <v>42</v>
      </c>
      <c r="AF48" t="s">
        <v>43</v>
      </c>
      <c r="AG48" t="s">
        <v>43</v>
      </c>
      <c r="AH48" t="s">
        <v>42</v>
      </c>
      <c r="AI48" t="s">
        <v>42</v>
      </c>
      <c r="AJ48" t="s">
        <v>42</v>
      </c>
      <c r="AK48" t="s">
        <v>42</v>
      </c>
      <c r="AL48" t="s">
        <v>50</v>
      </c>
      <c r="AM48" t="s">
        <v>51</v>
      </c>
      <c r="AN48">
        <f t="shared" si="0"/>
        <v>8</v>
      </c>
      <c r="AO48">
        <f t="shared" si="1"/>
        <v>10</v>
      </c>
      <c r="AP48">
        <f t="shared" si="2"/>
        <v>2</v>
      </c>
      <c r="AQ48">
        <f t="shared" si="3"/>
        <v>1</v>
      </c>
      <c r="AR48">
        <f t="shared" si="4"/>
        <v>5</v>
      </c>
      <c r="AS48">
        <f t="shared" si="5"/>
        <v>4</v>
      </c>
      <c r="AT48">
        <f t="shared" si="6"/>
        <v>3</v>
      </c>
      <c r="AU48" t="str">
        <f t="shared" si="7"/>
        <v>Moderate</v>
      </c>
      <c r="AV48" t="str">
        <f t="shared" si="8"/>
        <v>High</v>
      </c>
      <c r="AW48" t="str">
        <f t="shared" si="9"/>
        <v>High</v>
      </c>
      <c r="AX48" t="str">
        <f t="shared" si="10"/>
        <v>Low</v>
      </c>
      <c r="AY48" t="str">
        <f t="shared" si="11"/>
        <v>Moderate</v>
      </c>
      <c r="AZ48" t="str">
        <f t="shared" si="12"/>
        <v>Moderate</v>
      </c>
      <c r="BA48" t="str">
        <f t="shared" si="13"/>
        <v>High</v>
      </c>
    </row>
    <row r="49" spans="1:53" x14ac:dyDescent="0.25">
      <c r="A49" t="s">
        <v>137</v>
      </c>
      <c r="B49">
        <v>2</v>
      </c>
      <c r="C49">
        <v>2</v>
      </c>
      <c r="D49">
        <v>3</v>
      </c>
      <c r="E49">
        <v>0</v>
      </c>
      <c r="F49">
        <v>1</v>
      </c>
      <c r="G49">
        <v>2</v>
      </c>
      <c r="H49">
        <v>0</v>
      </c>
      <c r="I49">
        <v>2</v>
      </c>
      <c r="J49">
        <v>3</v>
      </c>
      <c r="K49">
        <v>3</v>
      </c>
      <c r="L49">
        <v>3</v>
      </c>
      <c r="M49">
        <v>3</v>
      </c>
      <c r="N49">
        <v>1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3</v>
      </c>
      <c r="W49">
        <v>3</v>
      </c>
      <c r="X49">
        <v>3</v>
      </c>
      <c r="Y49">
        <v>3</v>
      </c>
      <c r="Z49">
        <v>2</v>
      </c>
      <c r="AA49">
        <v>1</v>
      </c>
      <c r="AB49">
        <v>1</v>
      </c>
      <c r="AC49">
        <v>1</v>
      </c>
      <c r="AD49" t="s">
        <v>42</v>
      </c>
      <c r="AE49" t="s">
        <v>42</v>
      </c>
      <c r="AF49" t="s">
        <v>43</v>
      </c>
      <c r="AG49" t="s">
        <v>43</v>
      </c>
      <c r="AH49" t="s">
        <v>42</v>
      </c>
      <c r="AI49" t="s">
        <v>43</v>
      </c>
      <c r="AJ49" t="s">
        <v>42</v>
      </c>
      <c r="AK49" t="s">
        <v>42</v>
      </c>
      <c r="AL49" t="s">
        <v>47</v>
      </c>
      <c r="AM49" t="s">
        <v>51</v>
      </c>
      <c r="AN49">
        <f t="shared" si="0"/>
        <v>8</v>
      </c>
      <c r="AO49">
        <f t="shared" si="1"/>
        <v>7</v>
      </c>
      <c r="AP49">
        <f t="shared" si="2"/>
        <v>2</v>
      </c>
      <c r="AQ49">
        <f t="shared" si="3"/>
        <v>0</v>
      </c>
      <c r="AR49">
        <f t="shared" si="4"/>
        <v>2</v>
      </c>
      <c r="AS49">
        <f t="shared" si="5"/>
        <v>3</v>
      </c>
      <c r="AT49">
        <f t="shared" si="6"/>
        <v>7</v>
      </c>
      <c r="AU49" t="str">
        <f t="shared" si="7"/>
        <v>Moderate</v>
      </c>
      <c r="AV49" t="str">
        <f t="shared" si="8"/>
        <v>Moderate</v>
      </c>
      <c r="AW49" t="str">
        <f t="shared" si="9"/>
        <v>High</v>
      </c>
      <c r="AX49" t="str">
        <f t="shared" si="10"/>
        <v>Low</v>
      </c>
      <c r="AY49" t="str">
        <f t="shared" si="11"/>
        <v>Low</v>
      </c>
      <c r="AZ49" t="str">
        <f t="shared" si="12"/>
        <v>High</v>
      </c>
      <c r="BA49" t="str">
        <f t="shared" si="13"/>
        <v>Moderate</v>
      </c>
    </row>
    <row r="50" spans="1:53" x14ac:dyDescent="0.25">
      <c r="A50" t="s">
        <v>138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2</v>
      </c>
      <c r="S50">
        <v>2</v>
      </c>
      <c r="T50">
        <v>2</v>
      </c>
      <c r="U50">
        <v>2</v>
      </c>
      <c r="V50">
        <v>1</v>
      </c>
      <c r="W50">
        <v>1</v>
      </c>
      <c r="X50">
        <v>1</v>
      </c>
      <c r="Y50">
        <v>1</v>
      </c>
      <c r="Z50">
        <v>2</v>
      </c>
      <c r="AA50">
        <v>1</v>
      </c>
      <c r="AB50">
        <v>1</v>
      </c>
      <c r="AC50">
        <v>1</v>
      </c>
      <c r="AD50" t="s">
        <v>42</v>
      </c>
      <c r="AE50" t="s">
        <v>42</v>
      </c>
      <c r="AF50" t="s">
        <v>43</v>
      </c>
      <c r="AG50" t="s">
        <v>43</v>
      </c>
      <c r="AH50" t="s">
        <v>42</v>
      </c>
      <c r="AI50" t="s">
        <v>42</v>
      </c>
      <c r="AJ50" t="s">
        <v>42</v>
      </c>
      <c r="AK50" t="s">
        <v>42</v>
      </c>
      <c r="AL50" t="s">
        <v>48</v>
      </c>
      <c r="AM50" t="s">
        <v>49</v>
      </c>
      <c r="AN50">
        <f t="shared" si="0"/>
        <v>5</v>
      </c>
      <c r="AO50">
        <f t="shared" si="1"/>
        <v>1</v>
      </c>
      <c r="AP50">
        <f t="shared" si="2"/>
        <v>10</v>
      </c>
      <c r="AQ50">
        <f t="shared" si="3"/>
        <v>1</v>
      </c>
      <c r="AR50">
        <f t="shared" si="4"/>
        <v>8</v>
      </c>
      <c r="AS50">
        <f t="shared" si="5"/>
        <v>7</v>
      </c>
      <c r="AT50">
        <f t="shared" si="6"/>
        <v>7</v>
      </c>
      <c r="AU50" t="str">
        <f t="shared" si="7"/>
        <v>Low</v>
      </c>
      <c r="AV50" t="str">
        <f t="shared" si="8"/>
        <v>Low</v>
      </c>
      <c r="AW50" t="str">
        <f t="shared" si="9"/>
        <v>Low</v>
      </c>
      <c r="AX50" t="str">
        <f t="shared" si="10"/>
        <v>Low</v>
      </c>
      <c r="AY50" t="str">
        <f t="shared" si="11"/>
        <v>Moderate</v>
      </c>
      <c r="AZ50" t="str">
        <f t="shared" si="12"/>
        <v>Low</v>
      </c>
      <c r="BA50" t="str">
        <f t="shared" si="13"/>
        <v>Moderate</v>
      </c>
    </row>
    <row r="51" spans="1:53" x14ac:dyDescent="0.25">
      <c r="A51" t="s">
        <v>139</v>
      </c>
      <c r="B51">
        <v>1</v>
      </c>
      <c r="C51">
        <v>1</v>
      </c>
      <c r="D51">
        <v>1</v>
      </c>
      <c r="E51">
        <v>1</v>
      </c>
      <c r="F51">
        <v>2</v>
      </c>
      <c r="G51">
        <v>1</v>
      </c>
      <c r="H51">
        <v>2</v>
      </c>
      <c r="I51">
        <v>1</v>
      </c>
      <c r="J51">
        <v>1</v>
      </c>
      <c r="K51">
        <v>2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2</v>
      </c>
      <c r="T51">
        <v>2</v>
      </c>
      <c r="U51">
        <v>2</v>
      </c>
      <c r="V51">
        <v>1</v>
      </c>
      <c r="W51">
        <v>1</v>
      </c>
      <c r="X51">
        <v>2</v>
      </c>
      <c r="Y51">
        <v>1</v>
      </c>
      <c r="Z51">
        <v>1</v>
      </c>
      <c r="AA51">
        <v>1</v>
      </c>
      <c r="AB51">
        <v>2</v>
      </c>
      <c r="AC51">
        <v>1</v>
      </c>
      <c r="AD51" t="s">
        <v>42</v>
      </c>
      <c r="AE51" t="s">
        <v>42</v>
      </c>
      <c r="AF51" t="s">
        <v>43</v>
      </c>
      <c r="AG51" t="s">
        <v>43</v>
      </c>
      <c r="AH51" t="s">
        <v>42</v>
      </c>
      <c r="AI51" t="s">
        <v>42</v>
      </c>
      <c r="AJ51" t="s">
        <v>42</v>
      </c>
      <c r="AK51" t="s">
        <v>42</v>
      </c>
      <c r="AL51" t="s">
        <v>44</v>
      </c>
      <c r="AM51" t="s">
        <v>45</v>
      </c>
      <c r="AN51">
        <f t="shared" si="0"/>
        <v>6</v>
      </c>
      <c r="AO51">
        <f t="shared" si="1"/>
        <v>5</v>
      </c>
      <c r="AP51">
        <f t="shared" si="2"/>
        <v>5</v>
      </c>
      <c r="AQ51">
        <f t="shared" si="3"/>
        <v>3</v>
      </c>
      <c r="AR51">
        <f t="shared" si="4"/>
        <v>7</v>
      </c>
      <c r="AS51">
        <f t="shared" si="5"/>
        <v>6</v>
      </c>
      <c r="AT51">
        <f t="shared" si="6"/>
        <v>7</v>
      </c>
      <c r="AU51" t="str">
        <f t="shared" si="7"/>
        <v>Moderate</v>
      </c>
      <c r="AV51" t="str">
        <f t="shared" si="8"/>
        <v>Moderate</v>
      </c>
      <c r="AW51" t="str">
        <f t="shared" si="9"/>
        <v>Moderate</v>
      </c>
      <c r="AX51" t="str">
        <f t="shared" si="10"/>
        <v>Low</v>
      </c>
      <c r="AY51" t="str">
        <f t="shared" si="11"/>
        <v>Moderate</v>
      </c>
      <c r="AZ51" t="str">
        <f t="shared" si="12"/>
        <v>Moderate</v>
      </c>
      <c r="BA51" t="str">
        <f t="shared" si="13"/>
        <v>Moderate</v>
      </c>
    </row>
    <row r="52" spans="1:53" x14ac:dyDescent="0.25">
      <c r="A52" t="s">
        <v>140</v>
      </c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</v>
      </c>
      <c r="L52">
        <v>2</v>
      </c>
      <c r="M52">
        <v>2</v>
      </c>
      <c r="N52">
        <v>2</v>
      </c>
      <c r="O52">
        <v>1</v>
      </c>
      <c r="P52">
        <v>0</v>
      </c>
      <c r="Q52">
        <v>1</v>
      </c>
      <c r="R52">
        <v>2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0</v>
      </c>
      <c r="Z52">
        <v>3</v>
      </c>
      <c r="AA52">
        <v>3</v>
      </c>
      <c r="AB52">
        <v>3</v>
      </c>
      <c r="AC52">
        <v>3</v>
      </c>
      <c r="AD52" t="s">
        <v>42</v>
      </c>
      <c r="AE52" t="s">
        <v>42</v>
      </c>
      <c r="AF52" t="s">
        <v>43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  <c r="AL52" t="s">
        <v>47</v>
      </c>
      <c r="AM52" t="s">
        <v>45</v>
      </c>
      <c r="AN52">
        <f t="shared" si="0"/>
        <v>3</v>
      </c>
      <c r="AO52">
        <f t="shared" si="1"/>
        <v>1</v>
      </c>
      <c r="AP52">
        <f t="shared" si="2"/>
        <v>4</v>
      </c>
      <c r="AQ52">
        <f t="shared" si="3"/>
        <v>2</v>
      </c>
      <c r="AR52">
        <f t="shared" si="4"/>
        <v>5</v>
      </c>
      <c r="AS52">
        <f t="shared" si="5"/>
        <v>3</v>
      </c>
      <c r="AT52">
        <f t="shared" si="6"/>
        <v>0</v>
      </c>
      <c r="AU52" t="str">
        <f t="shared" si="7"/>
        <v>Low</v>
      </c>
      <c r="AV52" t="str">
        <f t="shared" si="8"/>
        <v>Low</v>
      </c>
      <c r="AW52" t="str">
        <f t="shared" si="9"/>
        <v>High</v>
      </c>
      <c r="AX52" t="str">
        <f t="shared" si="10"/>
        <v>Low</v>
      </c>
      <c r="AY52" t="str">
        <f t="shared" si="11"/>
        <v>Moderate</v>
      </c>
      <c r="AZ52" t="str">
        <f t="shared" si="12"/>
        <v>High</v>
      </c>
      <c r="BA52" t="str">
        <f t="shared" si="13"/>
        <v>High</v>
      </c>
    </row>
    <row r="53" spans="1:53" x14ac:dyDescent="0.25">
      <c r="A53" t="s">
        <v>141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0</v>
      </c>
      <c r="N53">
        <v>0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 t="s">
        <v>42</v>
      </c>
      <c r="AE53" t="s">
        <v>43</v>
      </c>
      <c r="AF53" t="s">
        <v>42</v>
      </c>
      <c r="AG53" t="s">
        <v>43</v>
      </c>
      <c r="AH53" t="s">
        <v>43</v>
      </c>
      <c r="AI53" t="s">
        <v>43</v>
      </c>
      <c r="AJ53" t="s">
        <v>42</v>
      </c>
      <c r="AK53" t="s">
        <v>43</v>
      </c>
      <c r="AL53" t="s">
        <v>48</v>
      </c>
      <c r="AM53" t="s">
        <v>51</v>
      </c>
      <c r="AN53">
        <f t="shared" si="0"/>
        <v>15</v>
      </c>
      <c r="AO53">
        <f t="shared" si="1"/>
        <v>12</v>
      </c>
      <c r="AP53">
        <f t="shared" si="2"/>
        <v>12</v>
      </c>
      <c r="AQ53">
        <f t="shared" si="3"/>
        <v>9</v>
      </c>
      <c r="AR53">
        <f t="shared" si="4"/>
        <v>12</v>
      </c>
      <c r="AS53">
        <f t="shared" si="5"/>
        <v>3</v>
      </c>
      <c r="AT53">
        <f t="shared" si="6"/>
        <v>0</v>
      </c>
      <c r="AU53" t="str">
        <f t="shared" si="7"/>
        <v>High</v>
      </c>
      <c r="AV53" t="str">
        <f t="shared" si="8"/>
        <v>High</v>
      </c>
      <c r="AW53" t="str">
        <f t="shared" si="9"/>
        <v>Low</v>
      </c>
      <c r="AX53" t="str">
        <f t="shared" si="10"/>
        <v>High</v>
      </c>
      <c r="AY53" t="str">
        <f t="shared" si="11"/>
        <v>High</v>
      </c>
      <c r="AZ53" t="str">
        <f t="shared" si="12"/>
        <v>High</v>
      </c>
      <c r="BA53" t="str">
        <f t="shared" si="13"/>
        <v>High</v>
      </c>
    </row>
    <row r="54" spans="1:53" x14ac:dyDescent="0.25">
      <c r="A54" t="s">
        <v>142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2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 t="s">
        <v>42</v>
      </c>
      <c r="AE54" t="s">
        <v>43</v>
      </c>
      <c r="AF54" t="s">
        <v>42</v>
      </c>
      <c r="AG54" t="s">
        <v>43</v>
      </c>
      <c r="AH54" t="s">
        <v>43</v>
      </c>
      <c r="AI54" t="s">
        <v>43</v>
      </c>
      <c r="AJ54" t="s">
        <v>42</v>
      </c>
      <c r="AK54" t="s">
        <v>43</v>
      </c>
      <c r="AL54" t="s">
        <v>44</v>
      </c>
      <c r="AM54" t="s">
        <v>45</v>
      </c>
      <c r="AN54">
        <f t="shared" si="0"/>
        <v>15</v>
      </c>
      <c r="AO54">
        <f t="shared" si="1"/>
        <v>12</v>
      </c>
      <c r="AP54">
        <f t="shared" si="2"/>
        <v>7</v>
      </c>
      <c r="AQ54">
        <f t="shared" si="3"/>
        <v>9</v>
      </c>
      <c r="AR54">
        <f t="shared" si="4"/>
        <v>12</v>
      </c>
      <c r="AS54">
        <f t="shared" si="5"/>
        <v>3</v>
      </c>
      <c r="AT54">
        <f t="shared" si="6"/>
        <v>0</v>
      </c>
      <c r="AU54" t="str">
        <f t="shared" si="7"/>
        <v>High</v>
      </c>
      <c r="AV54" t="str">
        <f t="shared" si="8"/>
        <v>High</v>
      </c>
      <c r="AW54" t="str">
        <f t="shared" si="9"/>
        <v>Moderate</v>
      </c>
      <c r="AX54" t="str">
        <f t="shared" si="10"/>
        <v>High</v>
      </c>
      <c r="AY54" t="str">
        <f t="shared" si="11"/>
        <v>High</v>
      </c>
      <c r="AZ54" t="str">
        <f t="shared" si="12"/>
        <v>High</v>
      </c>
      <c r="BA54" t="str">
        <f t="shared" si="13"/>
        <v>High</v>
      </c>
    </row>
    <row r="55" spans="1:53" x14ac:dyDescent="0.25">
      <c r="A55" t="s">
        <v>143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0</v>
      </c>
      <c r="U55">
        <v>3</v>
      </c>
      <c r="V55">
        <v>0</v>
      </c>
      <c r="W55">
        <v>0</v>
      </c>
      <c r="X55">
        <v>0</v>
      </c>
      <c r="Y55">
        <v>3</v>
      </c>
      <c r="Z55">
        <v>3</v>
      </c>
      <c r="AA55">
        <v>3</v>
      </c>
      <c r="AB55">
        <v>3</v>
      </c>
      <c r="AC55">
        <v>3</v>
      </c>
      <c r="AD55" t="s">
        <v>42</v>
      </c>
      <c r="AE55" t="s">
        <v>43</v>
      </c>
      <c r="AF55" t="s">
        <v>42</v>
      </c>
      <c r="AG55" t="s">
        <v>43</v>
      </c>
      <c r="AH55" t="s">
        <v>43</v>
      </c>
      <c r="AI55" t="s">
        <v>43</v>
      </c>
      <c r="AJ55" t="s">
        <v>42</v>
      </c>
      <c r="AK55" t="s">
        <v>43</v>
      </c>
      <c r="AL55" t="s">
        <v>50</v>
      </c>
      <c r="AM55" t="s">
        <v>49</v>
      </c>
      <c r="AN55">
        <f t="shared" si="0"/>
        <v>15</v>
      </c>
      <c r="AO55">
        <f t="shared" si="1"/>
        <v>12</v>
      </c>
      <c r="AP55">
        <f t="shared" si="2"/>
        <v>0</v>
      </c>
      <c r="AQ55">
        <f t="shared" si="3"/>
        <v>9</v>
      </c>
      <c r="AR55">
        <f t="shared" si="4"/>
        <v>9</v>
      </c>
      <c r="AS55">
        <f t="shared" si="5"/>
        <v>12</v>
      </c>
      <c r="AT55">
        <f t="shared" si="6"/>
        <v>0</v>
      </c>
      <c r="AU55" t="str">
        <f t="shared" si="7"/>
        <v>High</v>
      </c>
      <c r="AV55" t="str">
        <f t="shared" si="8"/>
        <v>High</v>
      </c>
      <c r="AW55" t="str">
        <f t="shared" si="9"/>
        <v>High</v>
      </c>
      <c r="AX55" t="str">
        <f t="shared" si="10"/>
        <v>High</v>
      </c>
      <c r="AY55" t="str">
        <f t="shared" si="11"/>
        <v>High</v>
      </c>
      <c r="AZ55" t="str">
        <f t="shared" si="12"/>
        <v>Low</v>
      </c>
      <c r="BA55" t="str">
        <f t="shared" si="13"/>
        <v>High</v>
      </c>
    </row>
    <row r="56" spans="1:53" x14ac:dyDescent="0.25">
      <c r="A56" t="s">
        <v>144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0</v>
      </c>
      <c r="N56">
        <v>0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 t="s">
        <v>42</v>
      </c>
      <c r="AE56" t="s">
        <v>43</v>
      </c>
      <c r="AF56" t="s">
        <v>42</v>
      </c>
      <c r="AG56" t="s">
        <v>43</v>
      </c>
      <c r="AH56" t="s">
        <v>43</v>
      </c>
      <c r="AI56" t="s">
        <v>43</v>
      </c>
      <c r="AJ56" t="s">
        <v>42</v>
      </c>
      <c r="AK56" t="s">
        <v>43</v>
      </c>
      <c r="AL56" t="s">
        <v>50</v>
      </c>
      <c r="AM56" t="s">
        <v>51</v>
      </c>
      <c r="AN56">
        <f t="shared" si="0"/>
        <v>15</v>
      </c>
      <c r="AO56">
        <f t="shared" si="1"/>
        <v>12</v>
      </c>
      <c r="AP56">
        <f t="shared" si="2"/>
        <v>12</v>
      </c>
      <c r="AQ56">
        <f t="shared" si="3"/>
        <v>9</v>
      </c>
      <c r="AR56">
        <f t="shared" si="4"/>
        <v>12</v>
      </c>
      <c r="AS56">
        <f t="shared" si="5"/>
        <v>3</v>
      </c>
      <c r="AT56">
        <f t="shared" si="6"/>
        <v>0</v>
      </c>
      <c r="AU56" t="str">
        <f t="shared" si="7"/>
        <v>High</v>
      </c>
      <c r="AV56" t="str">
        <f t="shared" si="8"/>
        <v>High</v>
      </c>
      <c r="AW56" t="str">
        <f t="shared" si="9"/>
        <v>Low</v>
      </c>
      <c r="AX56" t="str">
        <f t="shared" si="10"/>
        <v>High</v>
      </c>
      <c r="AY56" t="str">
        <f t="shared" si="11"/>
        <v>High</v>
      </c>
      <c r="AZ56" t="str">
        <f t="shared" si="12"/>
        <v>High</v>
      </c>
      <c r="BA56" t="str">
        <f t="shared" si="13"/>
        <v>High</v>
      </c>
    </row>
    <row r="57" spans="1:53" x14ac:dyDescent="0.25">
      <c r="A57" t="s">
        <v>145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2</v>
      </c>
      <c r="L57">
        <v>1</v>
      </c>
      <c r="M57">
        <v>1</v>
      </c>
      <c r="N57">
        <v>0</v>
      </c>
      <c r="O57">
        <v>0</v>
      </c>
      <c r="P57">
        <v>1</v>
      </c>
      <c r="Q57">
        <v>0</v>
      </c>
      <c r="R57">
        <v>2</v>
      </c>
      <c r="S57">
        <v>0</v>
      </c>
      <c r="T57">
        <v>0</v>
      </c>
      <c r="U57">
        <v>1</v>
      </c>
      <c r="V57">
        <v>2</v>
      </c>
      <c r="W57">
        <v>2</v>
      </c>
      <c r="X57">
        <v>2</v>
      </c>
      <c r="Y57">
        <v>0</v>
      </c>
      <c r="Z57">
        <v>1</v>
      </c>
      <c r="AA57">
        <v>0</v>
      </c>
      <c r="AB57">
        <v>1</v>
      </c>
      <c r="AC57">
        <v>1</v>
      </c>
      <c r="AD57" t="s">
        <v>42</v>
      </c>
      <c r="AE57" t="s">
        <v>42</v>
      </c>
      <c r="AF57" t="s">
        <v>43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  <c r="AL57" t="s">
        <v>50</v>
      </c>
      <c r="AM57" t="s">
        <v>51</v>
      </c>
      <c r="AN57">
        <f t="shared" si="0"/>
        <v>2</v>
      </c>
      <c r="AO57">
        <f t="shared" si="1"/>
        <v>3</v>
      </c>
      <c r="AP57">
        <f t="shared" si="2"/>
        <v>8</v>
      </c>
      <c r="AQ57">
        <f t="shared" si="3"/>
        <v>1</v>
      </c>
      <c r="AR57">
        <f t="shared" si="4"/>
        <v>3</v>
      </c>
      <c r="AS57">
        <f t="shared" si="5"/>
        <v>3</v>
      </c>
      <c r="AT57">
        <f t="shared" si="6"/>
        <v>9</v>
      </c>
      <c r="AU57" t="str">
        <f t="shared" si="7"/>
        <v>Low</v>
      </c>
      <c r="AV57" t="str">
        <f t="shared" si="8"/>
        <v>Low</v>
      </c>
      <c r="AW57" t="str">
        <f t="shared" si="9"/>
        <v>Moderate</v>
      </c>
      <c r="AX57" t="str">
        <f t="shared" si="10"/>
        <v>Low</v>
      </c>
      <c r="AY57" t="str">
        <f t="shared" si="11"/>
        <v>Low</v>
      </c>
      <c r="AZ57" t="str">
        <f t="shared" si="12"/>
        <v>High</v>
      </c>
      <c r="BA57" t="str">
        <f t="shared" si="13"/>
        <v>Low</v>
      </c>
    </row>
    <row r="58" spans="1:53" x14ac:dyDescent="0.25">
      <c r="A58" t="s">
        <v>146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2</v>
      </c>
      <c r="J58">
        <v>2</v>
      </c>
      <c r="K58">
        <v>3</v>
      </c>
      <c r="L58">
        <v>3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3</v>
      </c>
      <c r="T58">
        <v>2</v>
      </c>
      <c r="U58">
        <v>1</v>
      </c>
      <c r="V58">
        <v>1</v>
      </c>
      <c r="W58">
        <v>2</v>
      </c>
      <c r="X58">
        <v>1</v>
      </c>
      <c r="Y58">
        <v>0</v>
      </c>
      <c r="Z58">
        <v>3</v>
      </c>
      <c r="AA58">
        <v>3</v>
      </c>
      <c r="AB58">
        <v>2</v>
      </c>
      <c r="AC58">
        <v>1</v>
      </c>
      <c r="AD58" t="s">
        <v>43</v>
      </c>
      <c r="AE58" t="s">
        <v>46</v>
      </c>
      <c r="AF58" t="s">
        <v>46</v>
      </c>
      <c r="AG58" t="s">
        <v>43</v>
      </c>
      <c r="AH58" t="s">
        <v>42</v>
      </c>
      <c r="AI58" t="s">
        <v>42</v>
      </c>
      <c r="AJ58" t="s">
        <v>46</v>
      </c>
      <c r="AK58" t="s">
        <v>42</v>
      </c>
      <c r="AL58" t="s">
        <v>53</v>
      </c>
      <c r="AM58" t="s">
        <v>45</v>
      </c>
      <c r="AN58">
        <f t="shared" si="0"/>
        <v>2</v>
      </c>
      <c r="AO58">
        <f t="shared" si="1"/>
        <v>5</v>
      </c>
      <c r="AP58">
        <f t="shared" si="2"/>
        <v>5</v>
      </c>
      <c r="AQ58">
        <f t="shared" si="3"/>
        <v>0</v>
      </c>
      <c r="AR58">
        <f t="shared" si="4"/>
        <v>7</v>
      </c>
      <c r="AS58">
        <f t="shared" si="5"/>
        <v>5</v>
      </c>
      <c r="AT58">
        <f t="shared" si="6"/>
        <v>3</v>
      </c>
      <c r="AU58" t="str">
        <f t="shared" si="7"/>
        <v>Low</v>
      </c>
      <c r="AV58" t="str">
        <f t="shared" si="8"/>
        <v>Moderate</v>
      </c>
      <c r="AW58" t="str">
        <f t="shared" si="9"/>
        <v>Moderate</v>
      </c>
      <c r="AX58" t="str">
        <f t="shared" si="10"/>
        <v>Low</v>
      </c>
      <c r="AY58" t="str">
        <f t="shared" si="11"/>
        <v>Moderate</v>
      </c>
      <c r="AZ58" t="str">
        <f t="shared" si="12"/>
        <v>Moderate</v>
      </c>
      <c r="BA58" t="str">
        <f t="shared" si="13"/>
        <v>High</v>
      </c>
    </row>
    <row r="59" spans="1:53" x14ac:dyDescent="0.25">
      <c r="A59" t="s">
        <v>147</v>
      </c>
      <c r="B59">
        <v>3</v>
      </c>
      <c r="C59">
        <v>3</v>
      </c>
      <c r="D59">
        <v>3</v>
      </c>
      <c r="E59">
        <v>3</v>
      </c>
      <c r="F59">
        <v>2</v>
      </c>
      <c r="G59">
        <v>3</v>
      </c>
      <c r="H59">
        <v>3</v>
      </c>
      <c r="I59">
        <v>3</v>
      </c>
      <c r="J59">
        <v>2</v>
      </c>
      <c r="K59">
        <v>1</v>
      </c>
      <c r="L59">
        <v>2</v>
      </c>
      <c r="M59">
        <v>0</v>
      </c>
      <c r="N59">
        <v>0</v>
      </c>
      <c r="O59">
        <v>3</v>
      </c>
      <c r="P59">
        <v>3</v>
      </c>
      <c r="Q59">
        <v>3</v>
      </c>
      <c r="R59">
        <v>3</v>
      </c>
      <c r="S59">
        <v>3</v>
      </c>
      <c r="T59">
        <v>0</v>
      </c>
      <c r="U59">
        <v>3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3</v>
      </c>
      <c r="AC59">
        <v>3</v>
      </c>
      <c r="AD59" t="s">
        <v>42</v>
      </c>
      <c r="AE59" t="s">
        <v>43</v>
      </c>
      <c r="AF59" t="s">
        <v>42</v>
      </c>
      <c r="AG59" t="s">
        <v>43</v>
      </c>
      <c r="AH59" t="s">
        <v>43</v>
      </c>
      <c r="AI59" t="s">
        <v>42</v>
      </c>
      <c r="AJ59" t="s">
        <v>42</v>
      </c>
      <c r="AK59" t="s">
        <v>42</v>
      </c>
      <c r="AL59" t="s">
        <v>48</v>
      </c>
      <c r="AM59" t="s">
        <v>51</v>
      </c>
      <c r="AN59">
        <f t="shared" si="0"/>
        <v>14</v>
      </c>
      <c r="AO59">
        <f t="shared" si="1"/>
        <v>11</v>
      </c>
      <c r="AP59">
        <f t="shared" si="2"/>
        <v>9</v>
      </c>
      <c r="AQ59">
        <f t="shared" si="3"/>
        <v>9</v>
      </c>
      <c r="AR59">
        <f t="shared" si="4"/>
        <v>9</v>
      </c>
      <c r="AS59">
        <f t="shared" si="5"/>
        <v>8</v>
      </c>
      <c r="AT59">
        <f t="shared" si="6"/>
        <v>4</v>
      </c>
      <c r="AU59" t="str">
        <f t="shared" si="7"/>
        <v>High</v>
      </c>
      <c r="AV59" t="str">
        <f t="shared" si="8"/>
        <v>High</v>
      </c>
      <c r="AW59" t="str">
        <f t="shared" si="9"/>
        <v>Low</v>
      </c>
      <c r="AX59" t="str">
        <f t="shared" si="10"/>
        <v>High</v>
      </c>
      <c r="AY59" t="str">
        <f t="shared" si="11"/>
        <v>High</v>
      </c>
      <c r="AZ59" t="str">
        <f t="shared" si="12"/>
        <v>Low</v>
      </c>
      <c r="BA59" t="str">
        <f t="shared" si="13"/>
        <v>High</v>
      </c>
    </row>
    <row r="60" spans="1:53" x14ac:dyDescent="0.25">
      <c r="A60" t="s">
        <v>148</v>
      </c>
      <c r="B60">
        <v>2</v>
      </c>
      <c r="C60">
        <v>2</v>
      </c>
      <c r="D60">
        <v>2</v>
      </c>
      <c r="E60">
        <v>3</v>
      </c>
      <c r="F60">
        <v>3</v>
      </c>
      <c r="G60">
        <v>2</v>
      </c>
      <c r="H60">
        <v>2</v>
      </c>
      <c r="I60">
        <v>3</v>
      </c>
      <c r="J60">
        <v>3</v>
      </c>
      <c r="K60">
        <v>2</v>
      </c>
      <c r="L60">
        <v>1</v>
      </c>
      <c r="M60">
        <v>2</v>
      </c>
      <c r="N60">
        <v>0</v>
      </c>
      <c r="O60">
        <v>1</v>
      </c>
      <c r="P60">
        <v>2</v>
      </c>
      <c r="Q60">
        <v>1</v>
      </c>
      <c r="R60">
        <v>3</v>
      </c>
      <c r="S60">
        <v>0</v>
      </c>
      <c r="T60">
        <v>3</v>
      </c>
      <c r="U60">
        <v>0</v>
      </c>
      <c r="V60">
        <v>2</v>
      </c>
      <c r="W60">
        <v>2</v>
      </c>
      <c r="X60">
        <v>2</v>
      </c>
      <c r="Y60">
        <v>0</v>
      </c>
      <c r="Z60">
        <v>2</v>
      </c>
      <c r="AA60">
        <v>1</v>
      </c>
      <c r="AB60">
        <v>1</v>
      </c>
      <c r="AC60">
        <v>2</v>
      </c>
      <c r="AD60" t="s">
        <v>42</v>
      </c>
      <c r="AE60" t="s">
        <v>42</v>
      </c>
      <c r="AF60" t="s">
        <v>43</v>
      </c>
      <c r="AG60" t="s">
        <v>43</v>
      </c>
      <c r="AH60" t="s">
        <v>42</v>
      </c>
      <c r="AI60" t="s">
        <v>42</v>
      </c>
      <c r="AJ60" t="s">
        <v>42</v>
      </c>
      <c r="AK60" t="s">
        <v>42</v>
      </c>
      <c r="AL60" t="s">
        <v>47</v>
      </c>
      <c r="AM60" t="s">
        <v>51</v>
      </c>
      <c r="AN60">
        <f t="shared" si="0"/>
        <v>12</v>
      </c>
      <c r="AO60">
        <f t="shared" si="1"/>
        <v>10</v>
      </c>
      <c r="AP60">
        <f t="shared" si="2"/>
        <v>7</v>
      </c>
      <c r="AQ60">
        <f t="shared" si="3"/>
        <v>4</v>
      </c>
      <c r="AR60">
        <f t="shared" si="4"/>
        <v>6</v>
      </c>
      <c r="AS60">
        <f t="shared" si="5"/>
        <v>3</v>
      </c>
      <c r="AT60">
        <f t="shared" si="6"/>
        <v>6</v>
      </c>
      <c r="AU60" t="str">
        <f t="shared" si="7"/>
        <v>High</v>
      </c>
      <c r="AV60" t="str">
        <f t="shared" si="8"/>
        <v>High</v>
      </c>
      <c r="AW60" t="str">
        <f t="shared" si="9"/>
        <v>Moderate</v>
      </c>
      <c r="AX60" t="str">
        <f t="shared" si="10"/>
        <v>Moderate</v>
      </c>
      <c r="AY60" t="str">
        <f t="shared" si="11"/>
        <v>Moderate</v>
      </c>
      <c r="AZ60" t="str">
        <f t="shared" si="12"/>
        <v>High</v>
      </c>
      <c r="BA60" t="str">
        <f t="shared" si="13"/>
        <v>Moderate</v>
      </c>
    </row>
    <row r="61" spans="1:53" x14ac:dyDescent="0.25">
      <c r="A61" t="s">
        <v>149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0</v>
      </c>
      <c r="N61">
        <v>0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 t="s">
        <v>42</v>
      </c>
      <c r="AE61" t="s">
        <v>43</v>
      </c>
      <c r="AF61" t="s">
        <v>42</v>
      </c>
      <c r="AG61" t="s">
        <v>43</v>
      </c>
      <c r="AH61" t="s">
        <v>43</v>
      </c>
      <c r="AI61" t="s">
        <v>43</v>
      </c>
      <c r="AJ61" t="s">
        <v>42</v>
      </c>
      <c r="AK61" t="s">
        <v>43</v>
      </c>
      <c r="AL61" t="s">
        <v>48</v>
      </c>
      <c r="AM61" t="s">
        <v>49</v>
      </c>
      <c r="AN61">
        <f t="shared" si="0"/>
        <v>15</v>
      </c>
      <c r="AO61">
        <f t="shared" si="1"/>
        <v>12</v>
      </c>
      <c r="AP61">
        <f t="shared" si="2"/>
        <v>12</v>
      </c>
      <c r="AQ61">
        <f t="shared" si="3"/>
        <v>9</v>
      </c>
      <c r="AR61">
        <f t="shared" si="4"/>
        <v>12</v>
      </c>
      <c r="AS61">
        <f t="shared" si="5"/>
        <v>3</v>
      </c>
      <c r="AT61">
        <f t="shared" si="6"/>
        <v>0</v>
      </c>
      <c r="AU61" t="str">
        <f t="shared" si="7"/>
        <v>High</v>
      </c>
      <c r="AV61" t="str">
        <f t="shared" si="8"/>
        <v>High</v>
      </c>
      <c r="AW61" t="str">
        <f t="shared" si="9"/>
        <v>Low</v>
      </c>
      <c r="AX61" t="str">
        <f t="shared" si="10"/>
        <v>High</v>
      </c>
      <c r="AY61" t="str">
        <f t="shared" si="11"/>
        <v>High</v>
      </c>
      <c r="AZ61" t="str">
        <f t="shared" si="12"/>
        <v>High</v>
      </c>
      <c r="BA61" t="str">
        <f t="shared" si="13"/>
        <v>High</v>
      </c>
    </row>
    <row r="62" spans="1:53" x14ac:dyDescent="0.25">
      <c r="A62" t="s">
        <v>150</v>
      </c>
      <c r="B62">
        <v>2</v>
      </c>
      <c r="C62">
        <v>1</v>
      </c>
      <c r="D62">
        <v>2</v>
      </c>
      <c r="E62">
        <v>3</v>
      </c>
      <c r="F62">
        <v>2</v>
      </c>
      <c r="G62">
        <v>2</v>
      </c>
      <c r="H62">
        <v>2</v>
      </c>
      <c r="I62">
        <v>3</v>
      </c>
      <c r="J62">
        <v>2</v>
      </c>
      <c r="K62">
        <v>3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3</v>
      </c>
      <c r="S62">
        <v>3</v>
      </c>
      <c r="T62">
        <v>2</v>
      </c>
      <c r="U62">
        <v>3</v>
      </c>
      <c r="V62">
        <v>3</v>
      </c>
      <c r="W62">
        <v>2</v>
      </c>
      <c r="X62">
        <v>2</v>
      </c>
      <c r="Y62">
        <v>3</v>
      </c>
      <c r="Z62">
        <v>1</v>
      </c>
      <c r="AA62">
        <v>1</v>
      </c>
      <c r="AB62">
        <v>1</v>
      </c>
      <c r="AC62">
        <v>3</v>
      </c>
      <c r="AD62" t="s">
        <v>42</v>
      </c>
      <c r="AE62" t="s">
        <v>42</v>
      </c>
      <c r="AF62" t="s">
        <v>43</v>
      </c>
      <c r="AG62" t="s">
        <v>43</v>
      </c>
      <c r="AH62" t="s">
        <v>43</v>
      </c>
      <c r="AI62" t="s">
        <v>42</v>
      </c>
      <c r="AJ62" t="s">
        <v>42</v>
      </c>
      <c r="AK62" t="s">
        <v>43</v>
      </c>
      <c r="AL62" t="s">
        <v>47</v>
      </c>
      <c r="AM62" t="s">
        <v>51</v>
      </c>
      <c r="AN62">
        <f t="shared" si="0"/>
        <v>10</v>
      </c>
      <c r="AO62">
        <f t="shared" si="1"/>
        <v>9</v>
      </c>
      <c r="AP62">
        <f t="shared" si="2"/>
        <v>8</v>
      </c>
      <c r="AQ62">
        <f t="shared" si="3"/>
        <v>1</v>
      </c>
      <c r="AR62">
        <f t="shared" si="4"/>
        <v>11</v>
      </c>
      <c r="AS62">
        <f t="shared" si="5"/>
        <v>5</v>
      </c>
      <c r="AT62">
        <f t="shared" si="6"/>
        <v>6</v>
      </c>
      <c r="AU62" t="str">
        <f t="shared" si="7"/>
        <v>Moderate</v>
      </c>
      <c r="AV62" t="str">
        <f t="shared" si="8"/>
        <v>High</v>
      </c>
      <c r="AW62" t="str">
        <f t="shared" si="9"/>
        <v>Moderate</v>
      </c>
      <c r="AX62" t="str">
        <f t="shared" si="10"/>
        <v>Low</v>
      </c>
      <c r="AY62" t="str">
        <f t="shared" si="11"/>
        <v>High</v>
      </c>
      <c r="AZ62" t="str">
        <f t="shared" si="12"/>
        <v>Moderate</v>
      </c>
      <c r="BA62" t="str">
        <f t="shared" si="13"/>
        <v>Moderate</v>
      </c>
    </row>
    <row r="63" spans="1:53" x14ac:dyDescent="0.25">
      <c r="A63" t="s">
        <v>151</v>
      </c>
      <c r="B63">
        <v>2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2</v>
      </c>
      <c r="L63">
        <v>1</v>
      </c>
      <c r="M63">
        <v>2</v>
      </c>
      <c r="N63">
        <v>0</v>
      </c>
      <c r="O63">
        <v>2</v>
      </c>
      <c r="P63">
        <v>2</v>
      </c>
      <c r="Q63">
        <v>2</v>
      </c>
      <c r="R63">
        <v>3</v>
      </c>
      <c r="S63">
        <v>1</v>
      </c>
      <c r="T63">
        <v>3</v>
      </c>
      <c r="U63">
        <v>3</v>
      </c>
      <c r="V63">
        <v>3</v>
      </c>
      <c r="W63">
        <v>2</v>
      </c>
      <c r="X63">
        <v>2</v>
      </c>
      <c r="Y63">
        <v>0</v>
      </c>
      <c r="Z63">
        <v>2</v>
      </c>
      <c r="AA63">
        <v>1</v>
      </c>
      <c r="AB63">
        <v>1</v>
      </c>
      <c r="AC63">
        <v>1</v>
      </c>
      <c r="AD63" t="s">
        <v>42</v>
      </c>
      <c r="AE63" t="s">
        <v>43</v>
      </c>
      <c r="AF63" t="s">
        <v>42</v>
      </c>
      <c r="AG63" t="s">
        <v>43</v>
      </c>
      <c r="AH63" t="s">
        <v>43</v>
      </c>
      <c r="AI63" t="s">
        <v>42</v>
      </c>
      <c r="AJ63" t="s">
        <v>42</v>
      </c>
      <c r="AK63" t="s">
        <v>46</v>
      </c>
      <c r="AL63" t="s">
        <v>44</v>
      </c>
      <c r="AM63" t="s">
        <v>45</v>
      </c>
      <c r="AN63">
        <f t="shared" si="0"/>
        <v>14</v>
      </c>
      <c r="AO63">
        <f t="shared" si="1"/>
        <v>12</v>
      </c>
      <c r="AP63">
        <f t="shared" si="2"/>
        <v>7</v>
      </c>
      <c r="AQ63">
        <f t="shared" si="3"/>
        <v>6</v>
      </c>
      <c r="AR63">
        <f t="shared" si="4"/>
        <v>10</v>
      </c>
      <c r="AS63">
        <f t="shared" si="5"/>
        <v>2</v>
      </c>
      <c r="AT63">
        <f t="shared" si="6"/>
        <v>7</v>
      </c>
      <c r="AU63" t="str">
        <f t="shared" si="7"/>
        <v>High</v>
      </c>
      <c r="AV63" t="str">
        <f t="shared" si="8"/>
        <v>High</v>
      </c>
      <c r="AW63" t="str">
        <f t="shared" si="9"/>
        <v>Moderate</v>
      </c>
      <c r="AX63" t="str">
        <f t="shared" si="10"/>
        <v>Moderate</v>
      </c>
      <c r="AY63" t="str">
        <f t="shared" si="11"/>
        <v>High</v>
      </c>
      <c r="AZ63" t="str">
        <f t="shared" si="12"/>
        <v>High</v>
      </c>
      <c r="BA63" t="str">
        <f t="shared" si="13"/>
        <v>Moderate</v>
      </c>
    </row>
    <row r="64" spans="1:53" x14ac:dyDescent="0.25">
      <c r="A64" t="s">
        <v>152</v>
      </c>
      <c r="B64">
        <v>1</v>
      </c>
      <c r="C64">
        <v>2</v>
      </c>
      <c r="D64">
        <v>1</v>
      </c>
      <c r="E64">
        <v>1</v>
      </c>
      <c r="F64">
        <v>2</v>
      </c>
      <c r="G64">
        <v>1</v>
      </c>
      <c r="H64">
        <v>1</v>
      </c>
      <c r="I64">
        <v>2</v>
      </c>
      <c r="J64">
        <v>2</v>
      </c>
      <c r="K64">
        <v>3</v>
      </c>
      <c r="L64">
        <v>3</v>
      </c>
      <c r="M64">
        <v>3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1</v>
      </c>
      <c r="V64">
        <v>2</v>
      </c>
      <c r="W64">
        <v>2</v>
      </c>
      <c r="X64">
        <v>2</v>
      </c>
      <c r="Y64">
        <v>0</v>
      </c>
      <c r="Z64">
        <v>2</v>
      </c>
      <c r="AA64">
        <v>2</v>
      </c>
      <c r="AB64">
        <v>2</v>
      </c>
      <c r="AC64">
        <v>2</v>
      </c>
      <c r="AD64" t="s">
        <v>43</v>
      </c>
      <c r="AE64" t="s">
        <v>42</v>
      </c>
      <c r="AF64" t="s">
        <v>43</v>
      </c>
      <c r="AG64" t="s">
        <v>43</v>
      </c>
      <c r="AH64" t="s">
        <v>42</v>
      </c>
      <c r="AI64" t="s">
        <v>42</v>
      </c>
      <c r="AJ64" t="s">
        <v>46</v>
      </c>
      <c r="AK64" t="s">
        <v>43</v>
      </c>
      <c r="AL64" t="s">
        <v>44</v>
      </c>
      <c r="AM64" t="s">
        <v>45</v>
      </c>
      <c r="AN64">
        <f t="shared" si="0"/>
        <v>7</v>
      </c>
      <c r="AO64">
        <f t="shared" si="1"/>
        <v>6</v>
      </c>
      <c r="AP64">
        <f t="shared" si="2"/>
        <v>3</v>
      </c>
      <c r="AQ64">
        <f t="shared" si="3"/>
        <v>2</v>
      </c>
      <c r="AR64">
        <f t="shared" si="4"/>
        <v>2</v>
      </c>
      <c r="AS64">
        <f t="shared" si="5"/>
        <v>3</v>
      </c>
      <c r="AT64">
        <f t="shared" si="6"/>
        <v>4</v>
      </c>
      <c r="AU64" t="str">
        <f t="shared" si="7"/>
        <v>Moderate</v>
      </c>
      <c r="AV64" t="str">
        <f t="shared" si="8"/>
        <v>Moderate</v>
      </c>
      <c r="AW64" t="str">
        <f t="shared" si="9"/>
        <v>High</v>
      </c>
      <c r="AX64" t="str">
        <f t="shared" si="10"/>
        <v>Low</v>
      </c>
      <c r="AY64" t="str">
        <f t="shared" si="11"/>
        <v>Low</v>
      </c>
      <c r="AZ64" t="str">
        <f t="shared" si="12"/>
        <v>High</v>
      </c>
      <c r="BA64" t="str">
        <f t="shared" si="13"/>
        <v>High</v>
      </c>
    </row>
    <row r="65" spans="1:53" x14ac:dyDescent="0.25">
      <c r="A65" t="s">
        <v>153</v>
      </c>
      <c r="B65">
        <v>1</v>
      </c>
      <c r="C65">
        <v>0</v>
      </c>
      <c r="D65">
        <v>1</v>
      </c>
      <c r="E65">
        <v>2</v>
      </c>
      <c r="F65">
        <v>2</v>
      </c>
      <c r="G65">
        <v>1</v>
      </c>
      <c r="H65">
        <v>2</v>
      </c>
      <c r="I65">
        <v>1</v>
      </c>
      <c r="J65">
        <v>1</v>
      </c>
      <c r="K65">
        <v>3</v>
      </c>
      <c r="L65">
        <v>2</v>
      </c>
      <c r="M65">
        <v>1</v>
      </c>
      <c r="N65">
        <v>1</v>
      </c>
      <c r="O65">
        <v>1</v>
      </c>
      <c r="P65">
        <v>0</v>
      </c>
      <c r="Q65">
        <v>1</v>
      </c>
      <c r="R65">
        <v>2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2</v>
      </c>
      <c r="Z65">
        <v>3</v>
      </c>
      <c r="AA65">
        <v>0</v>
      </c>
      <c r="AB65">
        <v>0</v>
      </c>
      <c r="AC65">
        <v>1</v>
      </c>
      <c r="AD65" t="s">
        <v>42</v>
      </c>
      <c r="AE65" t="s">
        <v>43</v>
      </c>
      <c r="AF65" t="s">
        <v>43</v>
      </c>
      <c r="AG65" t="s">
        <v>43</v>
      </c>
      <c r="AH65" t="s">
        <v>43</v>
      </c>
      <c r="AI65" t="s">
        <v>42</v>
      </c>
      <c r="AJ65" t="s">
        <v>42</v>
      </c>
      <c r="AK65" t="s">
        <v>42</v>
      </c>
      <c r="AL65" t="s">
        <v>47</v>
      </c>
      <c r="AM65" t="s">
        <v>49</v>
      </c>
      <c r="AN65">
        <f t="shared" si="0"/>
        <v>6</v>
      </c>
      <c r="AO65">
        <f t="shared" si="1"/>
        <v>5</v>
      </c>
      <c r="AP65">
        <f t="shared" si="2"/>
        <v>5</v>
      </c>
      <c r="AQ65">
        <f t="shared" si="3"/>
        <v>2</v>
      </c>
      <c r="AR65">
        <f t="shared" si="4"/>
        <v>4</v>
      </c>
      <c r="AS65">
        <f t="shared" si="5"/>
        <v>10</v>
      </c>
      <c r="AT65">
        <f t="shared" si="6"/>
        <v>8</v>
      </c>
      <c r="AU65" t="str">
        <f t="shared" si="7"/>
        <v>Moderate</v>
      </c>
      <c r="AV65" t="str">
        <f t="shared" si="8"/>
        <v>Moderate</v>
      </c>
      <c r="AW65" t="str">
        <f t="shared" si="9"/>
        <v>Moderate</v>
      </c>
      <c r="AX65" t="str">
        <f t="shared" si="10"/>
        <v>Low</v>
      </c>
      <c r="AY65" t="str">
        <f t="shared" si="11"/>
        <v>Low</v>
      </c>
      <c r="AZ65" t="str">
        <f t="shared" si="12"/>
        <v>Low</v>
      </c>
      <c r="BA65" t="str">
        <f t="shared" si="13"/>
        <v>Moderate</v>
      </c>
    </row>
    <row r="66" spans="1:53" x14ac:dyDescent="0.25">
      <c r="A66" t="s">
        <v>154</v>
      </c>
      <c r="B66">
        <v>2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2</v>
      </c>
      <c r="L66">
        <v>2</v>
      </c>
      <c r="M66">
        <v>1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2</v>
      </c>
      <c r="W66">
        <v>3</v>
      </c>
      <c r="X66">
        <v>3</v>
      </c>
      <c r="Y66">
        <v>0</v>
      </c>
      <c r="Z66">
        <v>2</v>
      </c>
      <c r="AA66">
        <v>1</v>
      </c>
      <c r="AB66">
        <v>1</v>
      </c>
      <c r="AC66">
        <v>3</v>
      </c>
      <c r="AD66" t="s">
        <v>42</v>
      </c>
      <c r="AE66" t="s">
        <v>42</v>
      </c>
      <c r="AF66" t="s">
        <v>43</v>
      </c>
      <c r="AG66" t="s">
        <v>42</v>
      </c>
      <c r="AH66" t="s">
        <v>42</v>
      </c>
      <c r="AI66" t="s">
        <v>42</v>
      </c>
      <c r="AJ66" t="s">
        <v>42</v>
      </c>
      <c r="AK66" t="s">
        <v>43</v>
      </c>
      <c r="AL66" t="s">
        <v>50</v>
      </c>
      <c r="AM66" t="s">
        <v>51</v>
      </c>
      <c r="AN66">
        <f t="shared" si="0"/>
        <v>5</v>
      </c>
      <c r="AO66">
        <f t="shared" si="1"/>
        <v>3</v>
      </c>
      <c r="AP66">
        <f t="shared" si="2"/>
        <v>6</v>
      </c>
      <c r="AQ66">
        <f t="shared" si="3"/>
        <v>1</v>
      </c>
      <c r="AR66">
        <f t="shared" si="4"/>
        <v>1</v>
      </c>
      <c r="AS66">
        <f t="shared" si="5"/>
        <v>1</v>
      </c>
      <c r="AT66">
        <f t="shared" si="6"/>
        <v>5</v>
      </c>
      <c r="AU66" t="str">
        <f t="shared" si="7"/>
        <v>Low</v>
      </c>
      <c r="AV66" t="str">
        <f t="shared" si="8"/>
        <v>Low</v>
      </c>
      <c r="AW66" t="str">
        <f t="shared" si="9"/>
        <v>Moderate</v>
      </c>
      <c r="AX66" t="str">
        <f t="shared" si="10"/>
        <v>Low</v>
      </c>
      <c r="AY66" t="str">
        <f t="shared" si="11"/>
        <v>Low</v>
      </c>
      <c r="AZ66" t="str">
        <f t="shared" si="12"/>
        <v>High</v>
      </c>
      <c r="BA66" t="str">
        <f t="shared" si="13"/>
        <v>Moderate</v>
      </c>
    </row>
    <row r="67" spans="1:53" x14ac:dyDescent="0.25">
      <c r="A67" t="s">
        <v>155</v>
      </c>
      <c r="B67">
        <v>3</v>
      </c>
      <c r="C67">
        <v>3</v>
      </c>
      <c r="D67">
        <v>3</v>
      </c>
      <c r="E67">
        <v>0</v>
      </c>
      <c r="F67">
        <v>1</v>
      </c>
      <c r="G67">
        <v>3</v>
      </c>
      <c r="H67">
        <v>2</v>
      </c>
      <c r="I67">
        <v>2</v>
      </c>
      <c r="J67">
        <v>2</v>
      </c>
      <c r="K67">
        <v>3</v>
      </c>
      <c r="L67">
        <v>1</v>
      </c>
      <c r="M67">
        <v>2</v>
      </c>
      <c r="N67">
        <v>1</v>
      </c>
      <c r="O67">
        <v>0</v>
      </c>
      <c r="P67">
        <v>1</v>
      </c>
      <c r="Q67">
        <v>2</v>
      </c>
      <c r="R67">
        <v>3</v>
      </c>
      <c r="S67">
        <v>0</v>
      </c>
      <c r="T67">
        <v>1</v>
      </c>
      <c r="U67">
        <v>2</v>
      </c>
      <c r="V67">
        <v>2</v>
      </c>
      <c r="W67">
        <v>2</v>
      </c>
      <c r="X67">
        <v>3</v>
      </c>
      <c r="Y67">
        <v>0</v>
      </c>
      <c r="Z67">
        <v>1</v>
      </c>
      <c r="AA67">
        <v>1</v>
      </c>
      <c r="AB67">
        <v>1</v>
      </c>
      <c r="AC67">
        <v>2</v>
      </c>
      <c r="AD67" t="s">
        <v>42</v>
      </c>
      <c r="AE67" t="s">
        <v>42</v>
      </c>
      <c r="AF67" t="s">
        <v>42</v>
      </c>
      <c r="AG67" t="s">
        <v>43</v>
      </c>
      <c r="AH67" t="s">
        <v>46</v>
      </c>
      <c r="AI67" t="s">
        <v>43</v>
      </c>
      <c r="AJ67" t="s">
        <v>42</v>
      </c>
      <c r="AK67" t="s">
        <v>43</v>
      </c>
      <c r="AL67" t="s">
        <v>44</v>
      </c>
      <c r="AM67" t="s">
        <v>45</v>
      </c>
      <c r="AN67">
        <f t="shared" ref="AN67:AN130" si="14">SUM(B67:F67)</f>
        <v>10</v>
      </c>
      <c r="AO67">
        <f t="shared" ref="AO67:AO130" si="15">SUM(G67:J67)</f>
        <v>9</v>
      </c>
      <c r="AP67">
        <f t="shared" ref="AP67:AP130" si="16">12-SUM(K67:N67)</f>
        <v>5</v>
      </c>
      <c r="AQ67">
        <f t="shared" ref="AQ67:AQ130" si="17">SUM(O67:Q67)</f>
        <v>3</v>
      </c>
      <c r="AR67">
        <f t="shared" ref="AR67:AR130" si="18">SUM(R67:U67)</f>
        <v>6</v>
      </c>
      <c r="AS67">
        <f t="shared" ref="AS67:AS130" si="19">9-SUM(V67:X67)+Y67</f>
        <v>2</v>
      </c>
      <c r="AT67">
        <f t="shared" ref="AT67:AT130" si="20">12-SUM(Z67:AC67)</f>
        <v>7</v>
      </c>
      <c r="AU67" t="str">
        <f t="shared" ref="AU67:AU130" si="21">IF(AN67&lt;=5, "Low", IF(AN67&lt;=10, "Moderate", "High"))</f>
        <v>Moderate</v>
      </c>
      <c r="AV67" t="str">
        <f t="shared" ref="AV67:AV130" si="22">IF(AO67&lt;=4, "Low", IF(AO67&lt;=8, "Moderate", "High"))</f>
        <v>High</v>
      </c>
      <c r="AW67" t="str">
        <f t="shared" ref="AW67:AW130" si="23">IF(AP67&gt;=9, "Low", IF(AP67&gt;=5, "Moderate", "High"))</f>
        <v>Moderate</v>
      </c>
      <c r="AX67" t="str">
        <f t="shared" ref="AX67:AX130" si="24">IF(AQ67&lt;=3, "Low", IF(AQ67&lt;=6, "Moderate", "High"))</f>
        <v>Low</v>
      </c>
      <c r="AY67" t="str">
        <f t="shared" ref="AY67:AY130" si="25">IF(AR67&lt;=4, "Low", IF(AR67&lt;=8, "Moderate", "High"))</f>
        <v>Moderate</v>
      </c>
      <c r="AZ67" t="str">
        <f t="shared" ref="AZ67:AZ130" si="26">IF(AS67&gt;=7, "Low", IF(AS67&gt;=4, "Moderate", "High"))</f>
        <v>High</v>
      </c>
      <c r="BA67" t="str">
        <f t="shared" ref="BA67:BA130" si="27">IF(AT67&gt;=9, "Low", IF(AT67&gt;=5, "Moderate", "High"))</f>
        <v>Moderate</v>
      </c>
    </row>
    <row r="68" spans="1:53" x14ac:dyDescent="0.25">
      <c r="A68" t="s">
        <v>156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2</v>
      </c>
      <c r="K68">
        <v>3</v>
      </c>
      <c r="L68">
        <v>2</v>
      </c>
      <c r="M68">
        <v>1</v>
      </c>
      <c r="N68">
        <v>2</v>
      </c>
      <c r="O68">
        <v>0</v>
      </c>
      <c r="P68">
        <v>0</v>
      </c>
      <c r="Q68">
        <v>0</v>
      </c>
      <c r="R68">
        <v>2</v>
      </c>
      <c r="S68">
        <v>0</v>
      </c>
      <c r="T68">
        <v>1</v>
      </c>
      <c r="U68">
        <v>1</v>
      </c>
      <c r="V68">
        <v>2</v>
      </c>
      <c r="W68">
        <v>2</v>
      </c>
      <c r="X68">
        <v>2</v>
      </c>
      <c r="Y68">
        <v>0</v>
      </c>
      <c r="Z68">
        <v>2</v>
      </c>
      <c r="AA68">
        <v>2</v>
      </c>
      <c r="AB68">
        <v>2</v>
      </c>
      <c r="AC68">
        <v>3</v>
      </c>
      <c r="AD68" t="s">
        <v>43</v>
      </c>
      <c r="AE68" t="s">
        <v>42</v>
      </c>
      <c r="AF68" t="s">
        <v>42</v>
      </c>
      <c r="AG68" t="s">
        <v>43</v>
      </c>
      <c r="AH68" t="s">
        <v>42</v>
      </c>
      <c r="AI68" t="s">
        <v>46</v>
      </c>
      <c r="AJ68" t="s">
        <v>42</v>
      </c>
      <c r="AK68" t="s">
        <v>42</v>
      </c>
      <c r="AL68" t="s">
        <v>47</v>
      </c>
      <c r="AM68" t="s">
        <v>45</v>
      </c>
      <c r="AN68">
        <f t="shared" si="14"/>
        <v>3</v>
      </c>
      <c r="AO68">
        <f t="shared" si="15"/>
        <v>3</v>
      </c>
      <c r="AP68">
        <f t="shared" si="16"/>
        <v>4</v>
      </c>
      <c r="AQ68">
        <f t="shared" si="17"/>
        <v>0</v>
      </c>
      <c r="AR68">
        <f t="shared" si="18"/>
        <v>4</v>
      </c>
      <c r="AS68">
        <f t="shared" si="19"/>
        <v>3</v>
      </c>
      <c r="AT68">
        <f t="shared" si="20"/>
        <v>3</v>
      </c>
      <c r="AU68" t="str">
        <f t="shared" si="21"/>
        <v>Low</v>
      </c>
      <c r="AV68" t="str">
        <f t="shared" si="22"/>
        <v>Low</v>
      </c>
      <c r="AW68" t="str">
        <f t="shared" si="23"/>
        <v>High</v>
      </c>
      <c r="AX68" t="str">
        <f t="shared" si="24"/>
        <v>Low</v>
      </c>
      <c r="AY68" t="str">
        <f t="shared" si="25"/>
        <v>Low</v>
      </c>
      <c r="AZ68" t="str">
        <f t="shared" si="26"/>
        <v>High</v>
      </c>
      <c r="BA68" t="str">
        <f t="shared" si="27"/>
        <v>High</v>
      </c>
    </row>
    <row r="69" spans="1:53" x14ac:dyDescent="0.25">
      <c r="A69" t="s">
        <v>157</v>
      </c>
      <c r="B69">
        <v>1</v>
      </c>
      <c r="C69">
        <v>2</v>
      </c>
      <c r="D69">
        <v>1</v>
      </c>
      <c r="E69">
        <v>2</v>
      </c>
      <c r="F69">
        <v>2</v>
      </c>
      <c r="G69">
        <v>1</v>
      </c>
      <c r="H69">
        <v>0</v>
      </c>
      <c r="I69">
        <v>2</v>
      </c>
      <c r="J69">
        <v>1</v>
      </c>
      <c r="K69">
        <v>3</v>
      </c>
      <c r="L69">
        <v>1</v>
      </c>
      <c r="M69">
        <v>1</v>
      </c>
      <c r="N69">
        <v>2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2</v>
      </c>
      <c r="W69">
        <v>2</v>
      </c>
      <c r="X69">
        <v>2</v>
      </c>
      <c r="Y69">
        <v>0</v>
      </c>
      <c r="Z69">
        <v>2</v>
      </c>
      <c r="AA69">
        <v>2</v>
      </c>
      <c r="AB69">
        <v>3</v>
      </c>
      <c r="AC69">
        <v>2</v>
      </c>
      <c r="AD69" t="s">
        <v>42</v>
      </c>
      <c r="AE69" t="s">
        <v>42</v>
      </c>
      <c r="AF69" t="s">
        <v>43</v>
      </c>
      <c r="AG69" t="s">
        <v>43</v>
      </c>
      <c r="AH69" t="s">
        <v>43</v>
      </c>
      <c r="AI69" t="s">
        <v>43</v>
      </c>
      <c r="AJ69" t="s">
        <v>42</v>
      </c>
      <c r="AK69" t="s">
        <v>42</v>
      </c>
      <c r="AL69" t="s">
        <v>44</v>
      </c>
      <c r="AM69" t="s">
        <v>45</v>
      </c>
      <c r="AN69">
        <f t="shared" si="14"/>
        <v>8</v>
      </c>
      <c r="AO69">
        <f t="shared" si="15"/>
        <v>4</v>
      </c>
      <c r="AP69">
        <f t="shared" si="16"/>
        <v>5</v>
      </c>
      <c r="AQ69">
        <f t="shared" si="17"/>
        <v>0</v>
      </c>
      <c r="AR69">
        <f t="shared" si="18"/>
        <v>2</v>
      </c>
      <c r="AS69">
        <f t="shared" si="19"/>
        <v>3</v>
      </c>
      <c r="AT69">
        <f t="shared" si="20"/>
        <v>3</v>
      </c>
      <c r="AU69" t="str">
        <f t="shared" si="21"/>
        <v>Moderate</v>
      </c>
      <c r="AV69" t="str">
        <f t="shared" si="22"/>
        <v>Low</v>
      </c>
      <c r="AW69" t="str">
        <f t="shared" si="23"/>
        <v>Moderate</v>
      </c>
      <c r="AX69" t="str">
        <f t="shared" si="24"/>
        <v>Low</v>
      </c>
      <c r="AY69" t="str">
        <f t="shared" si="25"/>
        <v>Low</v>
      </c>
      <c r="AZ69" t="str">
        <f t="shared" si="26"/>
        <v>High</v>
      </c>
      <c r="BA69" t="str">
        <f t="shared" si="27"/>
        <v>High</v>
      </c>
    </row>
    <row r="70" spans="1:53" x14ac:dyDescent="0.25">
      <c r="A70" t="s">
        <v>158</v>
      </c>
      <c r="B70">
        <v>1</v>
      </c>
      <c r="C70">
        <v>2</v>
      </c>
      <c r="D70">
        <v>1</v>
      </c>
      <c r="E70">
        <v>1</v>
      </c>
      <c r="F70">
        <v>2</v>
      </c>
      <c r="G70">
        <v>1</v>
      </c>
      <c r="H70">
        <v>2</v>
      </c>
      <c r="I70">
        <v>1</v>
      </c>
      <c r="J70">
        <v>2</v>
      </c>
      <c r="K70">
        <v>2</v>
      </c>
      <c r="L70">
        <v>2</v>
      </c>
      <c r="M70">
        <v>3</v>
      </c>
      <c r="N70">
        <v>1</v>
      </c>
      <c r="O70">
        <v>1</v>
      </c>
      <c r="P70">
        <v>1</v>
      </c>
      <c r="Q70">
        <v>2</v>
      </c>
      <c r="R70">
        <v>2</v>
      </c>
      <c r="S70">
        <v>1</v>
      </c>
      <c r="T70">
        <v>0</v>
      </c>
      <c r="U70">
        <v>1</v>
      </c>
      <c r="V70">
        <v>1</v>
      </c>
      <c r="W70">
        <v>1</v>
      </c>
      <c r="X70">
        <v>2</v>
      </c>
      <c r="Y70">
        <v>0</v>
      </c>
      <c r="Z70">
        <v>2</v>
      </c>
      <c r="AA70">
        <v>1</v>
      </c>
      <c r="AB70">
        <v>1</v>
      </c>
      <c r="AC70">
        <v>1</v>
      </c>
      <c r="AD70" t="s">
        <v>42</v>
      </c>
      <c r="AE70" t="s">
        <v>42</v>
      </c>
      <c r="AF70" t="s">
        <v>43</v>
      </c>
      <c r="AG70" t="s">
        <v>43</v>
      </c>
      <c r="AH70" t="s">
        <v>42</v>
      </c>
      <c r="AI70" t="s">
        <v>42</v>
      </c>
      <c r="AJ70" t="s">
        <v>42</v>
      </c>
      <c r="AK70" t="s">
        <v>42</v>
      </c>
      <c r="AL70" t="s">
        <v>44</v>
      </c>
      <c r="AM70" t="s">
        <v>45</v>
      </c>
      <c r="AN70">
        <f t="shared" si="14"/>
        <v>7</v>
      </c>
      <c r="AO70">
        <f t="shared" si="15"/>
        <v>6</v>
      </c>
      <c r="AP70">
        <f t="shared" si="16"/>
        <v>4</v>
      </c>
      <c r="AQ70">
        <f t="shared" si="17"/>
        <v>4</v>
      </c>
      <c r="AR70">
        <f t="shared" si="18"/>
        <v>4</v>
      </c>
      <c r="AS70">
        <f t="shared" si="19"/>
        <v>5</v>
      </c>
      <c r="AT70">
        <f t="shared" si="20"/>
        <v>7</v>
      </c>
      <c r="AU70" t="str">
        <f t="shared" si="21"/>
        <v>Moderate</v>
      </c>
      <c r="AV70" t="str">
        <f t="shared" si="22"/>
        <v>Moderate</v>
      </c>
      <c r="AW70" t="str">
        <f t="shared" si="23"/>
        <v>High</v>
      </c>
      <c r="AX70" t="str">
        <f t="shared" si="24"/>
        <v>Moderate</v>
      </c>
      <c r="AY70" t="str">
        <f t="shared" si="25"/>
        <v>Low</v>
      </c>
      <c r="AZ70" t="str">
        <f t="shared" si="26"/>
        <v>Moderate</v>
      </c>
      <c r="BA70" t="str">
        <f t="shared" si="27"/>
        <v>Moderate</v>
      </c>
    </row>
    <row r="71" spans="1:53" x14ac:dyDescent="0.25">
      <c r="A71" t="s">
        <v>159</v>
      </c>
      <c r="B71">
        <v>2</v>
      </c>
      <c r="C71">
        <v>2</v>
      </c>
      <c r="D71">
        <v>2</v>
      </c>
      <c r="E71">
        <v>0</v>
      </c>
      <c r="F71">
        <v>2</v>
      </c>
      <c r="G71">
        <v>2</v>
      </c>
      <c r="H71">
        <v>1</v>
      </c>
      <c r="I71">
        <v>2</v>
      </c>
      <c r="J71">
        <v>2</v>
      </c>
      <c r="K71">
        <v>1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3</v>
      </c>
      <c r="U71">
        <v>1</v>
      </c>
      <c r="V71">
        <v>3</v>
      </c>
      <c r="W71">
        <v>3</v>
      </c>
      <c r="X71">
        <v>3</v>
      </c>
      <c r="Y71">
        <v>3</v>
      </c>
      <c r="Z71">
        <v>1</v>
      </c>
      <c r="AA71">
        <v>1</v>
      </c>
      <c r="AB71">
        <v>2</v>
      </c>
      <c r="AC71">
        <v>2</v>
      </c>
      <c r="AD71" t="s">
        <v>42</v>
      </c>
      <c r="AE71" t="s">
        <v>46</v>
      </c>
      <c r="AF71" t="s">
        <v>43</v>
      </c>
      <c r="AG71" t="s">
        <v>42</v>
      </c>
      <c r="AH71" t="s">
        <v>42</v>
      </c>
      <c r="AI71" t="s">
        <v>42</v>
      </c>
      <c r="AJ71" t="s">
        <v>42</v>
      </c>
      <c r="AK71" t="s">
        <v>43</v>
      </c>
      <c r="AL71" t="s">
        <v>44</v>
      </c>
      <c r="AM71" t="s">
        <v>45</v>
      </c>
      <c r="AN71">
        <f t="shared" si="14"/>
        <v>8</v>
      </c>
      <c r="AO71">
        <f t="shared" si="15"/>
        <v>7</v>
      </c>
      <c r="AP71">
        <f t="shared" si="16"/>
        <v>9</v>
      </c>
      <c r="AQ71">
        <f t="shared" si="17"/>
        <v>0</v>
      </c>
      <c r="AR71">
        <f t="shared" si="18"/>
        <v>5</v>
      </c>
      <c r="AS71">
        <f t="shared" si="19"/>
        <v>3</v>
      </c>
      <c r="AT71">
        <f t="shared" si="20"/>
        <v>6</v>
      </c>
      <c r="AU71" t="str">
        <f t="shared" si="21"/>
        <v>Moderate</v>
      </c>
      <c r="AV71" t="str">
        <f t="shared" si="22"/>
        <v>Moderate</v>
      </c>
      <c r="AW71" t="str">
        <f t="shared" si="23"/>
        <v>Low</v>
      </c>
      <c r="AX71" t="str">
        <f t="shared" si="24"/>
        <v>Low</v>
      </c>
      <c r="AY71" t="str">
        <f t="shared" si="25"/>
        <v>Moderate</v>
      </c>
      <c r="AZ71" t="str">
        <f t="shared" si="26"/>
        <v>High</v>
      </c>
      <c r="BA71" t="str">
        <f t="shared" si="27"/>
        <v>Moderate</v>
      </c>
    </row>
    <row r="72" spans="1:53" x14ac:dyDescent="0.25">
      <c r="A72" t="s">
        <v>160</v>
      </c>
      <c r="B72">
        <v>2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2</v>
      </c>
      <c r="J72">
        <v>1</v>
      </c>
      <c r="K72">
        <v>3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2</v>
      </c>
      <c r="S72">
        <v>1</v>
      </c>
      <c r="T72">
        <v>3</v>
      </c>
      <c r="U72">
        <v>0</v>
      </c>
      <c r="V72">
        <v>3</v>
      </c>
      <c r="W72">
        <v>2</v>
      </c>
      <c r="X72">
        <v>3</v>
      </c>
      <c r="Y72">
        <v>0</v>
      </c>
      <c r="Z72">
        <v>1</v>
      </c>
      <c r="AA72">
        <v>1</v>
      </c>
      <c r="AB72">
        <v>1</v>
      </c>
      <c r="AC72">
        <v>2</v>
      </c>
      <c r="AD72" t="s">
        <v>42</v>
      </c>
      <c r="AE72" t="s">
        <v>46</v>
      </c>
      <c r="AF72" t="s">
        <v>43</v>
      </c>
      <c r="AG72" t="s">
        <v>42</v>
      </c>
      <c r="AH72" t="s">
        <v>42</v>
      </c>
      <c r="AI72" t="s">
        <v>42</v>
      </c>
      <c r="AJ72" t="s">
        <v>42</v>
      </c>
      <c r="AK72" t="s">
        <v>43</v>
      </c>
      <c r="AL72" t="s">
        <v>44</v>
      </c>
      <c r="AM72" t="s">
        <v>45</v>
      </c>
      <c r="AN72">
        <f t="shared" si="14"/>
        <v>6</v>
      </c>
      <c r="AO72">
        <f t="shared" si="15"/>
        <v>6</v>
      </c>
      <c r="AP72">
        <f t="shared" si="16"/>
        <v>6</v>
      </c>
      <c r="AQ72">
        <f t="shared" si="17"/>
        <v>0</v>
      </c>
      <c r="AR72">
        <f t="shared" si="18"/>
        <v>6</v>
      </c>
      <c r="AS72">
        <f t="shared" si="19"/>
        <v>1</v>
      </c>
      <c r="AT72">
        <f t="shared" si="20"/>
        <v>7</v>
      </c>
      <c r="AU72" t="str">
        <f t="shared" si="21"/>
        <v>Moderate</v>
      </c>
      <c r="AV72" t="str">
        <f t="shared" si="22"/>
        <v>Moderate</v>
      </c>
      <c r="AW72" t="str">
        <f t="shared" si="23"/>
        <v>Moderate</v>
      </c>
      <c r="AX72" t="str">
        <f t="shared" si="24"/>
        <v>Low</v>
      </c>
      <c r="AY72" t="str">
        <f t="shared" si="25"/>
        <v>Moderate</v>
      </c>
      <c r="AZ72" t="str">
        <f t="shared" si="26"/>
        <v>High</v>
      </c>
      <c r="BA72" t="str">
        <f t="shared" si="27"/>
        <v>Moderate</v>
      </c>
    </row>
    <row r="73" spans="1:53" x14ac:dyDescent="0.25">
      <c r="A73" t="s">
        <v>161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2</v>
      </c>
      <c r="L73">
        <v>2</v>
      </c>
      <c r="M73">
        <v>2</v>
      </c>
      <c r="N73">
        <v>2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2</v>
      </c>
      <c r="W73">
        <v>2</v>
      </c>
      <c r="X73">
        <v>2</v>
      </c>
      <c r="Y73">
        <v>0</v>
      </c>
      <c r="Z73">
        <v>3</v>
      </c>
      <c r="AA73">
        <v>1</v>
      </c>
      <c r="AB73">
        <v>2</v>
      </c>
      <c r="AC73">
        <v>2</v>
      </c>
      <c r="AD73" t="s">
        <v>42</v>
      </c>
      <c r="AE73" t="s">
        <v>46</v>
      </c>
      <c r="AF73" t="s">
        <v>42</v>
      </c>
      <c r="AG73" t="s">
        <v>46</v>
      </c>
      <c r="AH73" t="s">
        <v>42</v>
      </c>
      <c r="AI73" t="s">
        <v>42</v>
      </c>
      <c r="AJ73" t="s">
        <v>42</v>
      </c>
      <c r="AK73" t="s">
        <v>42</v>
      </c>
      <c r="AL73" t="s">
        <v>44</v>
      </c>
      <c r="AM73" t="s">
        <v>45</v>
      </c>
      <c r="AN73">
        <f t="shared" si="14"/>
        <v>4</v>
      </c>
      <c r="AO73">
        <f t="shared" si="15"/>
        <v>1</v>
      </c>
      <c r="AP73">
        <f t="shared" si="16"/>
        <v>4</v>
      </c>
      <c r="AQ73">
        <f t="shared" si="17"/>
        <v>0</v>
      </c>
      <c r="AR73">
        <f t="shared" si="18"/>
        <v>4</v>
      </c>
      <c r="AS73">
        <f t="shared" si="19"/>
        <v>3</v>
      </c>
      <c r="AT73">
        <f t="shared" si="20"/>
        <v>4</v>
      </c>
      <c r="AU73" t="str">
        <f t="shared" si="21"/>
        <v>Low</v>
      </c>
      <c r="AV73" t="str">
        <f t="shared" si="22"/>
        <v>Low</v>
      </c>
      <c r="AW73" t="str">
        <f t="shared" si="23"/>
        <v>High</v>
      </c>
      <c r="AX73" t="str">
        <f t="shared" si="24"/>
        <v>Low</v>
      </c>
      <c r="AY73" t="str">
        <f t="shared" si="25"/>
        <v>Low</v>
      </c>
      <c r="AZ73" t="str">
        <f t="shared" si="26"/>
        <v>High</v>
      </c>
      <c r="BA73" t="str">
        <f t="shared" si="27"/>
        <v>High</v>
      </c>
    </row>
    <row r="74" spans="1:53" x14ac:dyDescent="0.25">
      <c r="A74" t="s">
        <v>162</v>
      </c>
      <c r="B74">
        <v>1</v>
      </c>
      <c r="C74">
        <v>2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3</v>
      </c>
      <c r="L74">
        <v>2</v>
      </c>
      <c r="M74">
        <v>2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2</v>
      </c>
      <c r="U74">
        <v>0</v>
      </c>
      <c r="V74">
        <v>2</v>
      </c>
      <c r="W74">
        <v>2</v>
      </c>
      <c r="X74">
        <v>2</v>
      </c>
      <c r="Y74">
        <v>0</v>
      </c>
      <c r="Z74">
        <v>2</v>
      </c>
      <c r="AA74">
        <v>3</v>
      </c>
      <c r="AB74">
        <v>3</v>
      </c>
      <c r="AC74">
        <v>3</v>
      </c>
      <c r="AD74" t="s">
        <v>43</v>
      </c>
      <c r="AE74" t="s">
        <v>42</v>
      </c>
      <c r="AF74" t="s">
        <v>43</v>
      </c>
      <c r="AG74" t="s">
        <v>43</v>
      </c>
      <c r="AH74" t="s">
        <v>42</v>
      </c>
      <c r="AI74" t="s">
        <v>42</v>
      </c>
      <c r="AJ74" t="s">
        <v>43</v>
      </c>
      <c r="AK74" t="s">
        <v>42</v>
      </c>
      <c r="AL74" t="s">
        <v>44</v>
      </c>
      <c r="AM74" t="s">
        <v>45</v>
      </c>
      <c r="AN74">
        <f t="shared" si="14"/>
        <v>6</v>
      </c>
      <c r="AO74">
        <f t="shared" si="15"/>
        <v>3</v>
      </c>
      <c r="AP74">
        <f t="shared" si="16"/>
        <v>5</v>
      </c>
      <c r="AQ74">
        <f t="shared" si="17"/>
        <v>0</v>
      </c>
      <c r="AR74">
        <f t="shared" si="18"/>
        <v>3</v>
      </c>
      <c r="AS74">
        <f t="shared" si="19"/>
        <v>3</v>
      </c>
      <c r="AT74">
        <f t="shared" si="20"/>
        <v>1</v>
      </c>
      <c r="AU74" t="str">
        <f t="shared" si="21"/>
        <v>Moderate</v>
      </c>
      <c r="AV74" t="str">
        <f t="shared" si="22"/>
        <v>Low</v>
      </c>
      <c r="AW74" t="str">
        <f t="shared" si="23"/>
        <v>Moderate</v>
      </c>
      <c r="AX74" t="str">
        <f t="shared" si="24"/>
        <v>Low</v>
      </c>
      <c r="AY74" t="str">
        <f t="shared" si="25"/>
        <v>Low</v>
      </c>
      <c r="AZ74" t="str">
        <f t="shared" si="26"/>
        <v>High</v>
      </c>
      <c r="BA74" t="str">
        <f t="shared" si="27"/>
        <v>High</v>
      </c>
    </row>
    <row r="75" spans="1:53" x14ac:dyDescent="0.25">
      <c r="A75" t="s">
        <v>163</v>
      </c>
      <c r="B75">
        <v>2</v>
      </c>
      <c r="C75">
        <v>1</v>
      </c>
      <c r="D75">
        <v>2</v>
      </c>
      <c r="E75">
        <v>1</v>
      </c>
      <c r="F75">
        <v>3</v>
      </c>
      <c r="G75">
        <v>0</v>
      </c>
      <c r="H75">
        <v>2</v>
      </c>
      <c r="I75">
        <v>2</v>
      </c>
      <c r="J75">
        <v>3</v>
      </c>
      <c r="K75">
        <v>3</v>
      </c>
      <c r="L75">
        <v>2</v>
      </c>
      <c r="M75">
        <v>2</v>
      </c>
      <c r="N75">
        <v>0</v>
      </c>
      <c r="O75">
        <v>0</v>
      </c>
      <c r="P75">
        <v>2</v>
      </c>
      <c r="Q75">
        <v>0</v>
      </c>
      <c r="R75">
        <v>3</v>
      </c>
      <c r="S75">
        <v>1</v>
      </c>
      <c r="T75">
        <v>0</v>
      </c>
      <c r="U75">
        <v>1</v>
      </c>
      <c r="V75">
        <v>2</v>
      </c>
      <c r="W75">
        <v>2</v>
      </c>
      <c r="X75">
        <v>2</v>
      </c>
      <c r="Y75">
        <v>1</v>
      </c>
      <c r="Z75">
        <v>3</v>
      </c>
      <c r="AA75">
        <v>1</v>
      </c>
      <c r="AB75">
        <v>1</v>
      </c>
      <c r="AC75">
        <v>3</v>
      </c>
      <c r="AD75" t="s">
        <v>43</v>
      </c>
      <c r="AE75" t="s">
        <v>42</v>
      </c>
      <c r="AF75" t="s">
        <v>43</v>
      </c>
      <c r="AG75" t="s">
        <v>43</v>
      </c>
      <c r="AH75" t="s">
        <v>42</v>
      </c>
      <c r="AI75" t="s">
        <v>42</v>
      </c>
      <c r="AJ75" t="s">
        <v>42</v>
      </c>
      <c r="AK75" t="s">
        <v>43</v>
      </c>
      <c r="AL75" t="s">
        <v>44</v>
      </c>
      <c r="AM75" t="s">
        <v>45</v>
      </c>
      <c r="AN75">
        <f t="shared" si="14"/>
        <v>9</v>
      </c>
      <c r="AO75">
        <f t="shared" si="15"/>
        <v>7</v>
      </c>
      <c r="AP75">
        <f t="shared" si="16"/>
        <v>5</v>
      </c>
      <c r="AQ75">
        <f t="shared" si="17"/>
        <v>2</v>
      </c>
      <c r="AR75">
        <f t="shared" si="18"/>
        <v>5</v>
      </c>
      <c r="AS75">
        <f t="shared" si="19"/>
        <v>4</v>
      </c>
      <c r="AT75">
        <f t="shared" si="20"/>
        <v>4</v>
      </c>
      <c r="AU75" t="str">
        <f t="shared" si="21"/>
        <v>Moderate</v>
      </c>
      <c r="AV75" t="str">
        <f t="shared" si="22"/>
        <v>Moderate</v>
      </c>
      <c r="AW75" t="str">
        <f t="shared" si="23"/>
        <v>Moderate</v>
      </c>
      <c r="AX75" t="str">
        <f t="shared" si="24"/>
        <v>Low</v>
      </c>
      <c r="AY75" t="str">
        <f t="shared" si="25"/>
        <v>Moderate</v>
      </c>
      <c r="AZ75" t="str">
        <f t="shared" si="26"/>
        <v>Moderate</v>
      </c>
      <c r="BA75" t="str">
        <f t="shared" si="27"/>
        <v>High</v>
      </c>
    </row>
    <row r="76" spans="1:53" x14ac:dyDescent="0.25">
      <c r="A76" t="s">
        <v>164</v>
      </c>
      <c r="B76">
        <v>1</v>
      </c>
      <c r="C76">
        <v>3</v>
      </c>
      <c r="D76">
        <v>1</v>
      </c>
      <c r="E76">
        <v>1</v>
      </c>
      <c r="F76">
        <v>1</v>
      </c>
      <c r="G76">
        <v>2</v>
      </c>
      <c r="H76">
        <v>2</v>
      </c>
      <c r="I76">
        <v>1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3</v>
      </c>
      <c r="S76">
        <v>0</v>
      </c>
      <c r="T76">
        <v>1</v>
      </c>
      <c r="U76">
        <v>1</v>
      </c>
      <c r="V76">
        <v>3</v>
      </c>
      <c r="W76">
        <v>3</v>
      </c>
      <c r="X76">
        <v>3</v>
      </c>
      <c r="Y76">
        <v>3</v>
      </c>
      <c r="Z76">
        <v>3</v>
      </c>
      <c r="AA76">
        <v>1</v>
      </c>
      <c r="AB76">
        <v>1</v>
      </c>
      <c r="AC76">
        <v>1</v>
      </c>
      <c r="AD76" t="s">
        <v>43</v>
      </c>
      <c r="AE76" t="s">
        <v>42</v>
      </c>
      <c r="AF76" t="s">
        <v>43</v>
      </c>
      <c r="AG76" t="s">
        <v>42</v>
      </c>
      <c r="AH76" t="s">
        <v>42</v>
      </c>
      <c r="AI76" t="s">
        <v>42</v>
      </c>
      <c r="AJ76" t="s">
        <v>43</v>
      </c>
      <c r="AK76" t="s">
        <v>46</v>
      </c>
      <c r="AL76" t="s">
        <v>44</v>
      </c>
      <c r="AM76" t="s">
        <v>45</v>
      </c>
      <c r="AN76">
        <f t="shared" si="14"/>
        <v>7</v>
      </c>
      <c r="AO76">
        <f t="shared" si="15"/>
        <v>6</v>
      </c>
      <c r="AP76">
        <f t="shared" si="16"/>
        <v>6</v>
      </c>
      <c r="AQ76">
        <f t="shared" si="17"/>
        <v>3</v>
      </c>
      <c r="AR76">
        <f t="shared" si="18"/>
        <v>5</v>
      </c>
      <c r="AS76">
        <f t="shared" si="19"/>
        <v>3</v>
      </c>
      <c r="AT76">
        <f t="shared" si="20"/>
        <v>6</v>
      </c>
      <c r="AU76" t="str">
        <f t="shared" si="21"/>
        <v>Moderate</v>
      </c>
      <c r="AV76" t="str">
        <f t="shared" si="22"/>
        <v>Moderate</v>
      </c>
      <c r="AW76" t="str">
        <f t="shared" si="23"/>
        <v>Moderate</v>
      </c>
      <c r="AX76" t="str">
        <f t="shared" si="24"/>
        <v>Low</v>
      </c>
      <c r="AY76" t="str">
        <f t="shared" si="25"/>
        <v>Moderate</v>
      </c>
      <c r="AZ76" t="str">
        <f t="shared" si="26"/>
        <v>High</v>
      </c>
      <c r="BA76" t="str">
        <f t="shared" si="27"/>
        <v>Moderate</v>
      </c>
    </row>
    <row r="77" spans="1:53" x14ac:dyDescent="0.25">
      <c r="A77" t="s">
        <v>165</v>
      </c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2</v>
      </c>
      <c r="L77">
        <v>2</v>
      </c>
      <c r="M77">
        <v>3</v>
      </c>
      <c r="N77">
        <v>3</v>
      </c>
      <c r="O77">
        <v>1</v>
      </c>
      <c r="P77">
        <v>0</v>
      </c>
      <c r="Q77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0</v>
      </c>
      <c r="Y77">
        <v>1</v>
      </c>
      <c r="Z77">
        <v>3</v>
      </c>
      <c r="AA77">
        <v>2</v>
      </c>
      <c r="AB77">
        <v>2</v>
      </c>
      <c r="AC77">
        <v>3</v>
      </c>
      <c r="AD77" t="s">
        <v>43</v>
      </c>
      <c r="AE77" t="s">
        <v>42</v>
      </c>
      <c r="AF77" t="s">
        <v>43</v>
      </c>
      <c r="AG77" t="s">
        <v>46</v>
      </c>
      <c r="AH77" t="s">
        <v>42</v>
      </c>
      <c r="AI77" t="s">
        <v>42</v>
      </c>
      <c r="AJ77" t="s">
        <v>42</v>
      </c>
      <c r="AK77" t="s">
        <v>42</v>
      </c>
      <c r="AL77" t="s">
        <v>48</v>
      </c>
      <c r="AM77" t="s">
        <v>51</v>
      </c>
      <c r="AN77">
        <f t="shared" si="14"/>
        <v>4</v>
      </c>
      <c r="AO77">
        <f t="shared" si="15"/>
        <v>2</v>
      </c>
      <c r="AP77">
        <f t="shared" si="16"/>
        <v>2</v>
      </c>
      <c r="AQ77">
        <f t="shared" si="17"/>
        <v>2</v>
      </c>
      <c r="AR77">
        <f t="shared" si="18"/>
        <v>3</v>
      </c>
      <c r="AS77">
        <f t="shared" si="19"/>
        <v>8</v>
      </c>
      <c r="AT77">
        <f t="shared" si="20"/>
        <v>2</v>
      </c>
      <c r="AU77" t="str">
        <f t="shared" si="21"/>
        <v>Low</v>
      </c>
      <c r="AV77" t="str">
        <f t="shared" si="22"/>
        <v>Low</v>
      </c>
      <c r="AW77" t="str">
        <f t="shared" si="23"/>
        <v>High</v>
      </c>
      <c r="AX77" t="str">
        <f t="shared" si="24"/>
        <v>Low</v>
      </c>
      <c r="AY77" t="str">
        <f t="shared" si="25"/>
        <v>Low</v>
      </c>
      <c r="AZ77" t="str">
        <f t="shared" si="26"/>
        <v>Low</v>
      </c>
      <c r="BA77" t="str">
        <f t="shared" si="27"/>
        <v>High</v>
      </c>
    </row>
    <row r="78" spans="1:53" x14ac:dyDescent="0.25">
      <c r="A78" t="s">
        <v>166</v>
      </c>
      <c r="B78">
        <v>0</v>
      </c>
      <c r="C78">
        <v>1</v>
      </c>
      <c r="D78">
        <v>2</v>
      </c>
      <c r="E78">
        <v>0</v>
      </c>
      <c r="F78">
        <v>1</v>
      </c>
      <c r="G78">
        <v>1</v>
      </c>
      <c r="H78">
        <v>0</v>
      </c>
      <c r="I78">
        <v>2</v>
      </c>
      <c r="J78">
        <v>1</v>
      </c>
      <c r="K78">
        <v>2</v>
      </c>
      <c r="L78">
        <v>2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1</v>
      </c>
      <c r="T78">
        <v>2</v>
      </c>
      <c r="U78">
        <v>1</v>
      </c>
      <c r="V78">
        <v>2</v>
      </c>
      <c r="W78">
        <v>2</v>
      </c>
      <c r="X78">
        <v>3</v>
      </c>
      <c r="Y78">
        <v>0</v>
      </c>
      <c r="Z78">
        <v>2</v>
      </c>
      <c r="AA78">
        <v>1</v>
      </c>
      <c r="AB78">
        <v>1</v>
      </c>
      <c r="AC78">
        <v>1</v>
      </c>
      <c r="AD78" t="s">
        <v>46</v>
      </c>
      <c r="AE78" t="s">
        <v>42</v>
      </c>
      <c r="AF78" t="s">
        <v>43</v>
      </c>
      <c r="AG78" t="s">
        <v>46</v>
      </c>
      <c r="AH78" t="s">
        <v>42</v>
      </c>
      <c r="AI78" t="s">
        <v>42</v>
      </c>
      <c r="AJ78" t="s">
        <v>42</v>
      </c>
      <c r="AK78" t="s">
        <v>42</v>
      </c>
      <c r="AL78" t="s">
        <v>47</v>
      </c>
      <c r="AM78" t="s">
        <v>45</v>
      </c>
      <c r="AN78">
        <f t="shared" si="14"/>
        <v>4</v>
      </c>
      <c r="AO78">
        <f t="shared" si="15"/>
        <v>4</v>
      </c>
      <c r="AP78">
        <f t="shared" si="16"/>
        <v>6</v>
      </c>
      <c r="AQ78">
        <f t="shared" si="17"/>
        <v>0</v>
      </c>
      <c r="AR78">
        <f t="shared" si="18"/>
        <v>6</v>
      </c>
      <c r="AS78">
        <f t="shared" si="19"/>
        <v>2</v>
      </c>
      <c r="AT78">
        <f t="shared" si="20"/>
        <v>7</v>
      </c>
      <c r="AU78" t="str">
        <f t="shared" si="21"/>
        <v>Low</v>
      </c>
      <c r="AV78" t="str">
        <f t="shared" si="22"/>
        <v>Low</v>
      </c>
      <c r="AW78" t="str">
        <f t="shared" si="23"/>
        <v>Moderate</v>
      </c>
      <c r="AX78" t="str">
        <f t="shared" si="24"/>
        <v>Low</v>
      </c>
      <c r="AY78" t="str">
        <f t="shared" si="25"/>
        <v>Moderate</v>
      </c>
      <c r="AZ78" t="str">
        <f t="shared" si="26"/>
        <v>High</v>
      </c>
      <c r="BA78" t="str">
        <f t="shared" si="27"/>
        <v>Moderate</v>
      </c>
    </row>
    <row r="79" spans="1:53" x14ac:dyDescent="0.25">
      <c r="A79" t="s">
        <v>167</v>
      </c>
      <c r="B79">
        <v>2</v>
      </c>
      <c r="C79">
        <v>2</v>
      </c>
      <c r="D79">
        <v>1</v>
      </c>
      <c r="E79">
        <v>2</v>
      </c>
      <c r="F79">
        <v>2</v>
      </c>
      <c r="G79">
        <v>2</v>
      </c>
      <c r="H79">
        <v>2</v>
      </c>
      <c r="I79">
        <v>2</v>
      </c>
      <c r="J79">
        <v>3</v>
      </c>
      <c r="K79">
        <v>3</v>
      </c>
      <c r="L79">
        <v>2</v>
      </c>
      <c r="M79">
        <v>2</v>
      </c>
      <c r="N79">
        <v>1</v>
      </c>
      <c r="O79">
        <v>1</v>
      </c>
      <c r="P79">
        <v>1</v>
      </c>
      <c r="Q79">
        <v>1</v>
      </c>
      <c r="R79">
        <v>2</v>
      </c>
      <c r="S79">
        <v>1</v>
      </c>
      <c r="T79">
        <v>2</v>
      </c>
      <c r="U79">
        <v>2</v>
      </c>
      <c r="V79">
        <v>2</v>
      </c>
      <c r="W79">
        <v>2</v>
      </c>
      <c r="X79">
        <v>2</v>
      </c>
      <c r="Y79">
        <v>1</v>
      </c>
      <c r="Z79">
        <v>2</v>
      </c>
      <c r="AA79">
        <v>2</v>
      </c>
      <c r="AB79">
        <v>1</v>
      </c>
      <c r="AC79">
        <v>2</v>
      </c>
      <c r="AD79" t="s">
        <v>42</v>
      </c>
      <c r="AE79" t="s">
        <v>42</v>
      </c>
      <c r="AF79" t="s">
        <v>43</v>
      </c>
      <c r="AG79" t="s">
        <v>43</v>
      </c>
      <c r="AH79" t="s">
        <v>46</v>
      </c>
      <c r="AI79" t="s">
        <v>42</v>
      </c>
      <c r="AJ79" t="s">
        <v>42</v>
      </c>
      <c r="AK79" t="s">
        <v>42</v>
      </c>
      <c r="AL79" t="s">
        <v>47</v>
      </c>
      <c r="AM79" t="s">
        <v>45</v>
      </c>
      <c r="AN79">
        <f t="shared" si="14"/>
        <v>9</v>
      </c>
      <c r="AO79">
        <f t="shared" si="15"/>
        <v>9</v>
      </c>
      <c r="AP79">
        <f t="shared" si="16"/>
        <v>4</v>
      </c>
      <c r="AQ79">
        <f t="shared" si="17"/>
        <v>3</v>
      </c>
      <c r="AR79">
        <f t="shared" si="18"/>
        <v>7</v>
      </c>
      <c r="AS79">
        <f t="shared" si="19"/>
        <v>4</v>
      </c>
      <c r="AT79">
        <f t="shared" si="20"/>
        <v>5</v>
      </c>
      <c r="AU79" t="str">
        <f t="shared" si="21"/>
        <v>Moderate</v>
      </c>
      <c r="AV79" t="str">
        <f t="shared" si="22"/>
        <v>High</v>
      </c>
      <c r="AW79" t="str">
        <f t="shared" si="23"/>
        <v>High</v>
      </c>
      <c r="AX79" t="str">
        <f t="shared" si="24"/>
        <v>Low</v>
      </c>
      <c r="AY79" t="str">
        <f t="shared" si="25"/>
        <v>Moderate</v>
      </c>
      <c r="AZ79" t="str">
        <f t="shared" si="26"/>
        <v>Moderate</v>
      </c>
      <c r="BA79" t="str">
        <f t="shared" si="27"/>
        <v>Moderate</v>
      </c>
    </row>
    <row r="80" spans="1:53" x14ac:dyDescent="0.25">
      <c r="A80" t="s">
        <v>168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3</v>
      </c>
      <c r="L80">
        <v>3</v>
      </c>
      <c r="M80">
        <v>3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1</v>
      </c>
      <c r="V80">
        <v>3</v>
      </c>
      <c r="W80">
        <v>3</v>
      </c>
      <c r="X80">
        <v>3</v>
      </c>
      <c r="Y80">
        <v>3</v>
      </c>
      <c r="Z80">
        <v>3</v>
      </c>
      <c r="AA80">
        <v>1</v>
      </c>
      <c r="AB80">
        <v>1</v>
      </c>
      <c r="AC80">
        <v>3</v>
      </c>
      <c r="AD80" t="s">
        <v>42</v>
      </c>
      <c r="AE80" t="s">
        <v>42</v>
      </c>
      <c r="AF80" t="s">
        <v>43</v>
      </c>
      <c r="AG80" t="s">
        <v>43</v>
      </c>
      <c r="AH80" t="s">
        <v>42</v>
      </c>
      <c r="AI80" t="s">
        <v>42</v>
      </c>
      <c r="AJ80" t="s">
        <v>42</v>
      </c>
      <c r="AK80" t="s">
        <v>46</v>
      </c>
      <c r="AL80" t="s">
        <v>48</v>
      </c>
      <c r="AM80" t="s">
        <v>49</v>
      </c>
      <c r="AN80">
        <f t="shared" si="14"/>
        <v>5</v>
      </c>
      <c r="AO80">
        <f t="shared" si="15"/>
        <v>2</v>
      </c>
      <c r="AP80">
        <f t="shared" si="16"/>
        <v>0</v>
      </c>
      <c r="AQ80">
        <f t="shared" si="17"/>
        <v>0</v>
      </c>
      <c r="AR80">
        <f t="shared" si="18"/>
        <v>3</v>
      </c>
      <c r="AS80">
        <f t="shared" si="19"/>
        <v>3</v>
      </c>
      <c r="AT80">
        <f t="shared" si="20"/>
        <v>4</v>
      </c>
      <c r="AU80" t="str">
        <f t="shared" si="21"/>
        <v>Low</v>
      </c>
      <c r="AV80" t="str">
        <f t="shared" si="22"/>
        <v>Low</v>
      </c>
      <c r="AW80" t="str">
        <f t="shared" si="23"/>
        <v>High</v>
      </c>
      <c r="AX80" t="str">
        <f t="shared" si="24"/>
        <v>Low</v>
      </c>
      <c r="AY80" t="str">
        <f t="shared" si="25"/>
        <v>Low</v>
      </c>
      <c r="AZ80" t="str">
        <f t="shared" si="26"/>
        <v>High</v>
      </c>
      <c r="BA80" t="str">
        <f t="shared" si="27"/>
        <v>High</v>
      </c>
    </row>
    <row r="81" spans="1:53" x14ac:dyDescent="0.25">
      <c r="A81" t="s">
        <v>169</v>
      </c>
      <c r="B81">
        <v>2</v>
      </c>
      <c r="C81">
        <v>2</v>
      </c>
      <c r="D81">
        <v>3</v>
      </c>
      <c r="E81">
        <v>1</v>
      </c>
      <c r="F81">
        <v>2</v>
      </c>
      <c r="G81">
        <v>2</v>
      </c>
      <c r="H81">
        <v>1</v>
      </c>
      <c r="I81">
        <v>2</v>
      </c>
      <c r="J81">
        <v>0</v>
      </c>
      <c r="K81">
        <v>2</v>
      </c>
      <c r="L81">
        <v>2</v>
      </c>
      <c r="M81">
        <v>2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2</v>
      </c>
      <c r="AA81">
        <v>2</v>
      </c>
      <c r="AB81">
        <v>2</v>
      </c>
      <c r="AC81">
        <v>3</v>
      </c>
      <c r="AD81" t="s">
        <v>42</v>
      </c>
      <c r="AE81" t="s">
        <v>43</v>
      </c>
      <c r="AF81" t="s">
        <v>43</v>
      </c>
      <c r="AG81" t="s">
        <v>43</v>
      </c>
      <c r="AH81" t="s">
        <v>43</v>
      </c>
      <c r="AI81" t="s">
        <v>43</v>
      </c>
      <c r="AJ81" t="s">
        <v>42</v>
      </c>
      <c r="AK81" t="s">
        <v>46</v>
      </c>
      <c r="AL81" t="s">
        <v>47</v>
      </c>
      <c r="AM81" t="s">
        <v>45</v>
      </c>
      <c r="AN81">
        <f t="shared" si="14"/>
        <v>10</v>
      </c>
      <c r="AO81">
        <f t="shared" si="15"/>
        <v>5</v>
      </c>
      <c r="AP81">
        <f t="shared" si="16"/>
        <v>6</v>
      </c>
      <c r="AQ81">
        <f t="shared" si="17"/>
        <v>0</v>
      </c>
      <c r="AR81">
        <f t="shared" si="18"/>
        <v>2</v>
      </c>
      <c r="AS81">
        <f t="shared" si="19"/>
        <v>6</v>
      </c>
      <c r="AT81">
        <f t="shared" si="20"/>
        <v>3</v>
      </c>
      <c r="AU81" t="str">
        <f t="shared" si="21"/>
        <v>Moderate</v>
      </c>
      <c r="AV81" t="str">
        <f t="shared" si="22"/>
        <v>Moderate</v>
      </c>
      <c r="AW81" t="str">
        <f t="shared" si="23"/>
        <v>Moderate</v>
      </c>
      <c r="AX81" t="str">
        <f t="shared" si="24"/>
        <v>Low</v>
      </c>
      <c r="AY81" t="str">
        <f t="shared" si="25"/>
        <v>Low</v>
      </c>
      <c r="AZ81" t="str">
        <f t="shared" si="26"/>
        <v>Moderate</v>
      </c>
      <c r="BA81" t="str">
        <f t="shared" si="27"/>
        <v>High</v>
      </c>
    </row>
    <row r="82" spans="1:53" x14ac:dyDescent="0.25">
      <c r="A82" t="s">
        <v>170</v>
      </c>
      <c r="B82">
        <v>1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2</v>
      </c>
      <c r="K82">
        <v>1</v>
      </c>
      <c r="L82">
        <v>2</v>
      </c>
      <c r="M82">
        <v>2</v>
      </c>
      <c r="N82">
        <v>1</v>
      </c>
      <c r="O82">
        <v>0</v>
      </c>
      <c r="P82">
        <v>1</v>
      </c>
      <c r="Q82">
        <v>1</v>
      </c>
      <c r="R82">
        <v>2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 t="s">
        <v>42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  <c r="AJ82" t="s">
        <v>42</v>
      </c>
      <c r="AK82" t="s">
        <v>43</v>
      </c>
      <c r="AL82" t="s">
        <v>44</v>
      </c>
      <c r="AM82" t="s">
        <v>45</v>
      </c>
      <c r="AN82">
        <f t="shared" si="14"/>
        <v>7</v>
      </c>
      <c r="AO82">
        <f t="shared" si="15"/>
        <v>7</v>
      </c>
      <c r="AP82">
        <f t="shared" si="16"/>
        <v>6</v>
      </c>
      <c r="AQ82">
        <f t="shared" si="17"/>
        <v>2</v>
      </c>
      <c r="AR82">
        <f t="shared" si="18"/>
        <v>4</v>
      </c>
      <c r="AS82">
        <f t="shared" si="19"/>
        <v>7</v>
      </c>
      <c r="AT82">
        <f t="shared" si="20"/>
        <v>8</v>
      </c>
      <c r="AU82" t="str">
        <f t="shared" si="21"/>
        <v>Moderate</v>
      </c>
      <c r="AV82" t="str">
        <f t="shared" si="22"/>
        <v>Moderate</v>
      </c>
      <c r="AW82" t="str">
        <f t="shared" si="23"/>
        <v>Moderate</v>
      </c>
      <c r="AX82" t="str">
        <f t="shared" si="24"/>
        <v>Low</v>
      </c>
      <c r="AY82" t="str">
        <f t="shared" si="25"/>
        <v>Low</v>
      </c>
      <c r="AZ82" t="str">
        <f t="shared" si="26"/>
        <v>Low</v>
      </c>
      <c r="BA82" t="str">
        <f t="shared" si="27"/>
        <v>Moderate</v>
      </c>
    </row>
    <row r="83" spans="1:53" x14ac:dyDescent="0.25">
      <c r="A83" t="s">
        <v>171</v>
      </c>
      <c r="B83">
        <v>2</v>
      </c>
      <c r="C83">
        <v>2</v>
      </c>
      <c r="D83">
        <v>3</v>
      </c>
      <c r="E83">
        <v>2</v>
      </c>
      <c r="F83">
        <v>3</v>
      </c>
      <c r="G83">
        <v>1</v>
      </c>
      <c r="H83">
        <v>3</v>
      </c>
      <c r="I83">
        <v>3</v>
      </c>
      <c r="J83">
        <v>3</v>
      </c>
      <c r="K83">
        <v>2</v>
      </c>
      <c r="L83">
        <v>1</v>
      </c>
      <c r="M83">
        <v>1</v>
      </c>
      <c r="N83">
        <v>0</v>
      </c>
      <c r="O83">
        <v>1</v>
      </c>
      <c r="P83">
        <v>2</v>
      </c>
      <c r="Q83">
        <v>2</v>
      </c>
      <c r="R83">
        <v>3</v>
      </c>
      <c r="S83">
        <v>0</v>
      </c>
      <c r="T83">
        <v>2</v>
      </c>
      <c r="U83">
        <v>3</v>
      </c>
      <c r="V83">
        <v>2</v>
      </c>
      <c r="W83">
        <v>2</v>
      </c>
      <c r="X83">
        <v>2</v>
      </c>
      <c r="Y83">
        <v>0</v>
      </c>
      <c r="Z83">
        <v>2</v>
      </c>
      <c r="AA83">
        <v>1</v>
      </c>
      <c r="AB83">
        <v>1</v>
      </c>
      <c r="AC83">
        <v>1</v>
      </c>
      <c r="AD83" t="s">
        <v>42</v>
      </c>
      <c r="AE83" t="s">
        <v>42</v>
      </c>
      <c r="AF83" t="s">
        <v>42</v>
      </c>
      <c r="AG83" t="s">
        <v>43</v>
      </c>
      <c r="AH83" t="s">
        <v>43</v>
      </c>
      <c r="AI83" t="s">
        <v>42</v>
      </c>
      <c r="AJ83" t="s">
        <v>42</v>
      </c>
      <c r="AK83" t="s">
        <v>42</v>
      </c>
      <c r="AL83" t="s">
        <v>48</v>
      </c>
      <c r="AM83" t="s">
        <v>51</v>
      </c>
      <c r="AN83">
        <f t="shared" si="14"/>
        <v>12</v>
      </c>
      <c r="AO83">
        <f t="shared" si="15"/>
        <v>10</v>
      </c>
      <c r="AP83">
        <f t="shared" si="16"/>
        <v>8</v>
      </c>
      <c r="AQ83">
        <f t="shared" si="17"/>
        <v>5</v>
      </c>
      <c r="AR83">
        <f t="shared" si="18"/>
        <v>8</v>
      </c>
      <c r="AS83">
        <f t="shared" si="19"/>
        <v>3</v>
      </c>
      <c r="AT83">
        <f t="shared" si="20"/>
        <v>7</v>
      </c>
      <c r="AU83" t="str">
        <f t="shared" si="21"/>
        <v>High</v>
      </c>
      <c r="AV83" t="str">
        <f t="shared" si="22"/>
        <v>High</v>
      </c>
      <c r="AW83" t="str">
        <f t="shared" si="23"/>
        <v>Moderate</v>
      </c>
      <c r="AX83" t="str">
        <f t="shared" si="24"/>
        <v>Moderate</v>
      </c>
      <c r="AY83" t="str">
        <f t="shared" si="25"/>
        <v>Moderate</v>
      </c>
      <c r="AZ83" t="str">
        <f t="shared" si="26"/>
        <v>High</v>
      </c>
      <c r="BA83" t="str">
        <f t="shared" si="27"/>
        <v>Moderate</v>
      </c>
    </row>
    <row r="84" spans="1:53" x14ac:dyDescent="0.25">
      <c r="A84" t="s">
        <v>172</v>
      </c>
      <c r="B84">
        <v>1</v>
      </c>
      <c r="C84">
        <v>1</v>
      </c>
      <c r="D84">
        <v>1</v>
      </c>
      <c r="E84">
        <v>1</v>
      </c>
      <c r="F84">
        <v>2</v>
      </c>
      <c r="G84">
        <v>3</v>
      </c>
      <c r="H84">
        <v>1</v>
      </c>
      <c r="I84">
        <v>2</v>
      </c>
      <c r="J84">
        <v>2</v>
      </c>
      <c r="K84">
        <v>1</v>
      </c>
      <c r="L84">
        <v>2</v>
      </c>
      <c r="M84">
        <v>2</v>
      </c>
      <c r="N84">
        <v>1</v>
      </c>
      <c r="O84">
        <v>2</v>
      </c>
      <c r="P84">
        <v>0</v>
      </c>
      <c r="Q84">
        <v>1</v>
      </c>
      <c r="R84">
        <v>1</v>
      </c>
      <c r="S84">
        <v>0</v>
      </c>
      <c r="T84">
        <v>2</v>
      </c>
      <c r="U84">
        <v>1</v>
      </c>
      <c r="V84">
        <v>1</v>
      </c>
      <c r="W84">
        <v>2</v>
      </c>
      <c r="X84">
        <v>1</v>
      </c>
      <c r="Y84">
        <v>1</v>
      </c>
      <c r="Z84">
        <v>0</v>
      </c>
      <c r="AA84">
        <v>3</v>
      </c>
      <c r="AB84">
        <v>1</v>
      </c>
      <c r="AC84">
        <v>1</v>
      </c>
      <c r="AD84" t="s">
        <v>42</v>
      </c>
      <c r="AE84" t="s">
        <v>43</v>
      </c>
      <c r="AF84" t="s">
        <v>43</v>
      </c>
      <c r="AG84" t="s">
        <v>43</v>
      </c>
      <c r="AH84" t="s">
        <v>42</v>
      </c>
      <c r="AI84" t="s">
        <v>42</v>
      </c>
      <c r="AJ84" t="s">
        <v>42</v>
      </c>
      <c r="AK84" t="s">
        <v>43</v>
      </c>
      <c r="AL84" t="s">
        <v>50</v>
      </c>
      <c r="AM84" t="s">
        <v>51</v>
      </c>
      <c r="AN84">
        <f t="shared" si="14"/>
        <v>6</v>
      </c>
      <c r="AO84">
        <f t="shared" si="15"/>
        <v>8</v>
      </c>
      <c r="AP84">
        <f t="shared" si="16"/>
        <v>6</v>
      </c>
      <c r="AQ84">
        <f t="shared" si="17"/>
        <v>3</v>
      </c>
      <c r="AR84">
        <f t="shared" si="18"/>
        <v>4</v>
      </c>
      <c r="AS84">
        <f t="shared" si="19"/>
        <v>6</v>
      </c>
      <c r="AT84">
        <f t="shared" si="20"/>
        <v>7</v>
      </c>
      <c r="AU84" t="str">
        <f t="shared" si="21"/>
        <v>Moderate</v>
      </c>
      <c r="AV84" t="str">
        <f t="shared" si="22"/>
        <v>Moderate</v>
      </c>
      <c r="AW84" t="str">
        <f t="shared" si="23"/>
        <v>Moderate</v>
      </c>
      <c r="AX84" t="str">
        <f t="shared" si="24"/>
        <v>Low</v>
      </c>
      <c r="AY84" t="str">
        <f t="shared" si="25"/>
        <v>Low</v>
      </c>
      <c r="AZ84" t="str">
        <f t="shared" si="26"/>
        <v>Moderate</v>
      </c>
      <c r="BA84" t="str">
        <f t="shared" si="27"/>
        <v>Moderate</v>
      </c>
    </row>
    <row r="85" spans="1:53" x14ac:dyDescent="0.25">
      <c r="A85" t="s">
        <v>173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2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v>0</v>
      </c>
      <c r="Z85">
        <v>1</v>
      </c>
      <c r="AA85">
        <v>1</v>
      </c>
      <c r="AB85">
        <v>1</v>
      </c>
      <c r="AC85">
        <v>1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  <c r="AL85" t="s">
        <v>50</v>
      </c>
      <c r="AM85" t="s">
        <v>51</v>
      </c>
      <c r="AN85">
        <f t="shared" si="14"/>
        <v>4</v>
      </c>
      <c r="AO85">
        <f t="shared" si="15"/>
        <v>2</v>
      </c>
      <c r="AP85">
        <f t="shared" si="16"/>
        <v>5</v>
      </c>
      <c r="AQ85">
        <f t="shared" si="17"/>
        <v>0</v>
      </c>
      <c r="AR85">
        <f t="shared" si="18"/>
        <v>2</v>
      </c>
      <c r="AS85">
        <f t="shared" si="19"/>
        <v>6</v>
      </c>
      <c r="AT85">
        <f t="shared" si="20"/>
        <v>8</v>
      </c>
      <c r="AU85" t="str">
        <f t="shared" si="21"/>
        <v>Low</v>
      </c>
      <c r="AV85" t="str">
        <f t="shared" si="22"/>
        <v>Low</v>
      </c>
      <c r="AW85" t="str">
        <f t="shared" si="23"/>
        <v>Moderate</v>
      </c>
      <c r="AX85" t="str">
        <f t="shared" si="24"/>
        <v>Low</v>
      </c>
      <c r="AY85" t="str">
        <f t="shared" si="25"/>
        <v>Low</v>
      </c>
      <c r="AZ85" t="str">
        <f t="shared" si="26"/>
        <v>Moderate</v>
      </c>
      <c r="BA85" t="str">
        <f t="shared" si="27"/>
        <v>Moderate</v>
      </c>
    </row>
    <row r="86" spans="1:53" x14ac:dyDescent="0.25">
      <c r="A86" t="s">
        <v>174</v>
      </c>
      <c r="B86">
        <v>1</v>
      </c>
      <c r="C86">
        <v>1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2</v>
      </c>
      <c r="M86">
        <v>2</v>
      </c>
      <c r="N86">
        <v>2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1</v>
      </c>
      <c r="W86">
        <v>2</v>
      </c>
      <c r="X86">
        <v>2</v>
      </c>
      <c r="Y86">
        <v>0</v>
      </c>
      <c r="Z86">
        <v>2</v>
      </c>
      <c r="AA86">
        <v>2</v>
      </c>
      <c r="AB86">
        <v>2</v>
      </c>
      <c r="AC86">
        <v>2</v>
      </c>
      <c r="AD86" t="s">
        <v>42</v>
      </c>
      <c r="AE86" t="s">
        <v>42</v>
      </c>
      <c r="AF86" t="s">
        <v>43</v>
      </c>
      <c r="AG86" t="s">
        <v>42</v>
      </c>
      <c r="AH86" t="s">
        <v>42</v>
      </c>
      <c r="AI86" t="s">
        <v>42</v>
      </c>
      <c r="AJ86" t="s">
        <v>42</v>
      </c>
      <c r="AK86" t="s">
        <v>42</v>
      </c>
      <c r="AL86" t="s">
        <v>44</v>
      </c>
      <c r="AM86" t="s">
        <v>45</v>
      </c>
      <c r="AN86">
        <f t="shared" si="14"/>
        <v>3</v>
      </c>
      <c r="AO86">
        <f t="shared" si="15"/>
        <v>1</v>
      </c>
      <c r="AP86">
        <f t="shared" si="16"/>
        <v>4</v>
      </c>
      <c r="AQ86">
        <f t="shared" si="17"/>
        <v>3</v>
      </c>
      <c r="AR86">
        <f t="shared" si="18"/>
        <v>1</v>
      </c>
      <c r="AS86">
        <f t="shared" si="19"/>
        <v>4</v>
      </c>
      <c r="AT86">
        <f t="shared" si="20"/>
        <v>4</v>
      </c>
      <c r="AU86" t="str">
        <f t="shared" si="21"/>
        <v>Low</v>
      </c>
      <c r="AV86" t="str">
        <f t="shared" si="22"/>
        <v>Low</v>
      </c>
      <c r="AW86" t="str">
        <f t="shared" si="23"/>
        <v>High</v>
      </c>
      <c r="AX86" t="str">
        <f t="shared" si="24"/>
        <v>Low</v>
      </c>
      <c r="AY86" t="str">
        <f t="shared" si="25"/>
        <v>Low</v>
      </c>
      <c r="AZ86" t="str">
        <f t="shared" si="26"/>
        <v>Moderate</v>
      </c>
      <c r="BA86" t="str">
        <f t="shared" si="27"/>
        <v>High</v>
      </c>
    </row>
    <row r="87" spans="1:53" x14ac:dyDescent="0.25">
      <c r="A87" t="s">
        <v>175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</v>
      </c>
      <c r="L87">
        <v>3</v>
      </c>
      <c r="M87">
        <v>3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>
        <v>0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 t="s">
        <v>42</v>
      </c>
      <c r="AE87" t="s">
        <v>42</v>
      </c>
      <c r="AF87" t="s">
        <v>43</v>
      </c>
      <c r="AG87" t="s">
        <v>43</v>
      </c>
      <c r="AH87" t="s">
        <v>42</v>
      </c>
      <c r="AI87" t="s">
        <v>42</v>
      </c>
      <c r="AJ87" t="s">
        <v>42</v>
      </c>
      <c r="AK87" t="s">
        <v>42</v>
      </c>
      <c r="AL87" t="s">
        <v>50</v>
      </c>
      <c r="AM87" t="s">
        <v>51</v>
      </c>
      <c r="AN87">
        <f t="shared" si="14"/>
        <v>3</v>
      </c>
      <c r="AO87">
        <f t="shared" si="15"/>
        <v>0</v>
      </c>
      <c r="AP87">
        <f t="shared" si="16"/>
        <v>0</v>
      </c>
      <c r="AQ87">
        <f t="shared" si="17"/>
        <v>0</v>
      </c>
      <c r="AR87">
        <f t="shared" si="18"/>
        <v>3</v>
      </c>
      <c r="AS87">
        <f t="shared" si="19"/>
        <v>3</v>
      </c>
      <c r="AT87">
        <f t="shared" si="20"/>
        <v>0</v>
      </c>
      <c r="AU87" t="str">
        <f t="shared" si="21"/>
        <v>Low</v>
      </c>
      <c r="AV87" t="str">
        <f t="shared" si="22"/>
        <v>Low</v>
      </c>
      <c r="AW87" t="str">
        <f t="shared" si="23"/>
        <v>High</v>
      </c>
      <c r="AX87" t="str">
        <f t="shared" si="24"/>
        <v>Low</v>
      </c>
      <c r="AY87" t="str">
        <f t="shared" si="25"/>
        <v>Low</v>
      </c>
      <c r="AZ87" t="str">
        <f t="shared" si="26"/>
        <v>High</v>
      </c>
      <c r="BA87" t="str">
        <f t="shared" si="27"/>
        <v>High</v>
      </c>
    </row>
    <row r="88" spans="1:53" x14ac:dyDescent="0.25">
      <c r="A88" t="s">
        <v>176</v>
      </c>
      <c r="B88">
        <v>3</v>
      </c>
      <c r="C88">
        <v>3</v>
      </c>
      <c r="D88">
        <v>3</v>
      </c>
      <c r="E88">
        <v>2</v>
      </c>
      <c r="F88">
        <v>3</v>
      </c>
      <c r="G88">
        <v>2</v>
      </c>
      <c r="H88">
        <v>3</v>
      </c>
      <c r="I88">
        <v>3</v>
      </c>
      <c r="J88">
        <v>3</v>
      </c>
      <c r="K88">
        <v>3</v>
      </c>
      <c r="L88">
        <v>2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2</v>
      </c>
      <c r="Y88">
        <v>3</v>
      </c>
      <c r="Z88">
        <v>3</v>
      </c>
      <c r="AA88">
        <v>1</v>
      </c>
      <c r="AB88">
        <v>1</v>
      </c>
      <c r="AC88">
        <v>3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43</v>
      </c>
      <c r="AJ88" t="s">
        <v>46</v>
      </c>
      <c r="AK88" t="s">
        <v>46</v>
      </c>
      <c r="AL88" t="s">
        <v>48</v>
      </c>
      <c r="AM88" t="s">
        <v>51</v>
      </c>
      <c r="AN88">
        <f t="shared" si="14"/>
        <v>14</v>
      </c>
      <c r="AO88">
        <f t="shared" si="15"/>
        <v>11</v>
      </c>
      <c r="AP88">
        <f t="shared" si="16"/>
        <v>2</v>
      </c>
      <c r="AQ88">
        <f t="shared" si="17"/>
        <v>9</v>
      </c>
      <c r="AR88">
        <f t="shared" si="18"/>
        <v>12</v>
      </c>
      <c r="AS88">
        <f t="shared" si="19"/>
        <v>4</v>
      </c>
      <c r="AT88">
        <f t="shared" si="20"/>
        <v>4</v>
      </c>
      <c r="AU88" t="str">
        <f t="shared" si="21"/>
        <v>High</v>
      </c>
      <c r="AV88" t="str">
        <f t="shared" si="22"/>
        <v>High</v>
      </c>
      <c r="AW88" t="str">
        <f t="shared" si="23"/>
        <v>High</v>
      </c>
      <c r="AX88" t="str">
        <f t="shared" si="24"/>
        <v>High</v>
      </c>
      <c r="AY88" t="str">
        <f t="shared" si="25"/>
        <v>High</v>
      </c>
      <c r="AZ88" t="str">
        <f t="shared" si="26"/>
        <v>Moderate</v>
      </c>
      <c r="BA88" t="str">
        <f t="shared" si="27"/>
        <v>High</v>
      </c>
    </row>
    <row r="89" spans="1:53" x14ac:dyDescent="0.25">
      <c r="A89" t="s">
        <v>177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  <c r="K89">
        <v>2</v>
      </c>
      <c r="L89">
        <v>2</v>
      </c>
      <c r="M89">
        <v>1</v>
      </c>
      <c r="N89">
        <v>1</v>
      </c>
      <c r="O89">
        <v>0</v>
      </c>
      <c r="P89">
        <v>0</v>
      </c>
      <c r="Q89">
        <v>0</v>
      </c>
      <c r="R89">
        <v>2</v>
      </c>
      <c r="S89">
        <v>1</v>
      </c>
      <c r="T89">
        <v>1</v>
      </c>
      <c r="U89">
        <v>1</v>
      </c>
      <c r="V89">
        <v>2</v>
      </c>
      <c r="W89">
        <v>2</v>
      </c>
      <c r="X89">
        <v>2</v>
      </c>
      <c r="Y89">
        <v>0</v>
      </c>
      <c r="Z89">
        <v>2</v>
      </c>
      <c r="AA89">
        <v>1</v>
      </c>
      <c r="AB89">
        <v>1</v>
      </c>
      <c r="AC89">
        <v>2</v>
      </c>
      <c r="AD89" t="s">
        <v>43</v>
      </c>
      <c r="AE89" t="s">
        <v>42</v>
      </c>
      <c r="AF89" t="s">
        <v>43</v>
      </c>
      <c r="AG89" t="s">
        <v>46</v>
      </c>
      <c r="AH89" t="s">
        <v>42</v>
      </c>
      <c r="AI89" t="s">
        <v>42</v>
      </c>
      <c r="AJ89" t="s">
        <v>42</v>
      </c>
      <c r="AK89" t="s">
        <v>42</v>
      </c>
      <c r="AL89" t="s">
        <v>47</v>
      </c>
      <c r="AM89" t="s">
        <v>51</v>
      </c>
      <c r="AN89">
        <f t="shared" si="14"/>
        <v>4</v>
      </c>
      <c r="AO89">
        <f t="shared" si="15"/>
        <v>3</v>
      </c>
      <c r="AP89">
        <f t="shared" si="16"/>
        <v>6</v>
      </c>
      <c r="AQ89">
        <f t="shared" si="17"/>
        <v>0</v>
      </c>
      <c r="AR89">
        <f t="shared" si="18"/>
        <v>5</v>
      </c>
      <c r="AS89">
        <f t="shared" si="19"/>
        <v>3</v>
      </c>
      <c r="AT89">
        <f t="shared" si="20"/>
        <v>6</v>
      </c>
      <c r="AU89" t="str">
        <f t="shared" si="21"/>
        <v>Low</v>
      </c>
      <c r="AV89" t="str">
        <f t="shared" si="22"/>
        <v>Low</v>
      </c>
      <c r="AW89" t="str">
        <f t="shared" si="23"/>
        <v>Moderate</v>
      </c>
      <c r="AX89" t="str">
        <f t="shared" si="24"/>
        <v>Low</v>
      </c>
      <c r="AY89" t="str">
        <f t="shared" si="25"/>
        <v>Moderate</v>
      </c>
      <c r="AZ89" t="str">
        <f t="shared" si="26"/>
        <v>High</v>
      </c>
      <c r="BA89" t="str">
        <f t="shared" si="27"/>
        <v>Moderate</v>
      </c>
    </row>
    <row r="90" spans="1:53" x14ac:dyDescent="0.25">
      <c r="A90" t="s">
        <v>178</v>
      </c>
      <c r="B90">
        <v>3</v>
      </c>
      <c r="C90">
        <v>2</v>
      </c>
      <c r="D90">
        <v>2</v>
      </c>
      <c r="E90">
        <v>2</v>
      </c>
      <c r="F90">
        <v>2</v>
      </c>
      <c r="G90">
        <v>3</v>
      </c>
      <c r="H90">
        <v>2</v>
      </c>
      <c r="I90">
        <v>2</v>
      </c>
      <c r="J90">
        <v>2</v>
      </c>
      <c r="K90">
        <v>3</v>
      </c>
      <c r="L90">
        <v>2</v>
      </c>
      <c r="M90">
        <v>2</v>
      </c>
      <c r="N90">
        <v>2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2</v>
      </c>
      <c r="W90">
        <v>3</v>
      </c>
      <c r="X90">
        <v>2</v>
      </c>
      <c r="Y90">
        <v>0</v>
      </c>
      <c r="Z90">
        <v>3</v>
      </c>
      <c r="AA90">
        <v>3</v>
      </c>
      <c r="AB90">
        <v>3</v>
      </c>
      <c r="AC90">
        <v>0</v>
      </c>
      <c r="AD90" t="s">
        <v>42</v>
      </c>
      <c r="AE90" t="s">
        <v>42</v>
      </c>
      <c r="AF90" t="s">
        <v>42</v>
      </c>
      <c r="AG90" t="s">
        <v>43</v>
      </c>
      <c r="AH90" t="s">
        <v>46</v>
      </c>
      <c r="AI90" t="s">
        <v>46</v>
      </c>
      <c r="AJ90" t="s">
        <v>42</v>
      </c>
      <c r="AK90" t="s">
        <v>43</v>
      </c>
      <c r="AL90" t="s">
        <v>47</v>
      </c>
      <c r="AM90" t="s">
        <v>51</v>
      </c>
      <c r="AN90">
        <f t="shared" si="14"/>
        <v>11</v>
      </c>
      <c r="AO90">
        <f t="shared" si="15"/>
        <v>9</v>
      </c>
      <c r="AP90">
        <f t="shared" si="16"/>
        <v>3</v>
      </c>
      <c r="AQ90">
        <f t="shared" si="17"/>
        <v>1</v>
      </c>
      <c r="AR90">
        <f t="shared" si="18"/>
        <v>1</v>
      </c>
      <c r="AS90">
        <f t="shared" si="19"/>
        <v>2</v>
      </c>
      <c r="AT90">
        <f t="shared" si="20"/>
        <v>3</v>
      </c>
      <c r="AU90" t="str">
        <f t="shared" si="21"/>
        <v>High</v>
      </c>
      <c r="AV90" t="str">
        <f t="shared" si="22"/>
        <v>High</v>
      </c>
      <c r="AW90" t="str">
        <f t="shared" si="23"/>
        <v>High</v>
      </c>
      <c r="AX90" t="str">
        <f t="shared" si="24"/>
        <v>Low</v>
      </c>
      <c r="AY90" t="str">
        <f t="shared" si="25"/>
        <v>Low</v>
      </c>
      <c r="AZ90" t="str">
        <f t="shared" si="26"/>
        <v>High</v>
      </c>
      <c r="BA90" t="str">
        <f t="shared" si="27"/>
        <v>High</v>
      </c>
    </row>
    <row r="91" spans="1:53" x14ac:dyDescent="0.25">
      <c r="A91" t="s">
        <v>179</v>
      </c>
      <c r="B91">
        <v>2</v>
      </c>
      <c r="C91">
        <v>2</v>
      </c>
      <c r="D91">
        <v>3</v>
      </c>
      <c r="E91">
        <v>2</v>
      </c>
      <c r="F91">
        <v>2</v>
      </c>
      <c r="G91">
        <v>3</v>
      </c>
      <c r="H91">
        <v>2</v>
      </c>
      <c r="I91">
        <v>3</v>
      </c>
      <c r="J91">
        <v>2</v>
      </c>
      <c r="K91">
        <v>3</v>
      </c>
      <c r="L91">
        <v>3</v>
      </c>
      <c r="M91">
        <v>2</v>
      </c>
      <c r="N91">
        <v>2</v>
      </c>
      <c r="O91">
        <v>0</v>
      </c>
      <c r="P91">
        <v>0</v>
      </c>
      <c r="Q91">
        <v>0</v>
      </c>
      <c r="R91">
        <v>3</v>
      </c>
      <c r="S91">
        <v>0</v>
      </c>
      <c r="T91">
        <v>0</v>
      </c>
      <c r="U91">
        <v>1</v>
      </c>
      <c r="V91">
        <v>3</v>
      </c>
      <c r="W91">
        <v>3</v>
      </c>
      <c r="X91">
        <v>3</v>
      </c>
      <c r="Y91">
        <v>0</v>
      </c>
      <c r="Z91">
        <v>3</v>
      </c>
      <c r="AA91">
        <v>1</v>
      </c>
      <c r="AB91">
        <v>1</v>
      </c>
      <c r="AC91">
        <v>2</v>
      </c>
      <c r="AD91" t="s">
        <v>43</v>
      </c>
      <c r="AE91" t="s">
        <v>42</v>
      </c>
      <c r="AF91" t="s">
        <v>43</v>
      </c>
      <c r="AG91" t="s">
        <v>43</v>
      </c>
      <c r="AH91" t="s">
        <v>42</v>
      </c>
      <c r="AI91" t="s">
        <v>42</v>
      </c>
      <c r="AJ91" t="s">
        <v>42</v>
      </c>
      <c r="AK91" t="s">
        <v>42</v>
      </c>
      <c r="AL91" t="s">
        <v>44</v>
      </c>
      <c r="AM91" t="s">
        <v>45</v>
      </c>
      <c r="AN91">
        <f t="shared" si="14"/>
        <v>11</v>
      </c>
      <c r="AO91">
        <f t="shared" si="15"/>
        <v>10</v>
      </c>
      <c r="AP91">
        <f t="shared" si="16"/>
        <v>2</v>
      </c>
      <c r="AQ91">
        <f t="shared" si="17"/>
        <v>0</v>
      </c>
      <c r="AR91">
        <f t="shared" si="18"/>
        <v>4</v>
      </c>
      <c r="AS91">
        <f t="shared" si="19"/>
        <v>0</v>
      </c>
      <c r="AT91">
        <f t="shared" si="20"/>
        <v>5</v>
      </c>
      <c r="AU91" t="str">
        <f t="shared" si="21"/>
        <v>High</v>
      </c>
      <c r="AV91" t="str">
        <f t="shared" si="22"/>
        <v>High</v>
      </c>
      <c r="AW91" t="str">
        <f t="shared" si="23"/>
        <v>High</v>
      </c>
      <c r="AX91" t="str">
        <f t="shared" si="24"/>
        <v>Low</v>
      </c>
      <c r="AY91" t="str">
        <f t="shared" si="25"/>
        <v>Low</v>
      </c>
      <c r="AZ91" t="str">
        <f t="shared" si="26"/>
        <v>High</v>
      </c>
      <c r="BA91" t="str">
        <f t="shared" si="27"/>
        <v>Moderate</v>
      </c>
    </row>
    <row r="92" spans="1:53" x14ac:dyDescent="0.25">
      <c r="A92" t="s">
        <v>180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2</v>
      </c>
      <c r="I92">
        <v>3</v>
      </c>
      <c r="J92">
        <v>2</v>
      </c>
      <c r="K92">
        <v>3</v>
      </c>
      <c r="L92">
        <v>2</v>
      </c>
      <c r="M92">
        <v>2</v>
      </c>
      <c r="N92">
        <v>1</v>
      </c>
      <c r="O92">
        <v>0</v>
      </c>
      <c r="P92">
        <v>1</v>
      </c>
      <c r="Q92">
        <v>0</v>
      </c>
      <c r="R92">
        <v>2</v>
      </c>
      <c r="S92">
        <v>3</v>
      </c>
      <c r="T92">
        <v>1</v>
      </c>
      <c r="U92">
        <v>2</v>
      </c>
      <c r="V92">
        <v>2</v>
      </c>
      <c r="W92">
        <v>3</v>
      </c>
      <c r="X92">
        <v>3</v>
      </c>
      <c r="Y92">
        <v>1</v>
      </c>
      <c r="Z92">
        <v>3</v>
      </c>
      <c r="AA92">
        <v>0</v>
      </c>
      <c r="AB92">
        <v>1</v>
      </c>
      <c r="AC92">
        <v>1</v>
      </c>
      <c r="AD92" t="s">
        <v>42</v>
      </c>
      <c r="AE92" t="s">
        <v>42</v>
      </c>
      <c r="AF92" t="s">
        <v>43</v>
      </c>
      <c r="AG92" t="s">
        <v>43</v>
      </c>
      <c r="AH92" t="s">
        <v>42</v>
      </c>
      <c r="AI92" t="s">
        <v>42</v>
      </c>
      <c r="AJ92" t="s">
        <v>42</v>
      </c>
      <c r="AK92" t="s">
        <v>42</v>
      </c>
      <c r="AL92" t="s">
        <v>47</v>
      </c>
      <c r="AM92" t="s">
        <v>45</v>
      </c>
      <c r="AN92">
        <f t="shared" si="14"/>
        <v>14</v>
      </c>
      <c r="AO92">
        <f t="shared" si="15"/>
        <v>10</v>
      </c>
      <c r="AP92">
        <f t="shared" si="16"/>
        <v>4</v>
      </c>
      <c r="AQ92">
        <f t="shared" si="17"/>
        <v>1</v>
      </c>
      <c r="AR92">
        <f t="shared" si="18"/>
        <v>8</v>
      </c>
      <c r="AS92">
        <f t="shared" si="19"/>
        <v>2</v>
      </c>
      <c r="AT92">
        <f t="shared" si="20"/>
        <v>7</v>
      </c>
      <c r="AU92" t="str">
        <f t="shared" si="21"/>
        <v>High</v>
      </c>
      <c r="AV92" t="str">
        <f t="shared" si="22"/>
        <v>High</v>
      </c>
      <c r="AW92" t="str">
        <f t="shared" si="23"/>
        <v>High</v>
      </c>
      <c r="AX92" t="str">
        <f t="shared" si="24"/>
        <v>Low</v>
      </c>
      <c r="AY92" t="str">
        <f t="shared" si="25"/>
        <v>Moderate</v>
      </c>
      <c r="AZ92" t="str">
        <f t="shared" si="26"/>
        <v>High</v>
      </c>
      <c r="BA92" t="str">
        <f t="shared" si="27"/>
        <v>Moderate</v>
      </c>
    </row>
    <row r="93" spans="1:53" x14ac:dyDescent="0.25">
      <c r="A93" t="s">
        <v>181</v>
      </c>
      <c r="B93">
        <v>2</v>
      </c>
      <c r="C93">
        <v>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3</v>
      </c>
      <c r="K93">
        <v>3</v>
      </c>
      <c r="L93">
        <v>2</v>
      </c>
      <c r="M93">
        <v>1</v>
      </c>
      <c r="N93">
        <v>1</v>
      </c>
      <c r="O93">
        <v>1</v>
      </c>
      <c r="P93">
        <v>2</v>
      </c>
      <c r="Q93">
        <v>1</v>
      </c>
      <c r="R93">
        <v>2</v>
      </c>
      <c r="S93">
        <v>0</v>
      </c>
      <c r="T93">
        <v>0</v>
      </c>
      <c r="U93">
        <v>2</v>
      </c>
      <c r="V93">
        <v>0</v>
      </c>
      <c r="W93">
        <v>2</v>
      </c>
      <c r="X93">
        <v>1</v>
      </c>
      <c r="Y93">
        <v>0</v>
      </c>
      <c r="Z93">
        <v>2</v>
      </c>
      <c r="AA93">
        <v>1</v>
      </c>
      <c r="AB93">
        <v>1</v>
      </c>
      <c r="AC93">
        <v>0</v>
      </c>
      <c r="AD93" t="s">
        <v>42</v>
      </c>
      <c r="AE93" t="s">
        <v>43</v>
      </c>
      <c r="AF93" t="s">
        <v>46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t="s">
        <v>44</v>
      </c>
      <c r="AM93" t="s">
        <v>45</v>
      </c>
      <c r="AN93">
        <f t="shared" si="14"/>
        <v>7</v>
      </c>
      <c r="AO93">
        <f t="shared" si="15"/>
        <v>8</v>
      </c>
      <c r="AP93">
        <f t="shared" si="16"/>
        <v>5</v>
      </c>
      <c r="AQ93">
        <f t="shared" si="17"/>
        <v>4</v>
      </c>
      <c r="AR93">
        <f t="shared" si="18"/>
        <v>4</v>
      </c>
      <c r="AS93">
        <f t="shared" si="19"/>
        <v>6</v>
      </c>
      <c r="AT93">
        <f t="shared" si="20"/>
        <v>8</v>
      </c>
      <c r="AU93" t="str">
        <f t="shared" si="21"/>
        <v>Moderate</v>
      </c>
      <c r="AV93" t="str">
        <f t="shared" si="22"/>
        <v>Moderate</v>
      </c>
      <c r="AW93" t="str">
        <f t="shared" si="23"/>
        <v>Moderate</v>
      </c>
      <c r="AX93" t="str">
        <f t="shared" si="24"/>
        <v>Moderate</v>
      </c>
      <c r="AY93" t="str">
        <f t="shared" si="25"/>
        <v>Low</v>
      </c>
      <c r="AZ93" t="str">
        <f t="shared" si="26"/>
        <v>Moderate</v>
      </c>
      <c r="BA93" t="str">
        <f t="shared" si="27"/>
        <v>Moderate</v>
      </c>
    </row>
    <row r="94" spans="1:53" x14ac:dyDescent="0.25">
      <c r="A94" t="s">
        <v>182</v>
      </c>
      <c r="B94">
        <v>2</v>
      </c>
      <c r="C94">
        <v>1</v>
      </c>
      <c r="D94">
        <v>1</v>
      </c>
      <c r="E94">
        <v>0</v>
      </c>
      <c r="F94">
        <v>0</v>
      </c>
      <c r="G94">
        <v>2</v>
      </c>
      <c r="H94">
        <v>1</v>
      </c>
      <c r="I94">
        <v>1</v>
      </c>
      <c r="J94">
        <v>0</v>
      </c>
      <c r="K94">
        <v>3</v>
      </c>
      <c r="L94">
        <v>3</v>
      </c>
      <c r="M94">
        <v>3</v>
      </c>
      <c r="N94">
        <v>2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2</v>
      </c>
      <c r="W94">
        <v>2</v>
      </c>
      <c r="X94">
        <v>2</v>
      </c>
      <c r="Y94">
        <v>0</v>
      </c>
      <c r="Z94">
        <v>3</v>
      </c>
      <c r="AA94">
        <v>3</v>
      </c>
      <c r="AB94">
        <v>3</v>
      </c>
      <c r="AC94">
        <v>3</v>
      </c>
      <c r="AD94" t="s">
        <v>42</v>
      </c>
      <c r="AE94" t="s">
        <v>42</v>
      </c>
      <c r="AF94" t="s">
        <v>42</v>
      </c>
      <c r="AG94" t="s">
        <v>43</v>
      </c>
      <c r="AH94" t="s">
        <v>42</v>
      </c>
      <c r="AI94" t="s">
        <v>42</v>
      </c>
      <c r="AJ94" t="s">
        <v>43</v>
      </c>
      <c r="AK94" t="s">
        <v>42</v>
      </c>
      <c r="AL94" t="s">
        <v>50</v>
      </c>
      <c r="AM94" t="s">
        <v>51</v>
      </c>
      <c r="AN94">
        <f t="shared" si="14"/>
        <v>4</v>
      </c>
      <c r="AO94">
        <f t="shared" si="15"/>
        <v>4</v>
      </c>
      <c r="AP94">
        <f t="shared" si="16"/>
        <v>1</v>
      </c>
      <c r="AQ94">
        <f t="shared" si="17"/>
        <v>0</v>
      </c>
      <c r="AR94">
        <f t="shared" si="18"/>
        <v>3</v>
      </c>
      <c r="AS94">
        <f t="shared" si="19"/>
        <v>3</v>
      </c>
      <c r="AT94">
        <f t="shared" si="20"/>
        <v>0</v>
      </c>
      <c r="AU94" t="str">
        <f t="shared" si="21"/>
        <v>Low</v>
      </c>
      <c r="AV94" t="str">
        <f t="shared" si="22"/>
        <v>Low</v>
      </c>
      <c r="AW94" t="str">
        <f t="shared" si="23"/>
        <v>High</v>
      </c>
      <c r="AX94" t="str">
        <f t="shared" si="24"/>
        <v>Low</v>
      </c>
      <c r="AY94" t="str">
        <f t="shared" si="25"/>
        <v>Low</v>
      </c>
      <c r="AZ94" t="str">
        <f t="shared" si="26"/>
        <v>High</v>
      </c>
      <c r="BA94" t="str">
        <f t="shared" si="27"/>
        <v>High</v>
      </c>
    </row>
    <row r="95" spans="1:53" x14ac:dyDescent="0.25">
      <c r="A95" t="s">
        <v>183</v>
      </c>
      <c r="B95">
        <v>1</v>
      </c>
      <c r="C95">
        <v>1</v>
      </c>
      <c r="D95">
        <v>1</v>
      </c>
      <c r="E95">
        <v>0</v>
      </c>
      <c r="F95">
        <v>0</v>
      </c>
      <c r="G95">
        <v>1</v>
      </c>
      <c r="H95">
        <v>1</v>
      </c>
      <c r="I95">
        <v>2</v>
      </c>
      <c r="J95">
        <v>0</v>
      </c>
      <c r="K95">
        <v>2</v>
      </c>
      <c r="L95">
        <v>2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2</v>
      </c>
      <c r="T95">
        <v>3</v>
      </c>
      <c r="U95">
        <v>0</v>
      </c>
      <c r="V95">
        <v>3</v>
      </c>
      <c r="W95">
        <v>3</v>
      </c>
      <c r="X95">
        <v>3</v>
      </c>
      <c r="Y95">
        <v>0</v>
      </c>
      <c r="Z95">
        <v>2</v>
      </c>
      <c r="AA95">
        <v>1</v>
      </c>
      <c r="AB95">
        <v>1</v>
      </c>
      <c r="AC95">
        <v>3</v>
      </c>
      <c r="AD95" t="s">
        <v>42</v>
      </c>
      <c r="AE95" t="s">
        <v>42</v>
      </c>
      <c r="AF95" t="s">
        <v>42</v>
      </c>
      <c r="AG95" t="s">
        <v>43</v>
      </c>
      <c r="AH95" t="s">
        <v>42</v>
      </c>
      <c r="AI95" t="s">
        <v>42</v>
      </c>
      <c r="AJ95" t="s">
        <v>42</v>
      </c>
      <c r="AK95" t="s">
        <v>43</v>
      </c>
      <c r="AL95" t="s">
        <v>47</v>
      </c>
      <c r="AM95" t="s">
        <v>45</v>
      </c>
      <c r="AN95">
        <f t="shared" si="14"/>
        <v>3</v>
      </c>
      <c r="AO95">
        <f t="shared" si="15"/>
        <v>4</v>
      </c>
      <c r="AP95">
        <f t="shared" si="16"/>
        <v>7</v>
      </c>
      <c r="AQ95">
        <f t="shared" si="17"/>
        <v>0</v>
      </c>
      <c r="AR95">
        <f t="shared" si="18"/>
        <v>6</v>
      </c>
      <c r="AS95">
        <f t="shared" si="19"/>
        <v>0</v>
      </c>
      <c r="AT95">
        <f t="shared" si="20"/>
        <v>5</v>
      </c>
      <c r="AU95" t="str">
        <f t="shared" si="21"/>
        <v>Low</v>
      </c>
      <c r="AV95" t="str">
        <f t="shared" si="22"/>
        <v>Low</v>
      </c>
      <c r="AW95" t="str">
        <f t="shared" si="23"/>
        <v>Moderate</v>
      </c>
      <c r="AX95" t="str">
        <f t="shared" si="24"/>
        <v>Low</v>
      </c>
      <c r="AY95" t="str">
        <f t="shared" si="25"/>
        <v>Moderate</v>
      </c>
      <c r="AZ95" t="str">
        <f t="shared" si="26"/>
        <v>High</v>
      </c>
      <c r="BA95" t="str">
        <f t="shared" si="27"/>
        <v>Moderate</v>
      </c>
    </row>
    <row r="96" spans="1:53" x14ac:dyDescent="0.25">
      <c r="A96" t="s">
        <v>184</v>
      </c>
      <c r="B96">
        <v>2</v>
      </c>
      <c r="C96">
        <v>1</v>
      </c>
      <c r="D96">
        <v>1</v>
      </c>
      <c r="E96">
        <v>1</v>
      </c>
      <c r="F96">
        <v>1</v>
      </c>
      <c r="G96">
        <v>2</v>
      </c>
      <c r="H96">
        <v>0</v>
      </c>
      <c r="I96">
        <v>2</v>
      </c>
      <c r="J96">
        <v>2</v>
      </c>
      <c r="K96">
        <v>3</v>
      </c>
      <c r="L96">
        <v>3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3</v>
      </c>
      <c r="T96">
        <v>1</v>
      </c>
      <c r="U96">
        <v>1</v>
      </c>
      <c r="V96">
        <v>3</v>
      </c>
      <c r="W96">
        <v>3</v>
      </c>
      <c r="X96">
        <v>2</v>
      </c>
      <c r="Y96">
        <v>0</v>
      </c>
      <c r="Z96">
        <v>0</v>
      </c>
      <c r="AA96">
        <v>1</v>
      </c>
      <c r="AB96">
        <v>1</v>
      </c>
      <c r="AC96">
        <v>3</v>
      </c>
      <c r="AD96" t="s">
        <v>42</v>
      </c>
      <c r="AE96" t="s">
        <v>46</v>
      </c>
      <c r="AF96" t="s">
        <v>43</v>
      </c>
      <c r="AG96" t="s">
        <v>43</v>
      </c>
      <c r="AH96" t="s">
        <v>46</v>
      </c>
      <c r="AI96" t="s">
        <v>46</v>
      </c>
      <c r="AJ96" t="s">
        <v>42</v>
      </c>
      <c r="AK96" t="s">
        <v>42</v>
      </c>
      <c r="AL96" t="s">
        <v>44</v>
      </c>
      <c r="AM96" t="s">
        <v>45</v>
      </c>
      <c r="AN96">
        <f t="shared" si="14"/>
        <v>6</v>
      </c>
      <c r="AO96">
        <f t="shared" si="15"/>
        <v>6</v>
      </c>
      <c r="AP96">
        <f t="shared" si="16"/>
        <v>5</v>
      </c>
      <c r="AQ96">
        <f t="shared" si="17"/>
        <v>2</v>
      </c>
      <c r="AR96">
        <f t="shared" si="18"/>
        <v>5</v>
      </c>
      <c r="AS96">
        <f t="shared" si="19"/>
        <v>1</v>
      </c>
      <c r="AT96">
        <f t="shared" si="20"/>
        <v>7</v>
      </c>
      <c r="AU96" t="str">
        <f t="shared" si="21"/>
        <v>Moderate</v>
      </c>
      <c r="AV96" t="str">
        <f t="shared" si="22"/>
        <v>Moderate</v>
      </c>
      <c r="AW96" t="str">
        <f t="shared" si="23"/>
        <v>Moderate</v>
      </c>
      <c r="AX96" t="str">
        <f t="shared" si="24"/>
        <v>Low</v>
      </c>
      <c r="AY96" t="str">
        <f t="shared" si="25"/>
        <v>Moderate</v>
      </c>
      <c r="AZ96" t="str">
        <f t="shared" si="26"/>
        <v>High</v>
      </c>
      <c r="BA96" t="str">
        <f t="shared" si="27"/>
        <v>Moderate</v>
      </c>
    </row>
    <row r="97" spans="1:53" x14ac:dyDescent="0.25">
      <c r="A97" t="s">
        <v>185</v>
      </c>
      <c r="B97">
        <v>2</v>
      </c>
      <c r="C97">
        <v>2</v>
      </c>
      <c r="D97">
        <v>1</v>
      </c>
      <c r="E97">
        <v>0</v>
      </c>
      <c r="F97">
        <v>0</v>
      </c>
      <c r="G97">
        <v>2</v>
      </c>
      <c r="H97">
        <v>0</v>
      </c>
      <c r="I97">
        <v>1</v>
      </c>
      <c r="J97">
        <v>0</v>
      </c>
      <c r="K97">
        <v>3</v>
      </c>
      <c r="L97">
        <v>3</v>
      </c>
      <c r="M97">
        <v>2</v>
      </c>
      <c r="N97">
        <v>0</v>
      </c>
      <c r="O97">
        <v>0</v>
      </c>
      <c r="P97">
        <v>0</v>
      </c>
      <c r="Q97">
        <v>0</v>
      </c>
      <c r="R97">
        <v>2</v>
      </c>
      <c r="S97">
        <v>1</v>
      </c>
      <c r="T97">
        <v>1</v>
      </c>
      <c r="U97">
        <v>0</v>
      </c>
      <c r="V97">
        <v>3</v>
      </c>
      <c r="W97">
        <v>2</v>
      </c>
      <c r="X97">
        <v>2</v>
      </c>
      <c r="Y97">
        <v>0</v>
      </c>
      <c r="Z97">
        <v>2</v>
      </c>
      <c r="AA97">
        <v>2</v>
      </c>
      <c r="AB97">
        <v>2</v>
      </c>
      <c r="AC97">
        <v>3</v>
      </c>
      <c r="AD97" t="s">
        <v>42</v>
      </c>
      <c r="AE97" t="s">
        <v>42</v>
      </c>
      <c r="AF97" t="s">
        <v>43</v>
      </c>
      <c r="AG97" t="s">
        <v>43</v>
      </c>
      <c r="AH97" t="s">
        <v>42</v>
      </c>
      <c r="AI97" t="s">
        <v>42</v>
      </c>
      <c r="AJ97" t="s">
        <v>42</v>
      </c>
      <c r="AK97" t="s">
        <v>42</v>
      </c>
      <c r="AL97" t="s">
        <v>50</v>
      </c>
      <c r="AM97" t="s">
        <v>51</v>
      </c>
      <c r="AN97">
        <f t="shared" si="14"/>
        <v>5</v>
      </c>
      <c r="AO97">
        <f t="shared" si="15"/>
        <v>3</v>
      </c>
      <c r="AP97">
        <f t="shared" si="16"/>
        <v>4</v>
      </c>
      <c r="AQ97">
        <f t="shared" si="17"/>
        <v>0</v>
      </c>
      <c r="AR97">
        <f t="shared" si="18"/>
        <v>4</v>
      </c>
      <c r="AS97">
        <f t="shared" si="19"/>
        <v>2</v>
      </c>
      <c r="AT97">
        <f t="shared" si="20"/>
        <v>3</v>
      </c>
      <c r="AU97" t="str">
        <f t="shared" si="21"/>
        <v>Low</v>
      </c>
      <c r="AV97" t="str">
        <f t="shared" si="22"/>
        <v>Low</v>
      </c>
      <c r="AW97" t="str">
        <f t="shared" si="23"/>
        <v>High</v>
      </c>
      <c r="AX97" t="str">
        <f t="shared" si="24"/>
        <v>Low</v>
      </c>
      <c r="AY97" t="str">
        <f t="shared" si="25"/>
        <v>Low</v>
      </c>
      <c r="AZ97" t="str">
        <f t="shared" si="26"/>
        <v>High</v>
      </c>
      <c r="BA97" t="str">
        <f t="shared" si="27"/>
        <v>High</v>
      </c>
    </row>
    <row r="98" spans="1:53" x14ac:dyDescent="0.25">
      <c r="A98" t="s">
        <v>186</v>
      </c>
      <c r="B98">
        <v>2</v>
      </c>
      <c r="C98">
        <v>1</v>
      </c>
      <c r="D98">
        <v>1</v>
      </c>
      <c r="E98">
        <v>0</v>
      </c>
      <c r="F98">
        <v>0</v>
      </c>
      <c r="G98">
        <v>1</v>
      </c>
      <c r="H98">
        <v>0</v>
      </c>
      <c r="I98">
        <v>1</v>
      </c>
      <c r="J98">
        <v>0</v>
      </c>
      <c r="K98">
        <v>2</v>
      </c>
      <c r="L98">
        <v>2</v>
      </c>
      <c r="M98">
        <v>3</v>
      </c>
      <c r="N98">
        <v>1</v>
      </c>
      <c r="O98">
        <v>0</v>
      </c>
      <c r="P98">
        <v>0</v>
      </c>
      <c r="Q98">
        <v>0</v>
      </c>
      <c r="R98">
        <v>2</v>
      </c>
      <c r="S98">
        <v>1</v>
      </c>
      <c r="T98">
        <v>0</v>
      </c>
      <c r="U98">
        <v>0</v>
      </c>
      <c r="V98">
        <v>3</v>
      </c>
      <c r="W98">
        <v>2</v>
      </c>
      <c r="X98">
        <v>2</v>
      </c>
      <c r="Y98">
        <v>0</v>
      </c>
      <c r="Z98">
        <v>3</v>
      </c>
      <c r="AA98">
        <v>2</v>
      </c>
      <c r="AB98">
        <v>2</v>
      </c>
      <c r="AC98">
        <v>3</v>
      </c>
      <c r="AD98" t="s">
        <v>42</v>
      </c>
      <c r="AE98" t="s">
        <v>42</v>
      </c>
      <c r="AF98" t="s">
        <v>43</v>
      </c>
      <c r="AG98" t="s">
        <v>43</v>
      </c>
      <c r="AH98" t="s">
        <v>42</v>
      </c>
      <c r="AI98" t="s">
        <v>42</v>
      </c>
      <c r="AJ98" t="s">
        <v>42</v>
      </c>
      <c r="AK98" t="s">
        <v>43</v>
      </c>
      <c r="AL98" t="s">
        <v>44</v>
      </c>
      <c r="AM98" t="s">
        <v>45</v>
      </c>
      <c r="AN98">
        <f t="shared" si="14"/>
        <v>4</v>
      </c>
      <c r="AO98">
        <f t="shared" si="15"/>
        <v>2</v>
      </c>
      <c r="AP98">
        <f t="shared" si="16"/>
        <v>4</v>
      </c>
      <c r="AQ98">
        <f t="shared" si="17"/>
        <v>0</v>
      </c>
      <c r="AR98">
        <f t="shared" si="18"/>
        <v>3</v>
      </c>
      <c r="AS98">
        <f t="shared" si="19"/>
        <v>2</v>
      </c>
      <c r="AT98">
        <f t="shared" si="20"/>
        <v>2</v>
      </c>
      <c r="AU98" t="str">
        <f t="shared" si="21"/>
        <v>Low</v>
      </c>
      <c r="AV98" t="str">
        <f t="shared" si="22"/>
        <v>Low</v>
      </c>
      <c r="AW98" t="str">
        <f t="shared" si="23"/>
        <v>High</v>
      </c>
      <c r="AX98" t="str">
        <f t="shared" si="24"/>
        <v>Low</v>
      </c>
      <c r="AY98" t="str">
        <f t="shared" si="25"/>
        <v>Low</v>
      </c>
      <c r="AZ98" t="str">
        <f t="shared" si="26"/>
        <v>High</v>
      </c>
      <c r="BA98" t="str">
        <f t="shared" si="27"/>
        <v>High</v>
      </c>
    </row>
    <row r="99" spans="1:53" x14ac:dyDescent="0.25">
      <c r="A99" t="s">
        <v>187</v>
      </c>
      <c r="B99">
        <v>2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3</v>
      </c>
      <c r="L99">
        <v>2</v>
      </c>
      <c r="M99">
        <v>2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3</v>
      </c>
      <c r="W99">
        <v>2</v>
      </c>
      <c r="X99">
        <v>2</v>
      </c>
      <c r="Y99">
        <v>0</v>
      </c>
      <c r="Z99">
        <v>2</v>
      </c>
      <c r="AA99">
        <v>3</v>
      </c>
      <c r="AB99">
        <v>3</v>
      </c>
      <c r="AC99">
        <v>2</v>
      </c>
      <c r="AD99" t="s">
        <v>46</v>
      </c>
      <c r="AE99" t="s">
        <v>42</v>
      </c>
      <c r="AF99" t="s">
        <v>43</v>
      </c>
      <c r="AG99" t="s">
        <v>42</v>
      </c>
      <c r="AH99" t="s">
        <v>42</v>
      </c>
      <c r="AI99" t="s">
        <v>42</v>
      </c>
      <c r="AJ99" t="s">
        <v>42</v>
      </c>
      <c r="AK99" t="s">
        <v>42</v>
      </c>
      <c r="AL99" t="s">
        <v>44</v>
      </c>
      <c r="AM99" t="s">
        <v>45</v>
      </c>
      <c r="AN99">
        <f t="shared" si="14"/>
        <v>4</v>
      </c>
      <c r="AO99">
        <f t="shared" si="15"/>
        <v>1</v>
      </c>
      <c r="AP99">
        <f t="shared" si="16"/>
        <v>4</v>
      </c>
      <c r="AQ99">
        <f t="shared" si="17"/>
        <v>0</v>
      </c>
      <c r="AR99">
        <f t="shared" si="18"/>
        <v>3</v>
      </c>
      <c r="AS99">
        <f t="shared" si="19"/>
        <v>2</v>
      </c>
      <c r="AT99">
        <f t="shared" si="20"/>
        <v>2</v>
      </c>
      <c r="AU99" t="str">
        <f t="shared" si="21"/>
        <v>Low</v>
      </c>
      <c r="AV99" t="str">
        <f t="shared" si="22"/>
        <v>Low</v>
      </c>
      <c r="AW99" t="str">
        <f t="shared" si="23"/>
        <v>High</v>
      </c>
      <c r="AX99" t="str">
        <f t="shared" si="24"/>
        <v>Low</v>
      </c>
      <c r="AY99" t="str">
        <f t="shared" si="25"/>
        <v>Low</v>
      </c>
      <c r="AZ99" t="str">
        <f t="shared" si="26"/>
        <v>High</v>
      </c>
      <c r="BA99" t="str">
        <f t="shared" si="27"/>
        <v>High</v>
      </c>
    </row>
    <row r="100" spans="1:53" x14ac:dyDescent="0.25">
      <c r="A100" t="s">
        <v>188</v>
      </c>
      <c r="B100">
        <v>1</v>
      </c>
      <c r="C100">
        <v>1</v>
      </c>
      <c r="D100">
        <v>2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2</v>
      </c>
      <c r="L100">
        <v>2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2</v>
      </c>
      <c r="S100">
        <v>1</v>
      </c>
      <c r="T100">
        <v>2</v>
      </c>
      <c r="U100">
        <v>1</v>
      </c>
      <c r="V100">
        <v>2</v>
      </c>
      <c r="W100">
        <v>2</v>
      </c>
      <c r="X100">
        <v>3</v>
      </c>
      <c r="Y100">
        <v>0</v>
      </c>
      <c r="Z100">
        <v>2</v>
      </c>
      <c r="AA100">
        <v>1</v>
      </c>
      <c r="AB100">
        <v>1</v>
      </c>
      <c r="AC100">
        <v>2</v>
      </c>
      <c r="AD100" t="s">
        <v>46</v>
      </c>
      <c r="AE100" t="s">
        <v>42</v>
      </c>
      <c r="AF100" t="s">
        <v>42</v>
      </c>
      <c r="AG100" t="s">
        <v>46</v>
      </c>
      <c r="AH100" t="s">
        <v>42</v>
      </c>
      <c r="AI100" t="s">
        <v>42</v>
      </c>
      <c r="AJ100" t="s">
        <v>42</v>
      </c>
      <c r="AK100" t="s">
        <v>42</v>
      </c>
      <c r="AL100" t="s">
        <v>47</v>
      </c>
      <c r="AM100" t="s">
        <v>51</v>
      </c>
      <c r="AN100">
        <f t="shared" si="14"/>
        <v>6</v>
      </c>
      <c r="AO100">
        <f t="shared" si="15"/>
        <v>3</v>
      </c>
      <c r="AP100">
        <f t="shared" si="16"/>
        <v>5</v>
      </c>
      <c r="AQ100">
        <f t="shared" si="17"/>
        <v>0</v>
      </c>
      <c r="AR100">
        <f t="shared" si="18"/>
        <v>6</v>
      </c>
      <c r="AS100">
        <f t="shared" si="19"/>
        <v>2</v>
      </c>
      <c r="AT100">
        <f t="shared" si="20"/>
        <v>6</v>
      </c>
      <c r="AU100" t="str">
        <f t="shared" si="21"/>
        <v>Moderate</v>
      </c>
      <c r="AV100" t="str">
        <f t="shared" si="22"/>
        <v>Low</v>
      </c>
      <c r="AW100" t="str">
        <f t="shared" si="23"/>
        <v>Moderate</v>
      </c>
      <c r="AX100" t="str">
        <f t="shared" si="24"/>
        <v>Low</v>
      </c>
      <c r="AY100" t="str">
        <f t="shared" si="25"/>
        <v>Moderate</v>
      </c>
      <c r="AZ100" t="str">
        <f t="shared" si="26"/>
        <v>High</v>
      </c>
      <c r="BA100" t="str">
        <f t="shared" si="27"/>
        <v>Moderate</v>
      </c>
    </row>
    <row r="101" spans="1:53" x14ac:dyDescent="0.25">
      <c r="A101" t="s">
        <v>189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2</v>
      </c>
      <c r="K101">
        <v>2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2</v>
      </c>
      <c r="S101">
        <v>0</v>
      </c>
      <c r="T101">
        <v>2</v>
      </c>
      <c r="U101">
        <v>1</v>
      </c>
      <c r="V101">
        <v>2</v>
      </c>
      <c r="W101">
        <v>2</v>
      </c>
      <c r="X101">
        <v>2</v>
      </c>
      <c r="Y101">
        <v>0</v>
      </c>
      <c r="Z101">
        <v>2</v>
      </c>
      <c r="AA101">
        <v>1</v>
      </c>
      <c r="AB101">
        <v>2</v>
      </c>
      <c r="AC101">
        <v>2</v>
      </c>
      <c r="AD101" t="s">
        <v>43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47</v>
      </c>
      <c r="AM101" t="s">
        <v>45</v>
      </c>
      <c r="AN101">
        <f t="shared" si="14"/>
        <v>4</v>
      </c>
      <c r="AO101">
        <f t="shared" si="15"/>
        <v>4</v>
      </c>
      <c r="AP101">
        <f t="shared" si="16"/>
        <v>7</v>
      </c>
      <c r="AQ101">
        <f t="shared" si="17"/>
        <v>0</v>
      </c>
      <c r="AR101">
        <f t="shared" si="18"/>
        <v>5</v>
      </c>
      <c r="AS101">
        <f t="shared" si="19"/>
        <v>3</v>
      </c>
      <c r="AT101">
        <f t="shared" si="20"/>
        <v>5</v>
      </c>
      <c r="AU101" t="str">
        <f t="shared" si="21"/>
        <v>Low</v>
      </c>
      <c r="AV101" t="str">
        <f t="shared" si="22"/>
        <v>Low</v>
      </c>
      <c r="AW101" t="str">
        <f t="shared" si="23"/>
        <v>Moderate</v>
      </c>
      <c r="AX101" t="str">
        <f t="shared" si="24"/>
        <v>Low</v>
      </c>
      <c r="AY101" t="str">
        <f t="shared" si="25"/>
        <v>Moderate</v>
      </c>
      <c r="AZ101" t="str">
        <f t="shared" si="26"/>
        <v>High</v>
      </c>
      <c r="BA101" t="str">
        <f t="shared" si="27"/>
        <v>Moderate</v>
      </c>
    </row>
    <row r="102" spans="1:53" x14ac:dyDescent="0.25">
      <c r="A102" t="s">
        <v>190</v>
      </c>
      <c r="B102">
        <v>2</v>
      </c>
      <c r="C102">
        <v>2</v>
      </c>
      <c r="D102">
        <v>2</v>
      </c>
      <c r="E102">
        <v>2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2</v>
      </c>
      <c r="W102">
        <v>2</v>
      </c>
      <c r="X102">
        <v>2</v>
      </c>
      <c r="Y102">
        <v>0</v>
      </c>
      <c r="Z102">
        <v>2</v>
      </c>
      <c r="AA102">
        <v>1</v>
      </c>
      <c r="AB102">
        <v>1</v>
      </c>
      <c r="AC102">
        <v>2</v>
      </c>
      <c r="AD102" t="s">
        <v>42</v>
      </c>
      <c r="AE102" t="s">
        <v>46</v>
      </c>
      <c r="AF102" t="s">
        <v>43</v>
      </c>
      <c r="AG102" t="s">
        <v>43</v>
      </c>
      <c r="AH102" t="s">
        <v>42</v>
      </c>
      <c r="AI102" t="s">
        <v>43</v>
      </c>
      <c r="AJ102" t="s">
        <v>42</v>
      </c>
      <c r="AK102" t="s">
        <v>42</v>
      </c>
      <c r="AL102" t="s">
        <v>50</v>
      </c>
      <c r="AM102" t="s">
        <v>51</v>
      </c>
      <c r="AN102">
        <f t="shared" si="14"/>
        <v>9</v>
      </c>
      <c r="AO102">
        <f t="shared" si="15"/>
        <v>5</v>
      </c>
      <c r="AP102">
        <f t="shared" si="16"/>
        <v>7</v>
      </c>
      <c r="AQ102">
        <f t="shared" si="17"/>
        <v>0</v>
      </c>
      <c r="AR102">
        <f t="shared" si="18"/>
        <v>2</v>
      </c>
      <c r="AS102">
        <f t="shared" si="19"/>
        <v>3</v>
      </c>
      <c r="AT102">
        <f t="shared" si="20"/>
        <v>6</v>
      </c>
      <c r="AU102" t="str">
        <f t="shared" si="21"/>
        <v>Moderate</v>
      </c>
      <c r="AV102" t="str">
        <f t="shared" si="22"/>
        <v>Moderate</v>
      </c>
      <c r="AW102" t="str">
        <f t="shared" si="23"/>
        <v>Moderate</v>
      </c>
      <c r="AX102" t="str">
        <f t="shared" si="24"/>
        <v>Low</v>
      </c>
      <c r="AY102" t="str">
        <f t="shared" si="25"/>
        <v>Low</v>
      </c>
      <c r="AZ102" t="str">
        <f t="shared" si="26"/>
        <v>High</v>
      </c>
      <c r="BA102" t="str">
        <f t="shared" si="27"/>
        <v>Moderate</v>
      </c>
    </row>
    <row r="103" spans="1:53" x14ac:dyDescent="0.25">
      <c r="A103" t="s">
        <v>191</v>
      </c>
      <c r="B103">
        <v>2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2</v>
      </c>
      <c r="J103">
        <v>2</v>
      </c>
      <c r="K103">
        <v>3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2</v>
      </c>
      <c r="W103">
        <v>3</v>
      </c>
      <c r="X103">
        <v>3</v>
      </c>
      <c r="Y103">
        <v>0</v>
      </c>
      <c r="Z103">
        <v>2</v>
      </c>
      <c r="AA103">
        <v>1</v>
      </c>
      <c r="AB103">
        <v>1</v>
      </c>
      <c r="AC103">
        <v>2</v>
      </c>
      <c r="AD103" t="s">
        <v>42</v>
      </c>
      <c r="AE103" t="s">
        <v>42</v>
      </c>
      <c r="AF103" t="s">
        <v>43</v>
      </c>
      <c r="AG103" t="s">
        <v>42</v>
      </c>
      <c r="AH103" t="s">
        <v>42</v>
      </c>
      <c r="AI103" t="s">
        <v>42</v>
      </c>
      <c r="AJ103" t="s">
        <v>42</v>
      </c>
      <c r="AK103" t="s">
        <v>43</v>
      </c>
      <c r="AL103" t="s">
        <v>50</v>
      </c>
      <c r="AM103" t="s">
        <v>51</v>
      </c>
      <c r="AN103">
        <f t="shared" si="14"/>
        <v>6</v>
      </c>
      <c r="AO103">
        <f t="shared" si="15"/>
        <v>7</v>
      </c>
      <c r="AP103">
        <f t="shared" si="16"/>
        <v>6</v>
      </c>
      <c r="AQ103">
        <f t="shared" si="17"/>
        <v>1</v>
      </c>
      <c r="AR103">
        <f t="shared" si="18"/>
        <v>2</v>
      </c>
      <c r="AS103">
        <f t="shared" si="19"/>
        <v>1</v>
      </c>
      <c r="AT103">
        <f t="shared" si="20"/>
        <v>6</v>
      </c>
      <c r="AU103" t="str">
        <f t="shared" si="21"/>
        <v>Moderate</v>
      </c>
      <c r="AV103" t="str">
        <f t="shared" si="22"/>
        <v>Moderate</v>
      </c>
      <c r="AW103" t="str">
        <f t="shared" si="23"/>
        <v>Moderate</v>
      </c>
      <c r="AX103" t="str">
        <f t="shared" si="24"/>
        <v>Low</v>
      </c>
      <c r="AY103" t="str">
        <f t="shared" si="25"/>
        <v>Low</v>
      </c>
      <c r="AZ103" t="str">
        <f t="shared" si="26"/>
        <v>High</v>
      </c>
      <c r="BA103" t="str">
        <f t="shared" si="27"/>
        <v>Moderate</v>
      </c>
    </row>
    <row r="104" spans="1:53" x14ac:dyDescent="0.25">
      <c r="A104" t="s">
        <v>192</v>
      </c>
      <c r="B104">
        <v>1</v>
      </c>
      <c r="C104">
        <v>1</v>
      </c>
      <c r="D104">
        <v>1</v>
      </c>
      <c r="E104">
        <v>0</v>
      </c>
      <c r="F104">
        <v>2</v>
      </c>
      <c r="G104">
        <v>2</v>
      </c>
      <c r="H104">
        <v>0</v>
      </c>
      <c r="I104">
        <v>2</v>
      </c>
      <c r="J104">
        <v>2</v>
      </c>
      <c r="K104">
        <v>3</v>
      </c>
      <c r="L104">
        <v>3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2</v>
      </c>
      <c r="S104">
        <v>0</v>
      </c>
      <c r="T104">
        <v>2</v>
      </c>
      <c r="U104">
        <v>1</v>
      </c>
      <c r="V104">
        <v>1</v>
      </c>
      <c r="W104">
        <v>1</v>
      </c>
      <c r="X104">
        <v>2</v>
      </c>
      <c r="Y104">
        <v>0</v>
      </c>
      <c r="Z104">
        <v>2</v>
      </c>
      <c r="AA104">
        <v>1</v>
      </c>
      <c r="AB104">
        <v>1</v>
      </c>
      <c r="AC104">
        <v>1</v>
      </c>
      <c r="AD104" t="s">
        <v>42</v>
      </c>
      <c r="AE104" t="s">
        <v>42</v>
      </c>
      <c r="AF104" t="s">
        <v>43</v>
      </c>
      <c r="AG104" t="s">
        <v>43</v>
      </c>
      <c r="AH104" t="s">
        <v>42</v>
      </c>
      <c r="AI104" t="s">
        <v>42</v>
      </c>
      <c r="AJ104" t="s">
        <v>42</v>
      </c>
      <c r="AK104" t="s">
        <v>42</v>
      </c>
      <c r="AL104" t="s">
        <v>47</v>
      </c>
      <c r="AM104" t="s">
        <v>45</v>
      </c>
      <c r="AN104">
        <f t="shared" si="14"/>
        <v>5</v>
      </c>
      <c r="AO104">
        <f t="shared" si="15"/>
        <v>6</v>
      </c>
      <c r="AP104">
        <f t="shared" si="16"/>
        <v>3</v>
      </c>
      <c r="AQ104">
        <f t="shared" si="17"/>
        <v>1</v>
      </c>
      <c r="AR104">
        <f t="shared" si="18"/>
        <v>5</v>
      </c>
      <c r="AS104">
        <f t="shared" si="19"/>
        <v>5</v>
      </c>
      <c r="AT104">
        <f t="shared" si="20"/>
        <v>7</v>
      </c>
      <c r="AU104" t="str">
        <f t="shared" si="21"/>
        <v>Low</v>
      </c>
      <c r="AV104" t="str">
        <f t="shared" si="22"/>
        <v>Moderate</v>
      </c>
      <c r="AW104" t="str">
        <f t="shared" si="23"/>
        <v>High</v>
      </c>
      <c r="AX104" t="str">
        <f t="shared" si="24"/>
        <v>Low</v>
      </c>
      <c r="AY104" t="str">
        <f t="shared" si="25"/>
        <v>Moderate</v>
      </c>
      <c r="AZ104" t="str">
        <f t="shared" si="26"/>
        <v>Moderate</v>
      </c>
      <c r="BA104" t="str">
        <f t="shared" si="27"/>
        <v>Moderate</v>
      </c>
    </row>
    <row r="105" spans="1:53" x14ac:dyDescent="0.25">
      <c r="A105" t="s">
        <v>193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</v>
      </c>
      <c r="T105">
        <v>0</v>
      </c>
      <c r="U105">
        <v>2</v>
      </c>
      <c r="V105">
        <v>2</v>
      </c>
      <c r="W105">
        <v>3</v>
      </c>
      <c r="X105">
        <v>2</v>
      </c>
      <c r="Y105">
        <v>0</v>
      </c>
      <c r="Z105">
        <v>2</v>
      </c>
      <c r="AA105">
        <v>3</v>
      </c>
      <c r="AB105">
        <v>2</v>
      </c>
      <c r="AC105">
        <v>2</v>
      </c>
      <c r="AD105" t="s">
        <v>42</v>
      </c>
      <c r="AE105" t="s">
        <v>42</v>
      </c>
      <c r="AF105" t="s">
        <v>43</v>
      </c>
      <c r="AG105" t="s">
        <v>42</v>
      </c>
      <c r="AH105" t="s">
        <v>46</v>
      </c>
      <c r="AI105" t="s">
        <v>42</v>
      </c>
      <c r="AJ105" t="s">
        <v>42</v>
      </c>
      <c r="AK105" t="s">
        <v>42</v>
      </c>
      <c r="AL105" t="s">
        <v>44</v>
      </c>
      <c r="AM105" t="s">
        <v>45</v>
      </c>
      <c r="AN105">
        <f t="shared" si="14"/>
        <v>4</v>
      </c>
      <c r="AO105">
        <f t="shared" si="15"/>
        <v>5</v>
      </c>
      <c r="AP105">
        <f t="shared" si="16"/>
        <v>6</v>
      </c>
      <c r="AQ105">
        <f t="shared" si="17"/>
        <v>0</v>
      </c>
      <c r="AR105">
        <f t="shared" si="18"/>
        <v>5</v>
      </c>
      <c r="AS105">
        <f t="shared" si="19"/>
        <v>2</v>
      </c>
      <c r="AT105">
        <f t="shared" si="20"/>
        <v>3</v>
      </c>
      <c r="AU105" t="str">
        <f t="shared" si="21"/>
        <v>Low</v>
      </c>
      <c r="AV105" t="str">
        <f t="shared" si="22"/>
        <v>Moderate</v>
      </c>
      <c r="AW105" t="str">
        <f t="shared" si="23"/>
        <v>Moderate</v>
      </c>
      <c r="AX105" t="str">
        <f t="shared" si="24"/>
        <v>Low</v>
      </c>
      <c r="AY105" t="str">
        <f t="shared" si="25"/>
        <v>Moderate</v>
      </c>
      <c r="AZ105" t="str">
        <f t="shared" si="26"/>
        <v>High</v>
      </c>
      <c r="BA105" t="str">
        <f t="shared" si="27"/>
        <v>High</v>
      </c>
    </row>
    <row r="106" spans="1:53" x14ac:dyDescent="0.25">
      <c r="A106" t="s">
        <v>194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2</v>
      </c>
      <c r="H106">
        <v>0</v>
      </c>
      <c r="I106">
        <v>3</v>
      </c>
      <c r="J106">
        <v>2</v>
      </c>
      <c r="K106">
        <v>1</v>
      </c>
      <c r="L106">
        <v>2</v>
      </c>
      <c r="M106">
        <v>2</v>
      </c>
      <c r="N106">
        <v>2</v>
      </c>
      <c r="O106">
        <v>0</v>
      </c>
      <c r="P106">
        <v>1</v>
      </c>
      <c r="Q106">
        <v>0</v>
      </c>
      <c r="R106">
        <v>1</v>
      </c>
      <c r="S106">
        <v>2</v>
      </c>
      <c r="T106">
        <v>2</v>
      </c>
      <c r="U106">
        <v>1</v>
      </c>
      <c r="V106">
        <v>2</v>
      </c>
      <c r="W106">
        <v>2</v>
      </c>
      <c r="X106">
        <v>1</v>
      </c>
      <c r="Y106">
        <v>2</v>
      </c>
      <c r="Z106">
        <v>1</v>
      </c>
      <c r="AA106">
        <v>1</v>
      </c>
      <c r="AB106">
        <v>1</v>
      </c>
      <c r="AC106">
        <v>2</v>
      </c>
      <c r="AD106" t="s">
        <v>42</v>
      </c>
      <c r="AE106" t="s">
        <v>42</v>
      </c>
      <c r="AF106" t="s">
        <v>42</v>
      </c>
      <c r="AG106" t="s">
        <v>42</v>
      </c>
      <c r="AH106" t="s">
        <v>42</v>
      </c>
      <c r="AI106" t="s">
        <v>43</v>
      </c>
      <c r="AJ106" t="s">
        <v>42</v>
      </c>
      <c r="AK106" t="s">
        <v>42</v>
      </c>
      <c r="AL106" t="s">
        <v>44</v>
      </c>
      <c r="AM106" t="s">
        <v>45</v>
      </c>
      <c r="AN106">
        <f t="shared" si="14"/>
        <v>3</v>
      </c>
      <c r="AO106">
        <f t="shared" si="15"/>
        <v>7</v>
      </c>
      <c r="AP106">
        <f t="shared" si="16"/>
        <v>5</v>
      </c>
      <c r="AQ106">
        <f t="shared" si="17"/>
        <v>1</v>
      </c>
      <c r="AR106">
        <f t="shared" si="18"/>
        <v>6</v>
      </c>
      <c r="AS106">
        <f t="shared" si="19"/>
        <v>6</v>
      </c>
      <c r="AT106">
        <f t="shared" si="20"/>
        <v>7</v>
      </c>
      <c r="AU106" t="str">
        <f t="shared" si="21"/>
        <v>Low</v>
      </c>
      <c r="AV106" t="str">
        <f t="shared" si="22"/>
        <v>Moderate</v>
      </c>
      <c r="AW106" t="str">
        <f t="shared" si="23"/>
        <v>Moderate</v>
      </c>
      <c r="AX106" t="str">
        <f t="shared" si="24"/>
        <v>Low</v>
      </c>
      <c r="AY106" t="str">
        <f t="shared" si="25"/>
        <v>Moderate</v>
      </c>
      <c r="AZ106" t="str">
        <f t="shared" si="26"/>
        <v>Moderate</v>
      </c>
      <c r="BA106" t="str">
        <f t="shared" si="27"/>
        <v>Moderate</v>
      </c>
    </row>
    <row r="107" spans="1:53" x14ac:dyDescent="0.25">
      <c r="A107" t="s">
        <v>195</v>
      </c>
      <c r="B107">
        <v>3</v>
      </c>
      <c r="C107">
        <v>2</v>
      </c>
      <c r="D107">
        <v>2</v>
      </c>
      <c r="E107">
        <v>1</v>
      </c>
      <c r="F107">
        <v>0</v>
      </c>
      <c r="G107">
        <v>2</v>
      </c>
      <c r="H107">
        <v>2</v>
      </c>
      <c r="I107">
        <v>2</v>
      </c>
      <c r="J107">
        <v>2</v>
      </c>
      <c r="K107">
        <v>3</v>
      </c>
      <c r="L107">
        <v>3</v>
      </c>
      <c r="M107">
        <v>3</v>
      </c>
      <c r="N107">
        <v>1</v>
      </c>
      <c r="O107">
        <v>0</v>
      </c>
      <c r="P107">
        <v>0</v>
      </c>
      <c r="Q107">
        <v>0</v>
      </c>
      <c r="R107">
        <v>2</v>
      </c>
      <c r="S107">
        <v>0</v>
      </c>
      <c r="T107">
        <v>0</v>
      </c>
      <c r="U107">
        <v>0</v>
      </c>
      <c r="V107">
        <v>2</v>
      </c>
      <c r="W107">
        <v>2</v>
      </c>
      <c r="X107">
        <v>2</v>
      </c>
      <c r="Y107">
        <v>2</v>
      </c>
      <c r="Z107">
        <v>3</v>
      </c>
      <c r="AA107">
        <v>2</v>
      </c>
      <c r="AB107">
        <v>2</v>
      </c>
      <c r="AC107">
        <v>2</v>
      </c>
      <c r="AD107" t="s">
        <v>42</v>
      </c>
      <c r="AE107" t="s">
        <v>42</v>
      </c>
      <c r="AF107" t="s">
        <v>42</v>
      </c>
      <c r="AG107" t="s">
        <v>42</v>
      </c>
      <c r="AH107" t="s">
        <v>42</v>
      </c>
      <c r="AI107" t="s">
        <v>42</v>
      </c>
      <c r="AJ107" t="s">
        <v>42</v>
      </c>
      <c r="AK107" t="s">
        <v>42</v>
      </c>
      <c r="AL107" t="s">
        <v>50</v>
      </c>
      <c r="AM107" t="s">
        <v>45</v>
      </c>
      <c r="AN107">
        <f t="shared" si="14"/>
        <v>8</v>
      </c>
      <c r="AO107">
        <f t="shared" si="15"/>
        <v>8</v>
      </c>
      <c r="AP107">
        <f t="shared" si="16"/>
        <v>2</v>
      </c>
      <c r="AQ107">
        <f t="shared" si="17"/>
        <v>0</v>
      </c>
      <c r="AR107">
        <f t="shared" si="18"/>
        <v>2</v>
      </c>
      <c r="AS107">
        <f t="shared" si="19"/>
        <v>5</v>
      </c>
      <c r="AT107">
        <f t="shared" si="20"/>
        <v>3</v>
      </c>
      <c r="AU107" t="str">
        <f t="shared" si="21"/>
        <v>Moderate</v>
      </c>
      <c r="AV107" t="str">
        <f t="shared" si="22"/>
        <v>Moderate</v>
      </c>
      <c r="AW107" t="str">
        <f t="shared" si="23"/>
        <v>High</v>
      </c>
      <c r="AX107" t="str">
        <f t="shared" si="24"/>
        <v>Low</v>
      </c>
      <c r="AY107" t="str">
        <f t="shared" si="25"/>
        <v>Low</v>
      </c>
      <c r="AZ107" t="str">
        <f t="shared" si="26"/>
        <v>Moderate</v>
      </c>
      <c r="BA107" t="str">
        <f t="shared" si="27"/>
        <v>High</v>
      </c>
    </row>
    <row r="108" spans="1:53" x14ac:dyDescent="0.25">
      <c r="A108" t="s">
        <v>196</v>
      </c>
      <c r="B108">
        <v>3</v>
      </c>
      <c r="C108">
        <v>2</v>
      </c>
      <c r="D108">
        <v>1</v>
      </c>
      <c r="E108">
        <v>0</v>
      </c>
      <c r="F108">
        <v>1</v>
      </c>
      <c r="G108">
        <v>2</v>
      </c>
      <c r="H108">
        <v>1</v>
      </c>
      <c r="I108">
        <v>3</v>
      </c>
      <c r="J108">
        <v>1</v>
      </c>
      <c r="K108">
        <v>2</v>
      </c>
      <c r="L108">
        <v>2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1</v>
      </c>
      <c r="T108">
        <v>1</v>
      </c>
      <c r="U108">
        <v>0</v>
      </c>
      <c r="V108">
        <v>3</v>
      </c>
      <c r="W108">
        <v>3</v>
      </c>
      <c r="X108">
        <v>2</v>
      </c>
      <c r="Y108">
        <v>0</v>
      </c>
      <c r="Z108">
        <v>2</v>
      </c>
      <c r="AA108">
        <v>2</v>
      </c>
      <c r="AB108">
        <v>0</v>
      </c>
      <c r="AC108">
        <v>1</v>
      </c>
      <c r="AD108" t="s">
        <v>42</v>
      </c>
      <c r="AE108" t="s">
        <v>42</v>
      </c>
      <c r="AF108" t="s">
        <v>43</v>
      </c>
      <c r="AG108" t="s">
        <v>43</v>
      </c>
      <c r="AH108" t="s">
        <v>42</v>
      </c>
      <c r="AI108" t="s">
        <v>43</v>
      </c>
      <c r="AJ108" t="s">
        <v>42</v>
      </c>
      <c r="AK108" t="s">
        <v>42</v>
      </c>
      <c r="AL108" t="s">
        <v>48</v>
      </c>
      <c r="AM108" t="s">
        <v>51</v>
      </c>
      <c r="AN108">
        <f t="shared" si="14"/>
        <v>7</v>
      </c>
      <c r="AO108">
        <f t="shared" si="15"/>
        <v>7</v>
      </c>
      <c r="AP108">
        <f t="shared" si="16"/>
        <v>6</v>
      </c>
      <c r="AQ108">
        <f t="shared" si="17"/>
        <v>0</v>
      </c>
      <c r="AR108">
        <f t="shared" si="18"/>
        <v>5</v>
      </c>
      <c r="AS108">
        <f t="shared" si="19"/>
        <v>1</v>
      </c>
      <c r="AT108">
        <f t="shared" si="20"/>
        <v>7</v>
      </c>
      <c r="AU108" t="str">
        <f t="shared" si="21"/>
        <v>Moderate</v>
      </c>
      <c r="AV108" t="str">
        <f t="shared" si="22"/>
        <v>Moderate</v>
      </c>
      <c r="AW108" t="str">
        <f t="shared" si="23"/>
        <v>Moderate</v>
      </c>
      <c r="AX108" t="str">
        <f t="shared" si="24"/>
        <v>Low</v>
      </c>
      <c r="AY108" t="str">
        <f t="shared" si="25"/>
        <v>Moderate</v>
      </c>
      <c r="AZ108" t="str">
        <f t="shared" si="26"/>
        <v>High</v>
      </c>
      <c r="BA108" t="str">
        <f t="shared" si="27"/>
        <v>Moderate</v>
      </c>
    </row>
    <row r="109" spans="1:53" x14ac:dyDescent="0.25">
      <c r="A109" t="s">
        <v>197</v>
      </c>
      <c r="B109">
        <v>3</v>
      </c>
      <c r="C109">
        <v>2</v>
      </c>
      <c r="D109">
        <v>2</v>
      </c>
      <c r="E109">
        <v>2</v>
      </c>
      <c r="F109">
        <v>3</v>
      </c>
      <c r="G109">
        <v>3</v>
      </c>
      <c r="H109">
        <v>1</v>
      </c>
      <c r="I109">
        <v>2</v>
      </c>
      <c r="J109">
        <v>3</v>
      </c>
      <c r="K109">
        <v>2</v>
      </c>
      <c r="L109">
        <v>2</v>
      </c>
      <c r="M109">
        <v>2</v>
      </c>
      <c r="N109">
        <v>1</v>
      </c>
      <c r="O109">
        <v>1</v>
      </c>
      <c r="P109">
        <v>3</v>
      </c>
      <c r="Q109">
        <v>2</v>
      </c>
      <c r="R109">
        <v>2</v>
      </c>
      <c r="S109">
        <v>0</v>
      </c>
      <c r="T109">
        <v>1</v>
      </c>
      <c r="U109">
        <v>0</v>
      </c>
      <c r="V109">
        <v>2</v>
      </c>
      <c r="W109">
        <v>2</v>
      </c>
      <c r="X109">
        <v>2</v>
      </c>
      <c r="Y109">
        <v>1</v>
      </c>
      <c r="Z109">
        <v>2</v>
      </c>
      <c r="AA109">
        <v>1</v>
      </c>
      <c r="AB109">
        <v>0</v>
      </c>
      <c r="AC109">
        <v>1</v>
      </c>
      <c r="AD109" t="s">
        <v>42</v>
      </c>
      <c r="AE109" t="s">
        <v>42</v>
      </c>
      <c r="AF109" t="s">
        <v>43</v>
      </c>
      <c r="AG109" t="s">
        <v>42</v>
      </c>
      <c r="AH109" t="s">
        <v>42</v>
      </c>
      <c r="AI109" t="s">
        <v>43</v>
      </c>
      <c r="AJ109" t="s">
        <v>42</v>
      </c>
      <c r="AK109" t="s">
        <v>46</v>
      </c>
      <c r="AL109" t="s">
        <v>44</v>
      </c>
      <c r="AM109" t="s">
        <v>45</v>
      </c>
      <c r="AN109">
        <f t="shared" si="14"/>
        <v>12</v>
      </c>
      <c r="AO109">
        <f t="shared" si="15"/>
        <v>9</v>
      </c>
      <c r="AP109">
        <f t="shared" si="16"/>
        <v>5</v>
      </c>
      <c r="AQ109">
        <f t="shared" si="17"/>
        <v>6</v>
      </c>
      <c r="AR109">
        <f t="shared" si="18"/>
        <v>3</v>
      </c>
      <c r="AS109">
        <f t="shared" si="19"/>
        <v>4</v>
      </c>
      <c r="AT109">
        <f t="shared" si="20"/>
        <v>8</v>
      </c>
      <c r="AU109" t="str">
        <f t="shared" si="21"/>
        <v>High</v>
      </c>
      <c r="AV109" t="str">
        <f t="shared" si="22"/>
        <v>High</v>
      </c>
      <c r="AW109" t="str">
        <f t="shared" si="23"/>
        <v>Moderate</v>
      </c>
      <c r="AX109" t="str">
        <f t="shared" si="24"/>
        <v>Moderate</v>
      </c>
      <c r="AY109" t="str">
        <f t="shared" si="25"/>
        <v>Low</v>
      </c>
      <c r="AZ109" t="str">
        <f t="shared" si="26"/>
        <v>Moderate</v>
      </c>
      <c r="BA109" t="str">
        <f t="shared" si="27"/>
        <v>Moderate</v>
      </c>
    </row>
    <row r="110" spans="1:53" x14ac:dyDescent="0.25">
      <c r="A110" t="s">
        <v>198</v>
      </c>
      <c r="B110">
        <v>3</v>
      </c>
      <c r="C110">
        <v>2</v>
      </c>
      <c r="D110">
        <v>3</v>
      </c>
      <c r="E110">
        <v>3</v>
      </c>
      <c r="F110">
        <v>2</v>
      </c>
      <c r="G110">
        <v>2</v>
      </c>
      <c r="H110">
        <v>2</v>
      </c>
      <c r="I110">
        <v>3</v>
      </c>
      <c r="J110">
        <v>2</v>
      </c>
      <c r="K110">
        <v>3</v>
      </c>
      <c r="L110">
        <v>0</v>
      </c>
      <c r="M110">
        <v>0</v>
      </c>
      <c r="N110">
        <v>0</v>
      </c>
      <c r="O110">
        <v>2</v>
      </c>
      <c r="P110">
        <v>1</v>
      </c>
      <c r="Q110">
        <v>1</v>
      </c>
      <c r="R110">
        <v>2</v>
      </c>
      <c r="S110">
        <v>0</v>
      </c>
      <c r="T110">
        <v>1</v>
      </c>
      <c r="U110">
        <v>1</v>
      </c>
      <c r="V110">
        <v>2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 t="s">
        <v>46</v>
      </c>
      <c r="AE110" t="s">
        <v>43</v>
      </c>
      <c r="AF110" t="s">
        <v>42</v>
      </c>
      <c r="AG110" t="s">
        <v>43</v>
      </c>
      <c r="AH110" t="s">
        <v>43</v>
      </c>
      <c r="AI110" t="s">
        <v>43</v>
      </c>
      <c r="AJ110" t="s">
        <v>42</v>
      </c>
      <c r="AK110" t="s">
        <v>42</v>
      </c>
      <c r="AL110" t="s">
        <v>44</v>
      </c>
      <c r="AM110" t="s">
        <v>45</v>
      </c>
      <c r="AN110">
        <f t="shared" si="14"/>
        <v>13</v>
      </c>
      <c r="AO110">
        <f t="shared" si="15"/>
        <v>9</v>
      </c>
      <c r="AP110">
        <f t="shared" si="16"/>
        <v>9</v>
      </c>
      <c r="AQ110">
        <f t="shared" si="17"/>
        <v>4</v>
      </c>
      <c r="AR110">
        <f t="shared" si="18"/>
        <v>4</v>
      </c>
      <c r="AS110">
        <f t="shared" si="19"/>
        <v>5</v>
      </c>
      <c r="AT110">
        <f t="shared" si="20"/>
        <v>11</v>
      </c>
      <c r="AU110" t="str">
        <f t="shared" si="21"/>
        <v>High</v>
      </c>
      <c r="AV110" t="str">
        <f t="shared" si="22"/>
        <v>High</v>
      </c>
      <c r="AW110" t="str">
        <f t="shared" si="23"/>
        <v>Low</v>
      </c>
      <c r="AX110" t="str">
        <f t="shared" si="24"/>
        <v>Moderate</v>
      </c>
      <c r="AY110" t="str">
        <f t="shared" si="25"/>
        <v>Low</v>
      </c>
      <c r="AZ110" t="str">
        <f t="shared" si="26"/>
        <v>Moderate</v>
      </c>
      <c r="BA110" t="str">
        <f t="shared" si="27"/>
        <v>Low</v>
      </c>
    </row>
    <row r="111" spans="1:53" x14ac:dyDescent="0.25">
      <c r="A111" t="s">
        <v>199</v>
      </c>
      <c r="B111">
        <v>2</v>
      </c>
      <c r="C111">
        <v>2</v>
      </c>
      <c r="D111">
        <v>2</v>
      </c>
      <c r="E111">
        <v>2</v>
      </c>
      <c r="F111">
        <v>3</v>
      </c>
      <c r="G111">
        <v>3</v>
      </c>
      <c r="H111">
        <v>2</v>
      </c>
      <c r="I111">
        <v>3</v>
      </c>
      <c r="J111">
        <v>2</v>
      </c>
      <c r="K111">
        <v>3</v>
      </c>
      <c r="L111">
        <v>3</v>
      </c>
      <c r="M111">
        <v>2</v>
      </c>
      <c r="N111">
        <v>2</v>
      </c>
      <c r="O111">
        <v>2</v>
      </c>
      <c r="P111">
        <v>3</v>
      </c>
      <c r="Q111">
        <v>2</v>
      </c>
      <c r="R111">
        <v>3</v>
      </c>
      <c r="S111">
        <v>3</v>
      </c>
      <c r="T111">
        <v>1</v>
      </c>
      <c r="U111">
        <v>1</v>
      </c>
      <c r="V111">
        <v>3</v>
      </c>
      <c r="W111">
        <v>3</v>
      </c>
      <c r="X111">
        <v>3</v>
      </c>
      <c r="Y111">
        <v>0</v>
      </c>
      <c r="Z111">
        <v>1</v>
      </c>
      <c r="AA111">
        <v>0</v>
      </c>
      <c r="AB111">
        <v>0</v>
      </c>
      <c r="AC111">
        <v>0</v>
      </c>
      <c r="AD111" t="s">
        <v>42</v>
      </c>
      <c r="AE111" t="s">
        <v>46</v>
      </c>
      <c r="AF111" t="s">
        <v>43</v>
      </c>
      <c r="AG111" t="s">
        <v>46</v>
      </c>
      <c r="AH111" t="s">
        <v>42</v>
      </c>
      <c r="AI111" t="s">
        <v>46</v>
      </c>
      <c r="AJ111" t="s">
        <v>42</v>
      </c>
      <c r="AK111" t="s">
        <v>42</v>
      </c>
      <c r="AL111" t="s">
        <v>48</v>
      </c>
      <c r="AM111" t="s">
        <v>49</v>
      </c>
      <c r="AN111">
        <f t="shared" si="14"/>
        <v>11</v>
      </c>
      <c r="AO111">
        <f t="shared" si="15"/>
        <v>10</v>
      </c>
      <c r="AP111">
        <f t="shared" si="16"/>
        <v>2</v>
      </c>
      <c r="AQ111">
        <f t="shared" si="17"/>
        <v>7</v>
      </c>
      <c r="AR111">
        <f t="shared" si="18"/>
        <v>8</v>
      </c>
      <c r="AS111">
        <f t="shared" si="19"/>
        <v>0</v>
      </c>
      <c r="AT111">
        <f t="shared" si="20"/>
        <v>11</v>
      </c>
      <c r="AU111" t="str">
        <f t="shared" si="21"/>
        <v>High</v>
      </c>
      <c r="AV111" t="str">
        <f t="shared" si="22"/>
        <v>High</v>
      </c>
      <c r="AW111" t="str">
        <f t="shared" si="23"/>
        <v>High</v>
      </c>
      <c r="AX111" t="str">
        <f t="shared" si="24"/>
        <v>High</v>
      </c>
      <c r="AY111" t="str">
        <f t="shared" si="25"/>
        <v>Moderate</v>
      </c>
      <c r="AZ111" t="str">
        <f t="shared" si="26"/>
        <v>High</v>
      </c>
      <c r="BA111" t="str">
        <f t="shared" si="27"/>
        <v>Low</v>
      </c>
    </row>
    <row r="112" spans="1:53" x14ac:dyDescent="0.25">
      <c r="A112" t="s">
        <v>200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2</v>
      </c>
      <c r="K112">
        <v>3</v>
      </c>
      <c r="L112">
        <v>3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2</v>
      </c>
      <c r="T112">
        <v>3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3</v>
      </c>
      <c r="AB112">
        <v>3</v>
      </c>
      <c r="AC112">
        <v>3</v>
      </c>
      <c r="AD112" t="s">
        <v>43</v>
      </c>
      <c r="AE112" t="s">
        <v>42</v>
      </c>
      <c r="AF112" t="s">
        <v>43</v>
      </c>
      <c r="AG112" t="s">
        <v>42</v>
      </c>
      <c r="AH112" t="s">
        <v>42</v>
      </c>
      <c r="AI112" t="s">
        <v>46</v>
      </c>
      <c r="AJ112" t="s">
        <v>42</v>
      </c>
      <c r="AK112" t="s">
        <v>42</v>
      </c>
      <c r="AL112" t="s">
        <v>44</v>
      </c>
      <c r="AM112" t="s">
        <v>45</v>
      </c>
      <c r="AN112">
        <f t="shared" si="14"/>
        <v>4</v>
      </c>
      <c r="AO112">
        <f t="shared" si="15"/>
        <v>5</v>
      </c>
      <c r="AP112">
        <f t="shared" si="16"/>
        <v>5</v>
      </c>
      <c r="AQ112">
        <f t="shared" si="17"/>
        <v>0</v>
      </c>
      <c r="AR112">
        <f t="shared" si="18"/>
        <v>7</v>
      </c>
      <c r="AS112">
        <f t="shared" si="19"/>
        <v>7</v>
      </c>
      <c r="AT112">
        <f t="shared" si="20"/>
        <v>2</v>
      </c>
      <c r="AU112" t="str">
        <f t="shared" si="21"/>
        <v>Low</v>
      </c>
      <c r="AV112" t="str">
        <f t="shared" si="22"/>
        <v>Moderate</v>
      </c>
      <c r="AW112" t="str">
        <f t="shared" si="23"/>
        <v>Moderate</v>
      </c>
      <c r="AX112" t="str">
        <f t="shared" si="24"/>
        <v>Low</v>
      </c>
      <c r="AY112" t="str">
        <f t="shared" si="25"/>
        <v>Moderate</v>
      </c>
      <c r="AZ112" t="str">
        <f t="shared" si="26"/>
        <v>Low</v>
      </c>
      <c r="BA112" t="str">
        <f t="shared" si="27"/>
        <v>High</v>
      </c>
    </row>
    <row r="113" spans="1:53" x14ac:dyDescent="0.25">
      <c r="A113" t="s">
        <v>201</v>
      </c>
      <c r="B113">
        <v>2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2</v>
      </c>
      <c r="J113">
        <v>1</v>
      </c>
      <c r="K113">
        <v>2</v>
      </c>
      <c r="L113">
        <v>2</v>
      </c>
      <c r="M113">
        <v>2</v>
      </c>
      <c r="N113">
        <v>1</v>
      </c>
      <c r="O113">
        <v>1</v>
      </c>
      <c r="P113">
        <v>0</v>
      </c>
      <c r="Q113">
        <v>2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2</v>
      </c>
      <c r="Z113">
        <v>1</v>
      </c>
      <c r="AA113">
        <v>0</v>
      </c>
      <c r="AB113">
        <v>0</v>
      </c>
      <c r="AC113">
        <v>0</v>
      </c>
      <c r="AD113" t="s">
        <v>42</v>
      </c>
      <c r="AE113" t="s">
        <v>42</v>
      </c>
      <c r="AF113" t="s">
        <v>46</v>
      </c>
      <c r="AG113" t="s">
        <v>42</v>
      </c>
      <c r="AH113" t="s">
        <v>42</v>
      </c>
      <c r="AI113" t="s">
        <v>42</v>
      </c>
      <c r="AJ113" t="s">
        <v>42</v>
      </c>
      <c r="AK113" t="s">
        <v>42</v>
      </c>
      <c r="AL113" t="s">
        <v>50</v>
      </c>
      <c r="AM113" t="s">
        <v>45</v>
      </c>
      <c r="AN113">
        <f t="shared" si="14"/>
        <v>4</v>
      </c>
      <c r="AO113">
        <f t="shared" si="15"/>
        <v>5</v>
      </c>
      <c r="AP113">
        <f t="shared" si="16"/>
        <v>5</v>
      </c>
      <c r="AQ113">
        <f t="shared" si="17"/>
        <v>3</v>
      </c>
      <c r="AR113">
        <f t="shared" si="18"/>
        <v>4</v>
      </c>
      <c r="AS113">
        <f t="shared" si="19"/>
        <v>8</v>
      </c>
      <c r="AT113">
        <f t="shared" si="20"/>
        <v>11</v>
      </c>
      <c r="AU113" t="str">
        <f t="shared" si="21"/>
        <v>Low</v>
      </c>
      <c r="AV113" t="str">
        <f t="shared" si="22"/>
        <v>Moderate</v>
      </c>
      <c r="AW113" t="str">
        <f t="shared" si="23"/>
        <v>Moderate</v>
      </c>
      <c r="AX113" t="str">
        <f t="shared" si="24"/>
        <v>Low</v>
      </c>
      <c r="AY113" t="str">
        <f t="shared" si="25"/>
        <v>Low</v>
      </c>
      <c r="AZ113" t="str">
        <f t="shared" si="26"/>
        <v>Low</v>
      </c>
      <c r="BA113" t="str">
        <f t="shared" si="27"/>
        <v>Low</v>
      </c>
    </row>
    <row r="114" spans="1:53" x14ac:dyDescent="0.25">
      <c r="A114" t="s">
        <v>202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2</v>
      </c>
      <c r="L114">
        <v>2</v>
      </c>
      <c r="M114">
        <v>3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2</v>
      </c>
      <c r="T114">
        <v>2</v>
      </c>
      <c r="U114">
        <v>0</v>
      </c>
      <c r="V114">
        <v>0</v>
      </c>
      <c r="W114">
        <v>3</v>
      </c>
      <c r="X114">
        <v>0</v>
      </c>
      <c r="Y114">
        <v>0</v>
      </c>
      <c r="Z114">
        <v>3</v>
      </c>
      <c r="AA114">
        <v>1</v>
      </c>
      <c r="AB114">
        <v>1</v>
      </c>
      <c r="AC114">
        <v>1</v>
      </c>
      <c r="AD114" t="s">
        <v>43</v>
      </c>
      <c r="AE114" t="s">
        <v>42</v>
      </c>
      <c r="AF114" t="s">
        <v>43</v>
      </c>
      <c r="AG114" t="s">
        <v>42</v>
      </c>
      <c r="AH114" t="s">
        <v>42</v>
      </c>
      <c r="AI114" t="s">
        <v>43</v>
      </c>
      <c r="AJ114" t="s">
        <v>42</v>
      </c>
      <c r="AK114" t="s">
        <v>42</v>
      </c>
      <c r="AL114" t="s">
        <v>44</v>
      </c>
      <c r="AM114" t="s">
        <v>45</v>
      </c>
      <c r="AN114">
        <f t="shared" si="14"/>
        <v>4</v>
      </c>
      <c r="AO114">
        <f t="shared" si="15"/>
        <v>5</v>
      </c>
      <c r="AP114">
        <f t="shared" si="16"/>
        <v>4</v>
      </c>
      <c r="AQ114">
        <f t="shared" si="17"/>
        <v>0</v>
      </c>
      <c r="AR114">
        <f t="shared" si="18"/>
        <v>5</v>
      </c>
      <c r="AS114">
        <f t="shared" si="19"/>
        <v>6</v>
      </c>
      <c r="AT114">
        <f t="shared" si="20"/>
        <v>6</v>
      </c>
      <c r="AU114" t="str">
        <f t="shared" si="21"/>
        <v>Low</v>
      </c>
      <c r="AV114" t="str">
        <f t="shared" si="22"/>
        <v>Moderate</v>
      </c>
      <c r="AW114" t="str">
        <f t="shared" si="23"/>
        <v>High</v>
      </c>
      <c r="AX114" t="str">
        <f t="shared" si="24"/>
        <v>Low</v>
      </c>
      <c r="AY114" t="str">
        <f t="shared" si="25"/>
        <v>Moderate</v>
      </c>
      <c r="AZ114" t="str">
        <f t="shared" si="26"/>
        <v>Moderate</v>
      </c>
      <c r="BA114" t="str">
        <f t="shared" si="27"/>
        <v>Moderate</v>
      </c>
    </row>
    <row r="115" spans="1:53" x14ac:dyDescent="0.25">
      <c r="A115" t="s">
        <v>203</v>
      </c>
      <c r="B115">
        <v>2</v>
      </c>
      <c r="C115">
        <v>2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2</v>
      </c>
      <c r="T115">
        <v>1</v>
      </c>
      <c r="U115">
        <v>2</v>
      </c>
      <c r="V115">
        <v>2</v>
      </c>
      <c r="W115">
        <v>2</v>
      </c>
      <c r="X115">
        <v>2</v>
      </c>
      <c r="Y115">
        <v>1</v>
      </c>
      <c r="Z115">
        <v>1</v>
      </c>
      <c r="AA115">
        <v>1</v>
      </c>
      <c r="AB115">
        <v>0</v>
      </c>
      <c r="AC115">
        <v>1</v>
      </c>
      <c r="AD115" t="s">
        <v>42</v>
      </c>
      <c r="AE115" t="s">
        <v>42</v>
      </c>
      <c r="AF115" t="s">
        <v>43</v>
      </c>
      <c r="AG115" t="s">
        <v>43</v>
      </c>
      <c r="AH115" t="s">
        <v>42</v>
      </c>
      <c r="AI115" t="s">
        <v>42</v>
      </c>
      <c r="AJ115" t="s">
        <v>42</v>
      </c>
      <c r="AK115" t="s">
        <v>42</v>
      </c>
      <c r="AL115" t="s">
        <v>44</v>
      </c>
      <c r="AM115" t="s">
        <v>45</v>
      </c>
      <c r="AN115">
        <f t="shared" si="14"/>
        <v>5</v>
      </c>
      <c r="AO115">
        <f t="shared" si="15"/>
        <v>5</v>
      </c>
      <c r="AP115">
        <f t="shared" si="16"/>
        <v>7</v>
      </c>
      <c r="AQ115">
        <f t="shared" si="17"/>
        <v>0</v>
      </c>
      <c r="AR115">
        <f t="shared" si="18"/>
        <v>7</v>
      </c>
      <c r="AS115">
        <f t="shared" si="19"/>
        <v>4</v>
      </c>
      <c r="AT115">
        <f t="shared" si="20"/>
        <v>9</v>
      </c>
      <c r="AU115" t="str">
        <f t="shared" si="21"/>
        <v>Low</v>
      </c>
      <c r="AV115" t="str">
        <f t="shared" si="22"/>
        <v>Moderate</v>
      </c>
      <c r="AW115" t="str">
        <f t="shared" si="23"/>
        <v>Moderate</v>
      </c>
      <c r="AX115" t="str">
        <f t="shared" si="24"/>
        <v>Low</v>
      </c>
      <c r="AY115" t="str">
        <f t="shared" si="25"/>
        <v>Moderate</v>
      </c>
      <c r="AZ115" t="str">
        <f t="shared" si="26"/>
        <v>Moderate</v>
      </c>
      <c r="BA115" t="str">
        <f t="shared" si="27"/>
        <v>Low</v>
      </c>
    </row>
    <row r="116" spans="1:53" x14ac:dyDescent="0.25">
      <c r="A116" t="s">
        <v>204</v>
      </c>
      <c r="B116">
        <v>3</v>
      </c>
      <c r="C116">
        <v>1</v>
      </c>
      <c r="D116">
        <v>2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3</v>
      </c>
      <c r="S116">
        <v>2</v>
      </c>
      <c r="T116">
        <v>1</v>
      </c>
      <c r="U116">
        <v>0</v>
      </c>
      <c r="V116">
        <v>2</v>
      </c>
      <c r="W116">
        <v>1</v>
      </c>
      <c r="X116">
        <v>2</v>
      </c>
      <c r="Y116">
        <v>0</v>
      </c>
      <c r="Z116">
        <v>1</v>
      </c>
      <c r="AA116">
        <v>1</v>
      </c>
      <c r="AB116">
        <v>1</v>
      </c>
      <c r="AC116">
        <v>1</v>
      </c>
      <c r="AD116" t="s">
        <v>42</v>
      </c>
      <c r="AE116" t="s">
        <v>42</v>
      </c>
      <c r="AF116" t="s">
        <v>43</v>
      </c>
      <c r="AG116" t="s">
        <v>43</v>
      </c>
      <c r="AH116" t="s">
        <v>42</v>
      </c>
      <c r="AI116" t="s">
        <v>42</v>
      </c>
      <c r="AJ116" t="s">
        <v>42</v>
      </c>
      <c r="AK116" t="s">
        <v>42</v>
      </c>
      <c r="AL116" t="s">
        <v>50</v>
      </c>
      <c r="AM116" t="s">
        <v>45</v>
      </c>
      <c r="AN116">
        <f t="shared" si="14"/>
        <v>9</v>
      </c>
      <c r="AO116">
        <f t="shared" si="15"/>
        <v>6</v>
      </c>
      <c r="AP116">
        <f t="shared" si="16"/>
        <v>8</v>
      </c>
      <c r="AQ116">
        <f t="shared" si="17"/>
        <v>1</v>
      </c>
      <c r="AR116">
        <f t="shared" si="18"/>
        <v>6</v>
      </c>
      <c r="AS116">
        <f t="shared" si="19"/>
        <v>4</v>
      </c>
      <c r="AT116">
        <f t="shared" si="20"/>
        <v>8</v>
      </c>
      <c r="AU116" t="str">
        <f t="shared" si="21"/>
        <v>Moderate</v>
      </c>
      <c r="AV116" t="str">
        <f t="shared" si="22"/>
        <v>Moderate</v>
      </c>
      <c r="AW116" t="str">
        <f t="shared" si="23"/>
        <v>Moderate</v>
      </c>
      <c r="AX116" t="str">
        <f t="shared" si="24"/>
        <v>Low</v>
      </c>
      <c r="AY116" t="str">
        <f t="shared" si="25"/>
        <v>Moderate</v>
      </c>
      <c r="AZ116" t="str">
        <f t="shared" si="26"/>
        <v>Moderate</v>
      </c>
      <c r="BA116" t="str">
        <f t="shared" si="27"/>
        <v>Moderate</v>
      </c>
    </row>
    <row r="117" spans="1:53" x14ac:dyDescent="0.25">
      <c r="A117" t="s">
        <v>205</v>
      </c>
      <c r="B117">
        <v>2</v>
      </c>
      <c r="C117">
        <v>1</v>
      </c>
      <c r="D117">
        <v>1</v>
      </c>
      <c r="E117">
        <v>1</v>
      </c>
      <c r="F117">
        <v>0</v>
      </c>
      <c r="G117">
        <v>2</v>
      </c>
      <c r="H117">
        <v>1</v>
      </c>
      <c r="I117">
        <v>2</v>
      </c>
      <c r="J117">
        <v>2</v>
      </c>
      <c r="K117">
        <v>3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2</v>
      </c>
      <c r="S117">
        <v>1</v>
      </c>
      <c r="T117">
        <v>3</v>
      </c>
      <c r="U117">
        <v>1</v>
      </c>
      <c r="V117">
        <v>2</v>
      </c>
      <c r="W117">
        <v>2</v>
      </c>
      <c r="X117">
        <v>2</v>
      </c>
      <c r="Y117">
        <v>0</v>
      </c>
      <c r="Z117">
        <v>1</v>
      </c>
      <c r="AA117">
        <v>1</v>
      </c>
      <c r="AB117">
        <v>1</v>
      </c>
      <c r="AC117">
        <v>2</v>
      </c>
      <c r="AD117" t="s">
        <v>42</v>
      </c>
      <c r="AE117" t="s">
        <v>43</v>
      </c>
      <c r="AF117" t="s">
        <v>42</v>
      </c>
      <c r="AG117" t="s">
        <v>43</v>
      </c>
      <c r="AH117" t="s">
        <v>43</v>
      </c>
      <c r="AI117" t="s">
        <v>42</v>
      </c>
      <c r="AJ117" t="s">
        <v>42</v>
      </c>
      <c r="AK117" t="s">
        <v>42</v>
      </c>
      <c r="AL117" t="s">
        <v>50</v>
      </c>
      <c r="AM117" t="s">
        <v>45</v>
      </c>
      <c r="AN117">
        <f t="shared" si="14"/>
        <v>5</v>
      </c>
      <c r="AO117">
        <f t="shared" si="15"/>
        <v>7</v>
      </c>
      <c r="AP117">
        <f t="shared" si="16"/>
        <v>6</v>
      </c>
      <c r="AQ117">
        <f t="shared" si="17"/>
        <v>2</v>
      </c>
      <c r="AR117">
        <f t="shared" si="18"/>
        <v>7</v>
      </c>
      <c r="AS117">
        <f t="shared" si="19"/>
        <v>3</v>
      </c>
      <c r="AT117">
        <f t="shared" si="20"/>
        <v>7</v>
      </c>
      <c r="AU117" t="str">
        <f t="shared" si="21"/>
        <v>Low</v>
      </c>
      <c r="AV117" t="str">
        <f t="shared" si="22"/>
        <v>Moderate</v>
      </c>
      <c r="AW117" t="str">
        <f t="shared" si="23"/>
        <v>Moderate</v>
      </c>
      <c r="AX117" t="str">
        <f t="shared" si="24"/>
        <v>Low</v>
      </c>
      <c r="AY117" t="str">
        <f t="shared" si="25"/>
        <v>Moderate</v>
      </c>
      <c r="AZ117" t="str">
        <f t="shared" si="26"/>
        <v>High</v>
      </c>
      <c r="BA117" t="str">
        <f t="shared" si="27"/>
        <v>Moderate</v>
      </c>
    </row>
    <row r="118" spans="1:53" x14ac:dyDescent="0.25">
      <c r="A118" t="s">
        <v>206</v>
      </c>
      <c r="B118">
        <v>3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2</v>
      </c>
      <c r="I118">
        <v>2</v>
      </c>
      <c r="J118">
        <v>2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2</v>
      </c>
      <c r="S118">
        <v>1</v>
      </c>
      <c r="T118">
        <v>2</v>
      </c>
      <c r="U118">
        <v>1</v>
      </c>
      <c r="V118">
        <v>2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1</v>
      </c>
      <c r="AD118" t="s">
        <v>42</v>
      </c>
      <c r="AE118" t="s">
        <v>42</v>
      </c>
      <c r="AF118" t="s">
        <v>43</v>
      </c>
      <c r="AG118" t="s">
        <v>43</v>
      </c>
      <c r="AH118" t="s">
        <v>43</v>
      </c>
      <c r="AI118" t="s">
        <v>43</v>
      </c>
      <c r="AJ118" t="s">
        <v>42</v>
      </c>
      <c r="AK118" t="s">
        <v>42</v>
      </c>
      <c r="AL118" t="s">
        <v>50</v>
      </c>
      <c r="AM118" t="s">
        <v>51</v>
      </c>
      <c r="AN118">
        <f t="shared" si="14"/>
        <v>7</v>
      </c>
      <c r="AO118">
        <f t="shared" si="15"/>
        <v>8</v>
      </c>
      <c r="AP118">
        <f t="shared" si="16"/>
        <v>10</v>
      </c>
      <c r="AQ118">
        <f t="shared" si="17"/>
        <v>1</v>
      </c>
      <c r="AR118">
        <f t="shared" si="18"/>
        <v>6</v>
      </c>
      <c r="AS118">
        <f t="shared" si="19"/>
        <v>5</v>
      </c>
      <c r="AT118">
        <f t="shared" si="20"/>
        <v>8</v>
      </c>
      <c r="AU118" t="str">
        <f t="shared" si="21"/>
        <v>Moderate</v>
      </c>
      <c r="AV118" t="str">
        <f t="shared" si="22"/>
        <v>Moderate</v>
      </c>
      <c r="AW118" t="str">
        <f t="shared" si="23"/>
        <v>Low</v>
      </c>
      <c r="AX118" t="str">
        <f t="shared" si="24"/>
        <v>Low</v>
      </c>
      <c r="AY118" t="str">
        <f t="shared" si="25"/>
        <v>Moderate</v>
      </c>
      <c r="AZ118" t="str">
        <f t="shared" si="26"/>
        <v>Moderate</v>
      </c>
      <c r="BA118" t="str">
        <f t="shared" si="27"/>
        <v>Moderate</v>
      </c>
    </row>
    <row r="119" spans="1:53" x14ac:dyDescent="0.25">
      <c r="A119" t="s">
        <v>207</v>
      </c>
      <c r="B119">
        <v>2</v>
      </c>
      <c r="C119">
        <v>2</v>
      </c>
      <c r="D119">
        <v>1</v>
      </c>
      <c r="E119">
        <v>2</v>
      </c>
      <c r="F119">
        <v>2</v>
      </c>
      <c r="G119">
        <v>3</v>
      </c>
      <c r="H119">
        <v>2</v>
      </c>
      <c r="I119">
        <v>2</v>
      </c>
      <c r="J119">
        <v>1</v>
      </c>
      <c r="K119">
        <v>3</v>
      </c>
      <c r="L119">
        <v>2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2</v>
      </c>
      <c r="S119">
        <v>1</v>
      </c>
      <c r="T119">
        <v>1</v>
      </c>
      <c r="U119">
        <v>2</v>
      </c>
      <c r="V119">
        <v>2</v>
      </c>
      <c r="W119">
        <v>2</v>
      </c>
      <c r="X119">
        <v>2</v>
      </c>
      <c r="Y119">
        <v>0</v>
      </c>
      <c r="Z119">
        <v>1</v>
      </c>
      <c r="AA119">
        <v>2</v>
      </c>
      <c r="AB119">
        <v>1</v>
      </c>
      <c r="AC119">
        <v>2</v>
      </c>
      <c r="AD119" t="s">
        <v>42</v>
      </c>
      <c r="AE119" t="s">
        <v>42</v>
      </c>
      <c r="AF119" t="s">
        <v>43</v>
      </c>
      <c r="AG119" t="s">
        <v>43</v>
      </c>
      <c r="AH119" t="s">
        <v>42</v>
      </c>
      <c r="AI119" t="s">
        <v>42</v>
      </c>
      <c r="AJ119" t="s">
        <v>42</v>
      </c>
      <c r="AK119" t="s">
        <v>42</v>
      </c>
      <c r="AL119" t="s">
        <v>44</v>
      </c>
      <c r="AM119" t="s">
        <v>45</v>
      </c>
      <c r="AN119">
        <f t="shared" si="14"/>
        <v>9</v>
      </c>
      <c r="AO119">
        <f t="shared" si="15"/>
        <v>8</v>
      </c>
      <c r="AP119">
        <f t="shared" si="16"/>
        <v>6</v>
      </c>
      <c r="AQ119">
        <f t="shared" si="17"/>
        <v>1</v>
      </c>
      <c r="AR119">
        <f t="shared" si="18"/>
        <v>6</v>
      </c>
      <c r="AS119">
        <f t="shared" si="19"/>
        <v>3</v>
      </c>
      <c r="AT119">
        <f t="shared" si="20"/>
        <v>6</v>
      </c>
      <c r="AU119" t="str">
        <f t="shared" si="21"/>
        <v>Moderate</v>
      </c>
      <c r="AV119" t="str">
        <f t="shared" si="22"/>
        <v>Moderate</v>
      </c>
      <c r="AW119" t="str">
        <f t="shared" si="23"/>
        <v>Moderate</v>
      </c>
      <c r="AX119" t="str">
        <f t="shared" si="24"/>
        <v>Low</v>
      </c>
      <c r="AY119" t="str">
        <f t="shared" si="25"/>
        <v>Moderate</v>
      </c>
      <c r="AZ119" t="str">
        <f t="shared" si="26"/>
        <v>High</v>
      </c>
      <c r="BA119" t="str">
        <f t="shared" si="27"/>
        <v>Moderate</v>
      </c>
    </row>
    <row r="120" spans="1:53" x14ac:dyDescent="0.25">
      <c r="A120" t="s">
        <v>208</v>
      </c>
      <c r="B120">
        <v>1</v>
      </c>
      <c r="C120">
        <v>1</v>
      </c>
      <c r="D120">
        <v>0</v>
      </c>
      <c r="E120">
        <v>2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2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</v>
      </c>
      <c r="T120">
        <v>1</v>
      </c>
      <c r="U120">
        <v>1</v>
      </c>
      <c r="V120">
        <v>2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2</v>
      </c>
      <c r="AC120">
        <v>2</v>
      </c>
      <c r="AD120" t="s">
        <v>42</v>
      </c>
      <c r="AE120" t="s">
        <v>42</v>
      </c>
      <c r="AF120" t="s">
        <v>43</v>
      </c>
      <c r="AG120" t="s">
        <v>43</v>
      </c>
      <c r="AH120" t="s">
        <v>42</v>
      </c>
      <c r="AI120" t="s">
        <v>42</v>
      </c>
      <c r="AJ120" t="s">
        <v>46</v>
      </c>
      <c r="AK120" t="s">
        <v>42</v>
      </c>
      <c r="AL120" t="s">
        <v>44</v>
      </c>
      <c r="AM120" t="s">
        <v>45</v>
      </c>
      <c r="AN120">
        <f t="shared" si="14"/>
        <v>5</v>
      </c>
      <c r="AO120">
        <f t="shared" si="15"/>
        <v>3</v>
      </c>
      <c r="AP120">
        <f t="shared" si="16"/>
        <v>8</v>
      </c>
      <c r="AQ120">
        <f t="shared" si="17"/>
        <v>0</v>
      </c>
      <c r="AR120">
        <f t="shared" si="18"/>
        <v>5</v>
      </c>
      <c r="AS120">
        <f t="shared" si="19"/>
        <v>5</v>
      </c>
      <c r="AT120">
        <f t="shared" si="20"/>
        <v>6</v>
      </c>
      <c r="AU120" t="str">
        <f t="shared" si="21"/>
        <v>Low</v>
      </c>
      <c r="AV120" t="str">
        <f t="shared" si="22"/>
        <v>Low</v>
      </c>
      <c r="AW120" t="str">
        <f t="shared" si="23"/>
        <v>Moderate</v>
      </c>
      <c r="AX120" t="str">
        <f t="shared" si="24"/>
        <v>Low</v>
      </c>
      <c r="AY120" t="str">
        <f t="shared" si="25"/>
        <v>Moderate</v>
      </c>
      <c r="AZ120" t="str">
        <f t="shared" si="26"/>
        <v>Moderate</v>
      </c>
      <c r="BA120" t="str">
        <f t="shared" si="27"/>
        <v>Moderate</v>
      </c>
    </row>
    <row r="121" spans="1:53" x14ac:dyDescent="0.25">
      <c r="A121" t="s">
        <v>209</v>
      </c>
      <c r="B121">
        <v>2</v>
      </c>
      <c r="C121">
        <v>1</v>
      </c>
      <c r="D121">
        <v>2</v>
      </c>
      <c r="E121">
        <v>1</v>
      </c>
      <c r="F121">
        <v>2</v>
      </c>
      <c r="G121">
        <v>1</v>
      </c>
      <c r="H121">
        <v>0</v>
      </c>
      <c r="I121">
        <v>1</v>
      </c>
      <c r="J121">
        <v>1</v>
      </c>
      <c r="K121">
        <v>2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2</v>
      </c>
      <c r="S121">
        <v>1</v>
      </c>
      <c r="T121">
        <v>2</v>
      </c>
      <c r="U121">
        <v>0</v>
      </c>
      <c r="V121">
        <v>2</v>
      </c>
      <c r="W121">
        <v>1</v>
      </c>
      <c r="X121">
        <v>2</v>
      </c>
      <c r="Y121">
        <v>0</v>
      </c>
      <c r="Z121">
        <v>1</v>
      </c>
      <c r="AA121">
        <v>1</v>
      </c>
      <c r="AB121">
        <v>0</v>
      </c>
      <c r="AC121">
        <v>1</v>
      </c>
      <c r="AD121" t="s">
        <v>42</v>
      </c>
      <c r="AE121" t="s">
        <v>42</v>
      </c>
      <c r="AF121" t="s">
        <v>42</v>
      </c>
      <c r="AG121" t="s">
        <v>43</v>
      </c>
      <c r="AH121" t="s">
        <v>42</v>
      </c>
      <c r="AI121" t="s">
        <v>42</v>
      </c>
      <c r="AJ121" t="s">
        <v>42</v>
      </c>
      <c r="AK121" t="s">
        <v>43</v>
      </c>
      <c r="AL121" t="s">
        <v>47</v>
      </c>
      <c r="AM121" t="s">
        <v>45</v>
      </c>
      <c r="AN121">
        <f t="shared" si="14"/>
        <v>8</v>
      </c>
      <c r="AO121">
        <f t="shared" si="15"/>
        <v>3</v>
      </c>
      <c r="AP121">
        <f t="shared" si="16"/>
        <v>8</v>
      </c>
      <c r="AQ121">
        <f t="shared" si="17"/>
        <v>0</v>
      </c>
      <c r="AR121">
        <f t="shared" si="18"/>
        <v>5</v>
      </c>
      <c r="AS121">
        <f t="shared" si="19"/>
        <v>4</v>
      </c>
      <c r="AT121">
        <f t="shared" si="20"/>
        <v>9</v>
      </c>
      <c r="AU121" t="str">
        <f t="shared" si="21"/>
        <v>Moderate</v>
      </c>
      <c r="AV121" t="str">
        <f t="shared" si="22"/>
        <v>Low</v>
      </c>
      <c r="AW121" t="str">
        <f t="shared" si="23"/>
        <v>Moderate</v>
      </c>
      <c r="AX121" t="str">
        <f t="shared" si="24"/>
        <v>Low</v>
      </c>
      <c r="AY121" t="str">
        <f t="shared" si="25"/>
        <v>Moderate</v>
      </c>
      <c r="AZ121" t="str">
        <f t="shared" si="26"/>
        <v>Moderate</v>
      </c>
      <c r="BA121" t="str">
        <f t="shared" si="27"/>
        <v>Low</v>
      </c>
    </row>
    <row r="122" spans="1:53" x14ac:dyDescent="0.25">
      <c r="A122" t="s">
        <v>210</v>
      </c>
      <c r="B122">
        <v>2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3</v>
      </c>
      <c r="L122">
        <v>2</v>
      </c>
      <c r="M122">
        <v>2</v>
      </c>
      <c r="N122">
        <v>2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1</v>
      </c>
      <c r="U122">
        <v>1</v>
      </c>
      <c r="V122">
        <v>2</v>
      </c>
      <c r="W122">
        <v>2</v>
      </c>
      <c r="X122">
        <v>3</v>
      </c>
      <c r="Y122">
        <v>0</v>
      </c>
      <c r="Z122">
        <v>2</v>
      </c>
      <c r="AA122">
        <v>2</v>
      </c>
      <c r="AB122">
        <v>1</v>
      </c>
      <c r="AC122">
        <v>3</v>
      </c>
      <c r="AD122" t="s">
        <v>42</v>
      </c>
      <c r="AE122" t="s">
        <v>42</v>
      </c>
      <c r="AF122" t="s">
        <v>43</v>
      </c>
      <c r="AG122" t="s">
        <v>42</v>
      </c>
      <c r="AH122" t="s">
        <v>42</v>
      </c>
      <c r="AI122" t="s">
        <v>42</v>
      </c>
      <c r="AJ122" t="s">
        <v>42</v>
      </c>
      <c r="AK122" t="s">
        <v>43</v>
      </c>
      <c r="AL122" t="s">
        <v>44</v>
      </c>
      <c r="AM122" t="s">
        <v>45</v>
      </c>
      <c r="AN122">
        <f t="shared" si="14"/>
        <v>5</v>
      </c>
      <c r="AO122">
        <f t="shared" si="15"/>
        <v>3</v>
      </c>
      <c r="AP122">
        <f t="shared" si="16"/>
        <v>3</v>
      </c>
      <c r="AQ122">
        <f t="shared" si="17"/>
        <v>1</v>
      </c>
      <c r="AR122">
        <f t="shared" si="18"/>
        <v>3</v>
      </c>
      <c r="AS122">
        <f t="shared" si="19"/>
        <v>2</v>
      </c>
      <c r="AT122">
        <f t="shared" si="20"/>
        <v>4</v>
      </c>
      <c r="AU122" t="str">
        <f t="shared" si="21"/>
        <v>Low</v>
      </c>
      <c r="AV122" t="str">
        <f t="shared" si="22"/>
        <v>Low</v>
      </c>
      <c r="AW122" t="str">
        <f t="shared" si="23"/>
        <v>High</v>
      </c>
      <c r="AX122" t="str">
        <f t="shared" si="24"/>
        <v>Low</v>
      </c>
      <c r="AY122" t="str">
        <f t="shared" si="25"/>
        <v>Low</v>
      </c>
      <c r="AZ122" t="str">
        <f t="shared" si="26"/>
        <v>High</v>
      </c>
      <c r="BA122" t="str">
        <f t="shared" si="27"/>
        <v>High</v>
      </c>
    </row>
    <row r="123" spans="1:53" x14ac:dyDescent="0.25">
      <c r="A123" t="s">
        <v>211</v>
      </c>
      <c r="B123">
        <v>3</v>
      </c>
      <c r="C123">
        <v>2</v>
      </c>
      <c r="D123">
        <v>2</v>
      </c>
      <c r="E123">
        <v>1</v>
      </c>
      <c r="F123">
        <v>1</v>
      </c>
      <c r="G123">
        <v>2</v>
      </c>
      <c r="H123">
        <v>1</v>
      </c>
      <c r="I123">
        <v>3</v>
      </c>
      <c r="J123">
        <v>2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2</v>
      </c>
      <c r="R123">
        <v>3</v>
      </c>
      <c r="S123">
        <v>2</v>
      </c>
      <c r="T123">
        <v>1</v>
      </c>
      <c r="U123">
        <v>2</v>
      </c>
      <c r="V123">
        <v>2</v>
      </c>
      <c r="W123">
        <v>1</v>
      </c>
      <c r="X123">
        <v>0</v>
      </c>
      <c r="Y123">
        <v>3</v>
      </c>
      <c r="Z123">
        <v>1</v>
      </c>
      <c r="AA123">
        <v>1</v>
      </c>
      <c r="AB123">
        <v>1</v>
      </c>
      <c r="AC123">
        <v>1</v>
      </c>
      <c r="AD123" t="s">
        <v>42</v>
      </c>
      <c r="AE123" t="s">
        <v>43</v>
      </c>
      <c r="AF123" t="s">
        <v>43</v>
      </c>
      <c r="AG123" t="s">
        <v>43</v>
      </c>
      <c r="AH123" t="s">
        <v>43</v>
      </c>
      <c r="AI123" t="s">
        <v>42</v>
      </c>
      <c r="AJ123" t="s">
        <v>42</v>
      </c>
      <c r="AK123" t="s">
        <v>43</v>
      </c>
      <c r="AL123" t="s">
        <v>50</v>
      </c>
      <c r="AM123" t="s">
        <v>45</v>
      </c>
      <c r="AN123">
        <f t="shared" si="14"/>
        <v>9</v>
      </c>
      <c r="AO123">
        <f t="shared" si="15"/>
        <v>8</v>
      </c>
      <c r="AP123">
        <f t="shared" si="16"/>
        <v>9</v>
      </c>
      <c r="AQ123">
        <f t="shared" si="17"/>
        <v>3</v>
      </c>
      <c r="AR123">
        <f t="shared" si="18"/>
        <v>8</v>
      </c>
      <c r="AS123">
        <f t="shared" si="19"/>
        <v>9</v>
      </c>
      <c r="AT123">
        <f t="shared" si="20"/>
        <v>8</v>
      </c>
      <c r="AU123" t="str">
        <f t="shared" si="21"/>
        <v>Moderate</v>
      </c>
      <c r="AV123" t="str">
        <f t="shared" si="22"/>
        <v>Moderate</v>
      </c>
      <c r="AW123" t="str">
        <f t="shared" si="23"/>
        <v>Low</v>
      </c>
      <c r="AX123" t="str">
        <f t="shared" si="24"/>
        <v>Low</v>
      </c>
      <c r="AY123" t="str">
        <f t="shared" si="25"/>
        <v>Moderate</v>
      </c>
      <c r="AZ123" t="str">
        <f t="shared" si="26"/>
        <v>Low</v>
      </c>
      <c r="BA123" t="str">
        <f t="shared" si="27"/>
        <v>Moderate</v>
      </c>
    </row>
    <row r="124" spans="1:53" x14ac:dyDescent="0.25">
      <c r="A124" t="s">
        <v>212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2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2</v>
      </c>
      <c r="Z124">
        <v>1</v>
      </c>
      <c r="AA124">
        <v>1</v>
      </c>
      <c r="AB124">
        <v>1</v>
      </c>
      <c r="AC124">
        <v>1</v>
      </c>
      <c r="AD124" t="s">
        <v>42</v>
      </c>
      <c r="AE124" t="s">
        <v>42</v>
      </c>
      <c r="AF124" t="s">
        <v>43</v>
      </c>
      <c r="AG124" t="s">
        <v>42</v>
      </c>
      <c r="AH124" t="s">
        <v>42</v>
      </c>
      <c r="AI124" t="s">
        <v>42</v>
      </c>
      <c r="AJ124" t="s">
        <v>42</v>
      </c>
      <c r="AK124" t="s">
        <v>42</v>
      </c>
      <c r="AL124" t="s">
        <v>44</v>
      </c>
      <c r="AM124" t="s">
        <v>45</v>
      </c>
      <c r="AN124">
        <f t="shared" si="14"/>
        <v>4</v>
      </c>
      <c r="AO124">
        <f t="shared" si="15"/>
        <v>3</v>
      </c>
      <c r="AP124">
        <f t="shared" si="16"/>
        <v>7</v>
      </c>
      <c r="AQ124">
        <f t="shared" si="17"/>
        <v>0</v>
      </c>
      <c r="AR124">
        <f t="shared" si="18"/>
        <v>3</v>
      </c>
      <c r="AS124">
        <f t="shared" si="19"/>
        <v>8</v>
      </c>
      <c r="AT124">
        <f t="shared" si="20"/>
        <v>8</v>
      </c>
      <c r="AU124" t="str">
        <f t="shared" si="21"/>
        <v>Low</v>
      </c>
      <c r="AV124" t="str">
        <f t="shared" si="22"/>
        <v>Low</v>
      </c>
      <c r="AW124" t="str">
        <f t="shared" si="23"/>
        <v>Moderate</v>
      </c>
      <c r="AX124" t="str">
        <f t="shared" si="24"/>
        <v>Low</v>
      </c>
      <c r="AY124" t="str">
        <f t="shared" si="25"/>
        <v>Low</v>
      </c>
      <c r="AZ124" t="str">
        <f t="shared" si="26"/>
        <v>Low</v>
      </c>
      <c r="BA124" t="str">
        <f t="shared" si="27"/>
        <v>Moderate</v>
      </c>
    </row>
    <row r="125" spans="1:53" x14ac:dyDescent="0.25">
      <c r="A125" t="s">
        <v>213</v>
      </c>
      <c r="B125">
        <v>1</v>
      </c>
      <c r="C125">
        <v>1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2</v>
      </c>
      <c r="J125">
        <v>2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3</v>
      </c>
      <c r="U125">
        <v>1</v>
      </c>
      <c r="V125">
        <v>2</v>
      </c>
      <c r="W125">
        <v>2</v>
      </c>
      <c r="X125">
        <v>3</v>
      </c>
      <c r="Y125">
        <v>0</v>
      </c>
      <c r="Z125">
        <v>1</v>
      </c>
      <c r="AA125">
        <v>1</v>
      </c>
      <c r="AB125">
        <v>1</v>
      </c>
      <c r="AC125">
        <v>2</v>
      </c>
      <c r="AD125" t="s">
        <v>42</v>
      </c>
      <c r="AE125" t="s">
        <v>42</v>
      </c>
      <c r="AF125" t="s">
        <v>43</v>
      </c>
      <c r="AG125" t="s">
        <v>42</v>
      </c>
      <c r="AH125" t="s">
        <v>46</v>
      </c>
      <c r="AI125" t="s">
        <v>42</v>
      </c>
      <c r="AJ125" t="s">
        <v>42</v>
      </c>
      <c r="AK125" t="s">
        <v>42</v>
      </c>
      <c r="AL125" t="s">
        <v>50</v>
      </c>
      <c r="AM125" t="s">
        <v>51</v>
      </c>
      <c r="AN125">
        <f t="shared" si="14"/>
        <v>6</v>
      </c>
      <c r="AO125">
        <f t="shared" si="15"/>
        <v>8</v>
      </c>
      <c r="AP125">
        <f t="shared" si="16"/>
        <v>9</v>
      </c>
      <c r="AQ125">
        <f t="shared" si="17"/>
        <v>2</v>
      </c>
      <c r="AR125">
        <f t="shared" si="18"/>
        <v>6</v>
      </c>
      <c r="AS125">
        <f t="shared" si="19"/>
        <v>2</v>
      </c>
      <c r="AT125">
        <f t="shared" si="20"/>
        <v>7</v>
      </c>
      <c r="AU125" t="str">
        <f t="shared" si="21"/>
        <v>Moderate</v>
      </c>
      <c r="AV125" t="str">
        <f t="shared" si="22"/>
        <v>Moderate</v>
      </c>
      <c r="AW125" t="str">
        <f t="shared" si="23"/>
        <v>Low</v>
      </c>
      <c r="AX125" t="str">
        <f t="shared" si="24"/>
        <v>Low</v>
      </c>
      <c r="AY125" t="str">
        <f t="shared" si="25"/>
        <v>Moderate</v>
      </c>
      <c r="AZ125" t="str">
        <f t="shared" si="26"/>
        <v>High</v>
      </c>
      <c r="BA125" t="str">
        <f t="shared" si="27"/>
        <v>Moderate</v>
      </c>
    </row>
    <row r="126" spans="1:53" x14ac:dyDescent="0.25">
      <c r="A126" t="s">
        <v>214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3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3</v>
      </c>
      <c r="W126">
        <v>3</v>
      </c>
      <c r="X126">
        <v>3</v>
      </c>
      <c r="Y126">
        <v>1</v>
      </c>
      <c r="Z126">
        <v>1</v>
      </c>
      <c r="AA126">
        <v>0</v>
      </c>
      <c r="AB126">
        <v>0</v>
      </c>
      <c r="AC126">
        <v>1</v>
      </c>
      <c r="AD126" t="s">
        <v>43</v>
      </c>
      <c r="AE126" t="s">
        <v>42</v>
      </c>
      <c r="AF126" t="s">
        <v>43</v>
      </c>
      <c r="AG126" t="s">
        <v>43</v>
      </c>
      <c r="AH126" t="s">
        <v>42</v>
      </c>
      <c r="AI126" t="s">
        <v>42</v>
      </c>
      <c r="AJ126" t="s">
        <v>42</v>
      </c>
      <c r="AK126" t="s">
        <v>42</v>
      </c>
      <c r="AL126" t="s">
        <v>44</v>
      </c>
      <c r="AM126" t="s">
        <v>45</v>
      </c>
      <c r="AN126">
        <f t="shared" si="14"/>
        <v>3</v>
      </c>
      <c r="AO126">
        <f t="shared" si="15"/>
        <v>3</v>
      </c>
      <c r="AP126">
        <f t="shared" si="16"/>
        <v>8</v>
      </c>
      <c r="AQ126">
        <f t="shared" si="17"/>
        <v>1</v>
      </c>
      <c r="AR126">
        <f t="shared" si="18"/>
        <v>2</v>
      </c>
      <c r="AS126">
        <f t="shared" si="19"/>
        <v>1</v>
      </c>
      <c r="AT126">
        <f t="shared" si="20"/>
        <v>10</v>
      </c>
      <c r="AU126" t="str">
        <f t="shared" si="21"/>
        <v>Low</v>
      </c>
      <c r="AV126" t="str">
        <f t="shared" si="22"/>
        <v>Low</v>
      </c>
      <c r="AW126" t="str">
        <f t="shared" si="23"/>
        <v>Moderate</v>
      </c>
      <c r="AX126" t="str">
        <f t="shared" si="24"/>
        <v>Low</v>
      </c>
      <c r="AY126" t="str">
        <f t="shared" si="25"/>
        <v>Low</v>
      </c>
      <c r="AZ126" t="str">
        <f t="shared" si="26"/>
        <v>High</v>
      </c>
      <c r="BA126" t="str">
        <f t="shared" si="27"/>
        <v>Low</v>
      </c>
    </row>
    <row r="127" spans="1:53" x14ac:dyDescent="0.25">
      <c r="A127" t="s">
        <v>215</v>
      </c>
      <c r="B127">
        <v>2</v>
      </c>
      <c r="C127">
        <v>1</v>
      </c>
      <c r="D127">
        <v>2</v>
      </c>
      <c r="E127">
        <v>0</v>
      </c>
      <c r="F127">
        <v>0</v>
      </c>
      <c r="G127">
        <v>2</v>
      </c>
      <c r="H127">
        <v>2</v>
      </c>
      <c r="I127">
        <v>0</v>
      </c>
      <c r="J127">
        <v>2</v>
      </c>
      <c r="K127">
        <v>3</v>
      </c>
      <c r="L127">
        <v>2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2</v>
      </c>
      <c r="W127">
        <v>2</v>
      </c>
      <c r="X127">
        <v>3</v>
      </c>
      <c r="Y127">
        <v>0</v>
      </c>
      <c r="Z127">
        <v>3</v>
      </c>
      <c r="AA127">
        <v>3</v>
      </c>
      <c r="AB127">
        <v>3</v>
      </c>
      <c r="AC127">
        <v>3</v>
      </c>
      <c r="AD127" t="s">
        <v>42</v>
      </c>
      <c r="AE127" t="s">
        <v>42</v>
      </c>
      <c r="AF127" t="s">
        <v>42</v>
      </c>
      <c r="AG127" t="s">
        <v>43</v>
      </c>
      <c r="AH127" t="s">
        <v>42</v>
      </c>
      <c r="AI127" t="s">
        <v>42</v>
      </c>
      <c r="AJ127" t="s">
        <v>42</v>
      </c>
      <c r="AK127" t="s">
        <v>42</v>
      </c>
      <c r="AL127" t="s">
        <v>44</v>
      </c>
      <c r="AM127" t="s">
        <v>45</v>
      </c>
      <c r="AN127">
        <f t="shared" si="14"/>
        <v>5</v>
      </c>
      <c r="AO127">
        <f t="shared" si="15"/>
        <v>6</v>
      </c>
      <c r="AP127">
        <f t="shared" si="16"/>
        <v>5</v>
      </c>
      <c r="AQ127">
        <f t="shared" si="17"/>
        <v>0</v>
      </c>
      <c r="AR127">
        <f t="shared" si="18"/>
        <v>2</v>
      </c>
      <c r="AS127">
        <f t="shared" si="19"/>
        <v>2</v>
      </c>
      <c r="AT127">
        <f t="shared" si="20"/>
        <v>0</v>
      </c>
      <c r="AU127" t="str">
        <f t="shared" si="21"/>
        <v>Low</v>
      </c>
      <c r="AV127" t="str">
        <f t="shared" si="22"/>
        <v>Moderate</v>
      </c>
      <c r="AW127" t="str">
        <f t="shared" si="23"/>
        <v>Moderate</v>
      </c>
      <c r="AX127" t="str">
        <f t="shared" si="24"/>
        <v>Low</v>
      </c>
      <c r="AY127" t="str">
        <f t="shared" si="25"/>
        <v>Low</v>
      </c>
      <c r="AZ127" t="str">
        <f t="shared" si="26"/>
        <v>High</v>
      </c>
      <c r="BA127" t="str">
        <f t="shared" si="27"/>
        <v>High</v>
      </c>
    </row>
    <row r="128" spans="1:53" x14ac:dyDescent="0.25">
      <c r="A128" t="s">
        <v>216</v>
      </c>
      <c r="B128">
        <v>1</v>
      </c>
      <c r="C128">
        <v>1</v>
      </c>
      <c r="D128">
        <v>2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2</v>
      </c>
      <c r="K128">
        <v>3</v>
      </c>
      <c r="L128">
        <v>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2</v>
      </c>
      <c r="W128">
        <v>2</v>
      </c>
      <c r="X128">
        <v>2</v>
      </c>
      <c r="Y128">
        <v>0</v>
      </c>
      <c r="Z128">
        <v>3</v>
      </c>
      <c r="AA128">
        <v>2</v>
      </c>
      <c r="AB128">
        <v>2</v>
      </c>
      <c r="AC128">
        <v>2</v>
      </c>
      <c r="AD128" t="s">
        <v>46</v>
      </c>
      <c r="AE128" t="s">
        <v>42</v>
      </c>
      <c r="AF128" t="s">
        <v>43</v>
      </c>
      <c r="AG128" t="s">
        <v>43</v>
      </c>
      <c r="AH128" t="s">
        <v>42</v>
      </c>
      <c r="AI128" t="s">
        <v>42</v>
      </c>
      <c r="AJ128" t="s">
        <v>42</v>
      </c>
      <c r="AK128" t="s">
        <v>43</v>
      </c>
      <c r="AL128" t="s">
        <v>44</v>
      </c>
      <c r="AM128" t="s">
        <v>45</v>
      </c>
      <c r="AN128">
        <f t="shared" si="14"/>
        <v>4</v>
      </c>
      <c r="AO128">
        <f t="shared" si="15"/>
        <v>4</v>
      </c>
      <c r="AP128">
        <f t="shared" si="16"/>
        <v>6</v>
      </c>
      <c r="AQ128">
        <f t="shared" si="17"/>
        <v>0</v>
      </c>
      <c r="AR128">
        <f t="shared" si="18"/>
        <v>1</v>
      </c>
      <c r="AS128">
        <f t="shared" si="19"/>
        <v>3</v>
      </c>
      <c r="AT128">
        <f t="shared" si="20"/>
        <v>3</v>
      </c>
      <c r="AU128" t="str">
        <f t="shared" si="21"/>
        <v>Low</v>
      </c>
      <c r="AV128" t="str">
        <f t="shared" si="22"/>
        <v>Low</v>
      </c>
      <c r="AW128" t="str">
        <f t="shared" si="23"/>
        <v>Moderate</v>
      </c>
      <c r="AX128" t="str">
        <f t="shared" si="24"/>
        <v>Low</v>
      </c>
      <c r="AY128" t="str">
        <f t="shared" si="25"/>
        <v>Low</v>
      </c>
      <c r="AZ128" t="str">
        <f t="shared" si="26"/>
        <v>High</v>
      </c>
      <c r="BA128" t="str">
        <f t="shared" si="27"/>
        <v>High</v>
      </c>
    </row>
    <row r="129" spans="1:53" x14ac:dyDescent="0.25">
      <c r="A129" t="s">
        <v>217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2</v>
      </c>
      <c r="L129">
        <v>2</v>
      </c>
      <c r="M129">
        <v>2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2</v>
      </c>
      <c r="X129">
        <v>3</v>
      </c>
      <c r="Y129">
        <v>0</v>
      </c>
      <c r="Z129">
        <v>2</v>
      </c>
      <c r="AA129">
        <v>0</v>
      </c>
      <c r="AB129">
        <v>0</v>
      </c>
      <c r="AC129">
        <v>2</v>
      </c>
      <c r="AD129" t="s">
        <v>42</v>
      </c>
      <c r="AE129" t="s">
        <v>42</v>
      </c>
      <c r="AF129" t="s">
        <v>43</v>
      </c>
      <c r="AG129" t="s">
        <v>43</v>
      </c>
      <c r="AH129" t="s">
        <v>42</v>
      </c>
      <c r="AI129" t="s">
        <v>42</v>
      </c>
      <c r="AJ129" t="s">
        <v>42</v>
      </c>
      <c r="AK129" t="s">
        <v>43</v>
      </c>
      <c r="AL129" t="s">
        <v>47</v>
      </c>
      <c r="AM129" t="s">
        <v>51</v>
      </c>
      <c r="AN129">
        <f t="shared" si="14"/>
        <v>4</v>
      </c>
      <c r="AO129">
        <f t="shared" si="15"/>
        <v>3</v>
      </c>
      <c r="AP129">
        <f t="shared" si="16"/>
        <v>5</v>
      </c>
      <c r="AQ129">
        <f t="shared" si="17"/>
        <v>0</v>
      </c>
      <c r="AR129">
        <f t="shared" si="18"/>
        <v>2</v>
      </c>
      <c r="AS129">
        <f t="shared" si="19"/>
        <v>4</v>
      </c>
      <c r="AT129">
        <f t="shared" si="20"/>
        <v>8</v>
      </c>
      <c r="AU129" t="str">
        <f t="shared" si="21"/>
        <v>Low</v>
      </c>
      <c r="AV129" t="str">
        <f t="shared" si="22"/>
        <v>Low</v>
      </c>
      <c r="AW129" t="str">
        <f t="shared" si="23"/>
        <v>Moderate</v>
      </c>
      <c r="AX129" t="str">
        <f t="shared" si="24"/>
        <v>Low</v>
      </c>
      <c r="AY129" t="str">
        <f t="shared" si="25"/>
        <v>Low</v>
      </c>
      <c r="AZ129" t="str">
        <f t="shared" si="26"/>
        <v>Moderate</v>
      </c>
      <c r="BA129" t="str">
        <f t="shared" si="27"/>
        <v>Moderate</v>
      </c>
    </row>
    <row r="130" spans="1:53" x14ac:dyDescent="0.25">
      <c r="A130" t="s">
        <v>218</v>
      </c>
      <c r="B130">
        <v>2</v>
      </c>
      <c r="C130">
        <v>1</v>
      </c>
      <c r="D130">
        <v>2</v>
      </c>
      <c r="E130">
        <v>1</v>
      </c>
      <c r="F130">
        <v>1</v>
      </c>
      <c r="G130">
        <v>0</v>
      </c>
      <c r="H130">
        <v>2</v>
      </c>
      <c r="I130">
        <v>1</v>
      </c>
      <c r="J130">
        <v>1</v>
      </c>
      <c r="K130">
        <v>2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1</v>
      </c>
      <c r="AA130">
        <v>1</v>
      </c>
      <c r="AB130">
        <v>1</v>
      </c>
      <c r="AC130">
        <v>2</v>
      </c>
      <c r="AD130" t="s">
        <v>46</v>
      </c>
      <c r="AE130" t="s">
        <v>43</v>
      </c>
      <c r="AF130" t="s">
        <v>43</v>
      </c>
      <c r="AG130" t="s">
        <v>43</v>
      </c>
      <c r="AH130" t="s">
        <v>42</v>
      </c>
      <c r="AI130" t="s">
        <v>43</v>
      </c>
      <c r="AJ130" t="s">
        <v>42</v>
      </c>
      <c r="AK130" t="s">
        <v>43</v>
      </c>
      <c r="AL130" t="s">
        <v>44</v>
      </c>
      <c r="AM130" t="s">
        <v>45</v>
      </c>
      <c r="AN130">
        <f t="shared" si="14"/>
        <v>7</v>
      </c>
      <c r="AO130">
        <f t="shared" si="15"/>
        <v>4</v>
      </c>
      <c r="AP130">
        <f t="shared" si="16"/>
        <v>7</v>
      </c>
      <c r="AQ130">
        <f t="shared" si="17"/>
        <v>0</v>
      </c>
      <c r="AR130">
        <f t="shared" si="18"/>
        <v>0</v>
      </c>
      <c r="AS130">
        <f t="shared" si="19"/>
        <v>7</v>
      </c>
      <c r="AT130">
        <f t="shared" si="20"/>
        <v>7</v>
      </c>
      <c r="AU130" t="str">
        <f t="shared" si="21"/>
        <v>Moderate</v>
      </c>
      <c r="AV130" t="str">
        <f t="shared" si="22"/>
        <v>Low</v>
      </c>
      <c r="AW130" t="str">
        <f t="shared" si="23"/>
        <v>Moderate</v>
      </c>
      <c r="AX130" t="str">
        <f t="shared" si="24"/>
        <v>Low</v>
      </c>
      <c r="AY130" t="str">
        <f t="shared" si="25"/>
        <v>Low</v>
      </c>
      <c r="AZ130" t="str">
        <f t="shared" si="26"/>
        <v>Low</v>
      </c>
      <c r="BA130" t="str">
        <f t="shared" si="27"/>
        <v>Moderate</v>
      </c>
    </row>
    <row r="131" spans="1:53" x14ac:dyDescent="0.25">
      <c r="A131" t="s">
        <v>219</v>
      </c>
      <c r="B131">
        <v>3</v>
      </c>
      <c r="C131">
        <v>2</v>
      </c>
      <c r="D131">
        <v>2</v>
      </c>
      <c r="E131">
        <v>1</v>
      </c>
      <c r="F131">
        <v>1</v>
      </c>
      <c r="G131">
        <v>2</v>
      </c>
      <c r="H131">
        <v>2</v>
      </c>
      <c r="I131">
        <v>2</v>
      </c>
      <c r="J131">
        <v>1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0</v>
      </c>
      <c r="U131">
        <v>1</v>
      </c>
      <c r="V131">
        <v>2</v>
      </c>
      <c r="W131">
        <v>2</v>
      </c>
      <c r="X131">
        <v>2</v>
      </c>
      <c r="Y131">
        <v>0</v>
      </c>
      <c r="Z131">
        <v>2</v>
      </c>
      <c r="AA131">
        <v>2</v>
      </c>
      <c r="AB131">
        <v>2</v>
      </c>
      <c r="AC131">
        <v>2</v>
      </c>
      <c r="AD131" t="s">
        <v>46</v>
      </c>
      <c r="AE131" t="s">
        <v>42</v>
      </c>
      <c r="AF131" t="s">
        <v>43</v>
      </c>
      <c r="AG131" t="s">
        <v>43</v>
      </c>
      <c r="AH131" t="s">
        <v>42</v>
      </c>
      <c r="AI131" t="s">
        <v>42</v>
      </c>
      <c r="AJ131" t="s">
        <v>42</v>
      </c>
      <c r="AK131" t="s">
        <v>46</v>
      </c>
      <c r="AL131" t="s">
        <v>44</v>
      </c>
      <c r="AM131" t="s">
        <v>45</v>
      </c>
      <c r="AN131">
        <f t="shared" ref="AN131:AN194" si="28">SUM(B131:F131)</f>
        <v>9</v>
      </c>
      <c r="AO131">
        <f t="shared" ref="AO131:AO194" si="29">SUM(G131:J131)</f>
        <v>7</v>
      </c>
      <c r="AP131">
        <f t="shared" ref="AP131:AP194" si="30">12-SUM(K131:N131)</f>
        <v>10</v>
      </c>
      <c r="AQ131">
        <f t="shared" ref="AQ131:AQ194" si="31">SUM(O131:Q131)</f>
        <v>0</v>
      </c>
      <c r="AR131">
        <f t="shared" ref="AR131:AR194" si="32">SUM(R131:U131)</f>
        <v>3</v>
      </c>
      <c r="AS131">
        <f t="shared" ref="AS131:AS194" si="33">9-SUM(V131:X131)+Y131</f>
        <v>3</v>
      </c>
      <c r="AT131">
        <f t="shared" ref="AT131:AT194" si="34">12-SUM(Z131:AC131)</f>
        <v>4</v>
      </c>
      <c r="AU131" t="str">
        <f t="shared" ref="AU131:AU194" si="35">IF(AN131&lt;=5, "Low", IF(AN131&lt;=10, "Moderate", "High"))</f>
        <v>Moderate</v>
      </c>
      <c r="AV131" t="str">
        <f t="shared" ref="AV131:AV194" si="36">IF(AO131&lt;=4, "Low", IF(AO131&lt;=8, "Moderate", "High"))</f>
        <v>Moderate</v>
      </c>
      <c r="AW131" t="str">
        <f t="shared" ref="AW131:AW194" si="37">IF(AP131&gt;=9, "Low", IF(AP131&gt;=5, "Moderate", "High"))</f>
        <v>Low</v>
      </c>
      <c r="AX131" t="str">
        <f t="shared" ref="AX131:AX194" si="38">IF(AQ131&lt;=3, "Low", IF(AQ131&lt;=6, "Moderate", "High"))</f>
        <v>Low</v>
      </c>
      <c r="AY131" t="str">
        <f t="shared" ref="AY131:AY194" si="39">IF(AR131&lt;=4, "Low", IF(AR131&lt;=8, "Moderate", "High"))</f>
        <v>Low</v>
      </c>
      <c r="AZ131" t="str">
        <f t="shared" ref="AZ131:AZ194" si="40">IF(AS131&gt;=7, "Low", IF(AS131&gt;=4, "Moderate", "High"))</f>
        <v>High</v>
      </c>
      <c r="BA131" t="str">
        <f t="shared" ref="BA131:BA194" si="41">IF(AT131&gt;=9, "Low", IF(AT131&gt;=5, "Moderate", "High"))</f>
        <v>High</v>
      </c>
    </row>
    <row r="132" spans="1:53" x14ac:dyDescent="0.25">
      <c r="A132" t="s">
        <v>220</v>
      </c>
      <c r="B132">
        <v>2</v>
      </c>
      <c r="C132">
        <v>1</v>
      </c>
      <c r="D132">
        <v>3</v>
      </c>
      <c r="E132">
        <v>2</v>
      </c>
      <c r="F132">
        <v>1</v>
      </c>
      <c r="G132">
        <v>2</v>
      </c>
      <c r="H132">
        <v>2</v>
      </c>
      <c r="I132">
        <v>2</v>
      </c>
      <c r="J132">
        <v>2</v>
      </c>
      <c r="K132">
        <v>3</v>
      </c>
      <c r="L132">
        <v>3</v>
      </c>
      <c r="M132">
        <v>3</v>
      </c>
      <c r="N132">
        <v>1</v>
      </c>
      <c r="O132">
        <v>0</v>
      </c>
      <c r="P132">
        <v>1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3</v>
      </c>
      <c r="W132">
        <v>3</v>
      </c>
      <c r="X132">
        <v>3</v>
      </c>
      <c r="Y132">
        <v>0</v>
      </c>
      <c r="Z132">
        <v>3</v>
      </c>
      <c r="AA132">
        <v>1</v>
      </c>
      <c r="AB132">
        <v>1</v>
      </c>
      <c r="AC132">
        <v>3</v>
      </c>
      <c r="AD132" t="s">
        <v>42</v>
      </c>
      <c r="AE132" t="s">
        <v>42</v>
      </c>
      <c r="AF132" t="s">
        <v>42</v>
      </c>
      <c r="AG132" t="s">
        <v>43</v>
      </c>
      <c r="AH132" t="s">
        <v>42</v>
      </c>
      <c r="AI132" t="s">
        <v>42</v>
      </c>
      <c r="AJ132" t="s">
        <v>42</v>
      </c>
      <c r="AK132" t="s">
        <v>42</v>
      </c>
      <c r="AL132" t="s">
        <v>44</v>
      </c>
      <c r="AM132" t="s">
        <v>45</v>
      </c>
      <c r="AN132">
        <f t="shared" si="28"/>
        <v>9</v>
      </c>
      <c r="AO132">
        <f t="shared" si="29"/>
        <v>8</v>
      </c>
      <c r="AP132">
        <f t="shared" si="30"/>
        <v>2</v>
      </c>
      <c r="AQ132">
        <f t="shared" si="31"/>
        <v>1</v>
      </c>
      <c r="AR132">
        <f t="shared" si="32"/>
        <v>3</v>
      </c>
      <c r="AS132">
        <f t="shared" si="33"/>
        <v>0</v>
      </c>
      <c r="AT132">
        <f t="shared" si="34"/>
        <v>4</v>
      </c>
      <c r="AU132" t="str">
        <f t="shared" si="35"/>
        <v>Moderate</v>
      </c>
      <c r="AV132" t="str">
        <f t="shared" si="36"/>
        <v>Moderate</v>
      </c>
      <c r="AW132" t="str">
        <f t="shared" si="37"/>
        <v>High</v>
      </c>
      <c r="AX132" t="str">
        <f t="shared" si="38"/>
        <v>Low</v>
      </c>
      <c r="AY132" t="str">
        <f t="shared" si="39"/>
        <v>Low</v>
      </c>
      <c r="AZ132" t="str">
        <f t="shared" si="40"/>
        <v>High</v>
      </c>
      <c r="BA132" t="str">
        <f t="shared" si="41"/>
        <v>High</v>
      </c>
    </row>
    <row r="133" spans="1:53" x14ac:dyDescent="0.25">
      <c r="A133" t="s">
        <v>221</v>
      </c>
      <c r="B133">
        <v>2</v>
      </c>
      <c r="C133">
        <v>2</v>
      </c>
      <c r="D133">
        <v>2</v>
      </c>
      <c r="E133">
        <v>1</v>
      </c>
      <c r="F133">
        <v>1</v>
      </c>
      <c r="G133">
        <v>3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2</v>
      </c>
      <c r="R133">
        <v>3</v>
      </c>
      <c r="S133">
        <v>3</v>
      </c>
      <c r="T133">
        <v>1</v>
      </c>
      <c r="U133">
        <v>0</v>
      </c>
      <c r="V133">
        <v>3</v>
      </c>
      <c r="W133">
        <v>2</v>
      </c>
      <c r="X133">
        <v>2</v>
      </c>
      <c r="Y133">
        <v>0</v>
      </c>
      <c r="Z133">
        <v>1</v>
      </c>
      <c r="AA133">
        <v>1</v>
      </c>
      <c r="AB133">
        <v>2</v>
      </c>
      <c r="AC133">
        <v>2</v>
      </c>
      <c r="AD133" t="s">
        <v>42</v>
      </c>
      <c r="AE133" t="s">
        <v>43</v>
      </c>
      <c r="AF133" t="s">
        <v>42</v>
      </c>
      <c r="AG133" t="s">
        <v>43</v>
      </c>
      <c r="AH133" t="s">
        <v>43</v>
      </c>
      <c r="AI133" t="s">
        <v>43</v>
      </c>
      <c r="AJ133" t="s">
        <v>42</v>
      </c>
      <c r="AK133" t="s">
        <v>43</v>
      </c>
      <c r="AL133" t="s">
        <v>44</v>
      </c>
      <c r="AM133" t="s">
        <v>45</v>
      </c>
      <c r="AN133">
        <f t="shared" si="28"/>
        <v>8</v>
      </c>
      <c r="AO133">
        <f t="shared" si="29"/>
        <v>9</v>
      </c>
      <c r="AP133">
        <f t="shared" si="30"/>
        <v>7</v>
      </c>
      <c r="AQ133">
        <f t="shared" si="31"/>
        <v>4</v>
      </c>
      <c r="AR133">
        <f t="shared" si="32"/>
        <v>7</v>
      </c>
      <c r="AS133">
        <f t="shared" si="33"/>
        <v>2</v>
      </c>
      <c r="AT133">
        <f t="shared" si="34"/>
        <v>6</v>
      </c>
      <c r="AU133" t="str">
        <f t="shared" si="35"/>
        <v>Moderate</v>
      </c>
      <c r="AV133" t="str">
        <f t="shared" si="36"/>
        <v>High</v>
      </c>
      <c r="AW133" t="str">
        <f t="shared" si="37"/>
        <v>Moderate</v>
      </c>
      <c r="AX133" t="str">
        <f t="shared" si="38"/>
        <v>Moderate</v>
      </c>
      <c r="AY133" t="str">
        <f t="shared" si="39"/>
        <v>Moderate</v>
      </c>
      <c r="AZ133" t="str">
        <f t="shared" si="40"/>
        <v>High</v>
      </c>
      <c r="BA133" t="str">
        <f t="shared" si="41"/>
        <v>Moderate</v>
      </c>
    </row>
    <row r="134" spans="1:53" x14ac:dyDescent="0.25">
      <c r="A134" t="s">
        <v>222</v>
      </c>
      <c r="B134">
        <v>2</v>
      </c>
      <c r="C134">
        <v>1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3</v>
      </c>
      <c r="K134">
        <v>2</v>
      </c>
      <c r="L134">
        <v>2</v>
      </c>
      <c r="M134">
        <v>2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0</v>
      </c>
      <c r="T134">
        <v>3</v>
      </c>
      <c r="U134">
        <v>0</v>
      </c>
      <c r="V134">
        <v>1</v>
      </c>
      <c r="W134">
        <v>0</v>
      </c>
      <c r="X134">
        <v>0</v>
      </c>
      <c r="Y134">
        <v>2</v>
      </c>
      <c r="Z134">
        <v>3</v>
      </c>
      <c r="AA134">
        <v>1</v>
      </c>
      <c r="AB134">
        <v>1</v>
      </c>
      <c r="AC134">
        <v>0</v>
      </c>
      <c r="AD134" t="s">
        <v>42</v>
      </c>
      <c r="AE134" t="s">
        <v>43</v>
      </c>
      <c r="AF134" t="s">
        <v>46</v>
      </c>
      <c r="AG134" t="s">
        <v>42</v>
      </c>
      <c r="AH134" t="s">
        <v>42</v>
      </c>
      <c r="AI134" t="s">
        <v>42</v>
      </c>
      <c r="AJ134" t="s">
        <v>42</v>
      </c>
      <c r="AK134" t="s">
        <v>42</v>
      </c>
      <c r="AL134" t="s">
        <v>44</v>
      </c>
      <c r="AM134" t="s">
        <v>45</v>
      </c>
      <c r="AN134">
        <f t="shared" si="28"/>
        <v>7</v>
      </c>
      <c r="AO134">
        <f t="shared" si="29"/>
        <v>8</v>
      </c>
      <c r="AP134">
        <f t="shared" si="30"/>
        <v>6</v>
      </c>
      <c r="AQ134">
        <f t="shared" si="31"/>
        <v>4</v>
      </c>
      <c r="AR134">
        <f t="shared" si="32"/>
        <v>3</v>
      </c>
      <c r="AS134">
        <f t="shared" si="33"/>
        <v>10</v>
      </c>
      <c r="AT134">
        <f t="shared" si="34"/>
        <v>7</v>
      </c>
      <c r="AU134" t="str">
        <f t="shared" si="35"/>
        <v>Moderate</v>
      </c>
      <c r="AV134" t="str">
        <f t="shared" si="36"/>
        <v>Moderate</v>
      </c>
      <c r="AW134" t="str">
        <f t="shared" si="37"/>
        <v>Moderate</v>
      </c>
      <c r="AX134" t="str">
        <f t="shared" si="38"/>
        <v>Moderate</v>
      </c>
      <c r="AY134" t="str">
        <f t="shared" si="39"/>
        <v>Low</v>
      </c>
      <c r="AZ134" t="str">
        <f t="shared" si="40"/>
        <v>Low</v>
      </c>
      <c r="BA134" t="str">
        <f t="shared" si="41"/>
        <v>Moderate</v>
      </c>
    </row>
    <row r="135" spans="1:53" x14ac:dyDescent="0.25">
      <c r="A135" t="s">
        <v>223</v>
      </c>
      <c r="B135">
        <v>2</v>
      </c>
      <c r="C135">
        <v>1</v>
      </c>
      <c r="D135">
        <v>2</v>
      </c>
      <c r="E135">
        <v>3</v>
      </c>
      <c r="F135">
        <v>1</v>
      </c>
      <c r="G135">
        <v>2</v>
      </c>
      <c r="H135">
        <v>2</v>
      </c>
      <c r="I135">
        <v>3</v>
      </c>
      <c r="J135">
        <v>1</v>
      </c>
      <c r="K135">
        <v>3</v>
      </c>
      <c r="L135">
        <v>2</v>
      </c>
      <c r="M135">
        <v>1</v>
      </c>
      <c r="N135">
        <v>0</v>
      </c>
      <c r="O135">
        <v>2</v>
      </c>
      <c r="P135">
        <v>0</v>
      </c>
      <c r="Q135">
        <v>1</v>
      </c>
      <c r="R135">
        <v>2</v>
      </c>
      <c r="S135">
        <v>0</v>
      </c>
      <c r="T135">
        <v>0</v>
      </c>
      <c r="U135">
        <v>2</v>
      </c>
      <c r="V135">
        <v>0</v>
      </c>
      <c r="W135">
        <v>1</v>
      </c>
      <c r="X135">
        <v>0</v>
      </c>
      <c r="Y135">
        <v>2</v>
      </c>
      <c r="Z135">
        <v>2</v>
      </c>
      <c r="AA135">
        <v>2</v>
      </c>
      <c r="AB135">
        <v>0</v>
      </c>
      <c r="AC135">
        <v>1</v>
      </c>
      <c r="AD135" t="s">
        <v>42</v>
      </c>
      <c r="AE135" t="s">
        <v>43</v>
      </c>
      <c r="AF135" t="s">
        <v>46</v>
      </c>
      <c r="AG135" t="s">
        <v>43</v>
      </c>
      <c r="AH135" t="s">
        <v>42</v>
      </c>
      <c r="AI135" t="s">
        <v>42</v>
      </c>
      <c r="AJ135" t="s">
        <v>42</v>
      </c>
      <c r="AK135" t="s">
        <v>42</v>
      </c>
      <c r="AL135" t="s">
        <v>53</v>
      </c>
      <c r="AM135" t="s">
        <v>45</v>
      </c>
      <c r="AN135">
        <f t="shared" si="28"/>
        <v>9</v>
      </c>
      <c r="AO135">
        <f t="shared" si="29"/>
        <v>8</v>
      </c>
      <c r="AP135">
        <f t="shared" si="30"/>
        <v>6</v>
      </c>
      <c r="AQ135">
        <f t="shared" si="31"/>
        <v>3</v>
      </c>
      <c r="AR135">
        <f t="shared" si="32"/>
        <v>4</v>
      </c>
      <c r="AS135">
        <f t="shared" si="33"/>
        <v>10</v>
      </c>
      <c r="AT135">
        <f t="shared" si="34"/>
        <v>7</v>
      </c>
      <c r="AU135" t="str">
        <f t="shared" si="35"/>
        <v>Moderate</v>
      </c>
      <c r="AV135" t="str">
        <f t="shared" si="36"/>
        <v>Moderate</v>
      </c>
      <c r="AW135" t="str">
        <f t="shared" si="37"/>
        <v>Moderate</v>
      </c>
      <c r="AX135" t="str">
        <f t="shared" si="38"/>
        <v>Low</v>
      </c>
      <c r="AY135" t="str">
        <f t="shared" si="39"/>
        <v>Low</v>
      </c>
      <c r="AZ135" t="str">
        <f t="shared" si="40"/>
        <v>Low</v>
      </c>
      <c r="BA135" t="str">
        <f t="shared" si="41"/>
        <v>Moderate</v>
      </c>
    </row>
    <row r="136" spans="1:53" x14ac:dyDescent="0.25">
      <c r="A136" t="s">
        <v>224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</v>
      </c>
      <c r="L136">
        <v>3</v>
      </c>
      <c r="M136">
        <v>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 t="s">
        <v>43</v>
      </c>
      <c r="AE136" t="s">
        <v>42</v>
      </c>
      <c r="AF136" t="s">
        <v>43</v>
      </c>
      <c r="AG136" t="s">
        <v>43</v>
      </c>
      <c r="AH136" t="s">
        <v>42</v>
      </c>
      <c r="AI136" t="s">
        <v>43</v>
      </c>
      <c r="AJ136" t="s">
        <v>43</v>
      </c>
      <c r="AK136" t="s">
        <v>46</v>
      </c>
      <c r="AL136" t="s">
        <v>53</v>
      </c>
      <c r="AM136" t="s">
        <v>45</v>
      </c>
      <c r="AN136">
        <f t="shared" si="28"/>
        <v>0</v>
      </c>
      <c r="AO136">
        <f t="shared" si="29"/>
        <v>0</v>
      </c>
      <c r="AP136">
        <f t="shared" si="30"/>
        <v>3</v>
      </c>
      <c r="AQ136">
        <f t="shared" si="31"/>
        <v>0</v>
      </c>
      <c r="AR136">
        <f t="shared" si="32"/>
        <v>0</v>
      </c>
      <c r="AS136">
        <f t="shared" si="33"/>
        <v>3</v>
      </c>
      <c r="AT136">
        <f t="shared" si="34"/>
        <v>0</v>
      </c>
      <c r="AU136" t="str">
        <f t="shared" si="35"/>
        <v>Low</v>
      </c>
      <c r="AV136" t="str">
        <f t="shared" si="36"/>
        <v>Low</v>
      </c>
      <c r="AW136" t="str">
        <f t="shared" si="37"/>
        <v>High</v>
      </c>
      <c r="AX136" t="str">
        <f t="shared" si="38"/>
        <v>Low</v>
      </c>
      <c r="AY136" t="str">
        <f t="shared" si="39"/>
        <v>Low</v>
      </c>
      <c r="AZ136" t="str">
        <f t="shared" si="40"/>
        <v>High</v>
      </c>
      <c r="BA136" t="str">
        <f t="shared" si="41"/>
        <v>High</v>
      </c>
    </row>
    <row r="137" spans="1:53" x14ac:dyDescent="0.25">
      <c r="A137" t="s">
        <v>225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3</v>
      </c>
      <c r="L137">
        <v>3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3</v>
      </c>
      <c r="W137">
        <v>3</v>
      </c>
      <c r="X137">
        <v>3</v>
      </c>
      <c r="Y137">
        <v>3</v>
      </c>
      <c r="Z137">
        <v>1</v>
      </c>
      <c r="AA137">
        <v>1</v>
      </c>
      <c r="AB137">
        <v>1</v>
      </c>
      <c r="AC137">
        <v>2</v>
      </c>
      <c r="AD137" t="s">
        <v>42</v>
      </c>
      <c r="AE137" t="s">
        <v>43</v>
      </c>
      <c r="AF137" t="s">
        <v>42</v>
      </c>
      <c r="AG137" t="s">
        <v>43</v>
      </c>
      <c r="AH137" t="s">
        <v>43</v>
      </c>
      <c r="AI137" t="s">
        <v>43</v>
      </c>
      <c r="AJ137" t="s">
        <v>42</v>
      </c>
      <c r="AK137" t="s">
        <v>42</v>
      </c>
      <c r="AL137" t="s">
        <v>52</v>
      </c>
      <c r="AM137" t="s">
        <v>49</v>
      </c>
      <c r="AN137">
        <f t="shared" si="28"/>
        <v>10</v>
      </c>
      <c r="AO137">
        <f t="shared" si="29"/>
        <v>8</v>
      </c>
      <c r="AP137">
        <f t="shared" si="30"/>
        <v>4</v>
      </c>
      <c r="AQ137">
        <f t="shared" si="31"/>
        <v>0</v>
      </c>
      <c r="AR137">
        <f t="shared" si="32"/>
        <v>2</v>
      </c>
      <c r="AS137">
        <f t="shared" si="33"/>
        <v>3</v>
      </c>
      <c r="AT137">
        <f t="shared" si="34"/>
        <v>7</v>
      </c>
      <c r="AU137" t="str">
        <f t="shared" si="35"/>
        <v>Moderate</v>
      </c>
      <c r="AV137" t="str">
        <f t="shared" si="36"/>
        <v>Moderate</v>
      </c>
      <c r="AW137" t="str">
        <f t="shared" si="37"/>
        <v>High</v>
      </c>
      <c r="AX137" t="str">
        <f t="shared" si="38"/>
        <v>Low</v>
      </c>
      <c r="AY137" t="str">
        <f t="shared" si="39"/>
        <v>Low</v>
      </c>
      <c r="AZ137" t="str">
        <f t="shared" si="40"/>
        <v>High</v>
      </c>
      <c r="BA137" t="str">
        <f t="shared" si="41"/>
        <v>Moderate</v>
      </c>
    </row>
    <row r="138" spans="1:53" x14ac:dyDescent="0.25">
      <c r="A138" t="s">
        <v>226</v>
      </c>
      <c r="B138">
        <v>3</v>
      </c>
      <c r="C138">
        <v>0</v>
      </c>
      <c r="D138">
        <v>2</v>
      </c>
      <c r="E138">
        <v>3</v>
      </c>
      <c r="F138">
        <v>3</v>
      </c>
      <c r="G138">
        <v>3</v>
      </c>
      <c r="H138">
        <v>0</v>
      </c>
      <c r="I138">
        <v>2</v>
      </c>
      <c r="J138">
        <v>2</v>
      </c>
      <c r="K138">
        <v>3</v>
      </c>
      <c r="L138">
        <v>0</v>
      </c>
      <c r="M138">
        <v>2</v>
      </c>
      <c r="N138">
        <v>0</v>
      </c>
      <c r="O138">
        <v>0</v>
      </c>
      <c r="P138">
        <v>2</v>
      </c>
      <c r="Q138">
        <v>1</v>
      </c>
      <c r="R138">
        <v>3</v>
      </c>
      <c r="S138">
        <v>0</v>
      </c>
      <c r="T138">
        <v>1</v>
      </c>
      <c r="U138">
        <v>0</v>
      </c>
      <c r="V138">
        <v>2</v>
      </c>
      <c r="W138">
        <v>2</v>
      </c>
      <c r="X138">
        <v>2</v>
      </c>
      <c r="Y138">
        <v>0</v>
      </c>
      <c r="Z138">
        <v>3</v>
      </c>
      <c r="AA138">
        <v>3</v>
      </c>
      <c r="AB138">
        <v>3</v>
      </c>
      <c r="AC138">
        <v>3</v>
      </c>
      <c r="AD138" t="s">
        <v>42</v>
      </c>
      <c r="AE138" t="s">
        <v>42</v>
      </c>
      <c r="AF138" t="s">
        <v>42</v>
      </c>
      <c r="AG138" t="s">
        <v>43</v>
      </c>
      <c r="AH138" t="s">
        <v>46</v>
      </c>
      <c r="AI138" t="s">
        <v>42</v>
      </c>
      <c r="AJ138" t="s">
        <v>42</v>
      </c>
      <c r="AK138" t="s">
        <v>42</v>
      </c>
      <c r="AL138" t="s">
        <v>47</v>
      </c>
      <c r="AM138" t="s">
        <v>45</v>
      </c>
      <c r="AN138">
        <f t="shared" si="28"/>
        <v>11</v>
      </c>
      <c r="AO138">
        <f t="shared" si="29"/>
        <v>7</v>
      </c>
      <c r="AP138">
        <f t="shared" si="30"/>
        <v>7</v>
      </c>
      <c r="AQ138">
        <f t="shared" si="31"/>
        <v>3</v>
      </c>
      <c r="AR138">
        <f t="shared" si="32"/>
        <v>4</v>
      </c>
      <c r="AS138">
        <f t="shared" si="33"/>
        <v>3</v>
      </c>
      <c r="AT138">
        <f t="shared" si="34"/>
        <v>0</v>
      </c>
      <c r="AU138" t="str">
        <f t="shared" si="35"/>
        <v>High</v>
      </c>
      <c r="AV138" t="str">
        <f t="shared" si="36"/>
        <v>Moderate</v>
      </c>
      <c r="AW138" t="str">
        <f t="shared" si="37"/>
        <v>Moderate</v>
      </c>
      <c r="AX138" t="str">
        <f t="shared" si="38"/>
        <v>Low</v>
      </c>
      <c r="AY138" t="str">
        <f t="shared" si="39"/>
        <v>Low</v>
      </c>
      <c r="AZ138" t="str">
        <f t="shared" si="40"/>
        <v>High</v>
      </c>
      <c r="BA138" t="str">
        <f t="shared" si="41"/>
        <v>High</v>
      </c>
    </row>
    <row r="139" spans="1:53" x14ac:dyDescent="0.25">
      <c r="A139" t="s">
        <v>227</v>
      </c>
      <c r="B139">
        <v>3</v>
      </c>
      <c r="C139">
        <v>3</v>
      </c>
      <c r="D139">
        <v>3</v>
      </c>
      <c r="E139">
        <v>2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2</v>
      </c>
      <c r="M139">
        <v>3</v>
      </c>
      <c r="N139">
        <v>0</v>
      </c>
      <c r="O139">
        <v>2</v>
      </c>
      <c r="P139">
        <v>1</v>
      </c>
      <c r="Q139">
        <v>3</v>
      </c>
      <c r="R139">
        <v>3</v>
      </c>
      <c r="S139">
        <v>0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0</v>
      </c>
      <c r="Z139">
        <v>2</v>
      </c>
      <c r="AA139">
        <v>3</v>
      </c>
      <c r="AB139">
        <v>3</v>
      </c>
      <c r="AC139">
        <v>1</v>
      </c>
      <c r="AD139" t="s">
        <v>42</v>
      </c>
      <c r="AE139" t="s">
        <v>42</v>
      </c>
      <c r="AF139" t="s">
        <v>46</v>
      </c>
      <c r="AG139" t="s">
        <v>46</v>
      </c>
      <c r="AH139" t="s">
        <v>42</v>
      </c>
      <c r="AI139" t="s">
        <v>42</v>
      </c>
      <c r="AJ139" t="s">
        <v>42</v>
      </c>
      <c r="AK139" t="s">
        <v>43</v>
      </c>
      <c r="AL139" t="s">
        <v>48</v>
      </c>
      <c r="AM139" t="s">
        <v>49</v>
      </c>
      <c r="AN139">
        <f t="shared" si="28"/>
        <v>14</v>
      </c>
      <c r="AO139">
        <f t="shared" si="29"/>
        <v>12</v>
      </c>
      <c r="AP139">
        <f t="shared" si="30"/>
        <v>4</v>
      </c>
      <c r="AQ139">
        <f t="shared" si="31"/>
        <v>6</v>
      </c>
      <c r="AR139">
        <f t="shared" si="32"/>
        <v>7</v>
      </c>
      <c r="AS139">
        <f t="shared" si="33"/>
        <v>0</v>
      </c>
      <c r="AT139">
        <f t="shared" si="34"/>
        <v>3</v>
      </c>
      <c r="AU139" t="str">
        <f t="shared" si="35"/>
        <v>High</v>
      </c>
      <c r="AV139" t="str">
        <f t="shared" si="36"/>
        <v>High</v>
      </c>
      <c r="AW139" t="str">
        <f t="shared" si="37"/>
        <v>High</v>
      </c>
      <c r="AX139" t="str">
        <f t="shared" si="38"/>
        <v>Moderate</v>
      </c>
      <c r="AY139" t="str">
        <f t="shared" si="39"/>
        <v>Moderate</v>
      </c>
      <c r="AZ139" t="str">
        <f t="shared" si="40"/>
        <v>High</v>
      </c>
      <c r="BA139" t="str">
        <f t="shared" si="41"/>
        <v>High</v>
      </c>
    </row>
    <row r="140" spans="1:53" x14ac:dyDescent="0.25">
      <c r="A140" t="s">
        <v>228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3</v>
      </c>
      <c r="W140">
        <v>3</v>
      </c>
      <c r="X140">
        <v>3</v>
      </c>
      <c r="Y140">
        <v>0</v>
      </c>
      <c r="Z140">
        <v>1</v>
      </c>
      <c r="AA140">
        <v>3</v>
      </c>
      <c r="AB140">
        <v>1</v>
      </c>
      <c r="AC140">
        <v>1</v>
      </c>
      <c r="AD140" t="s">
        <v>43</v>
      </c>
      <c r="AE140" t="s">
        <v>42</v>
      </c>
      <c r="AF140" t="s">
        <v>42</v>
      </c>
      <c r="AG140" t="s">
        <v>43</v>
      </c>
      <c r="AH140" t="s">
        <v>42</v>
      </c>
      <c r="AI140" t="s">
        <v>42</v>
      </c>
      <c r="AJ140" t="s">
        <v>42</v>
      </c>
      <c r="AK140" t="s">
        <v>42</v>
      </c>
      <c r="AL140" t="s">
        <v>44</v>
      </c>
      <c r="AM140" t="s">
        <v>45</v>
      </c>
      <c r="AN140">
        <f t="shared" si="28"/>
        <v>3</v>
      </c>
      <c r="AO140">
        <f t="shared" si="29"/>
        <v>4</v>
      </c>
      <c r="AP140">
        <f t="shared" si="30"/>
        <v>7</v>
      </c>
      <c r="AQ140">
        <f t="shared" si="31"/>
        <v>0</v>
      </c>
      <c r="AR140">
        <f t="shared" si="32"/>
        <v>2</v>
      </c>
      <c r="AS140">
        <f t="shared" si="33"/>
        <v>0</v>
      </c>
      <c r="AT140">
        <f t="shared" si="34"/>
        <v>6</v>
      </c>
      <c r="AU140" t="str">
        <f t="shared" si="35"/>
        <v>Low</v>
      </c>
      <c r="AV140" t="str">
        <f t="shared" si="36"/>
        <v>Low</v>
      </c>
      <c r="AW140" t="str">
        <f t="shared" si="37"/>
        <v>Moderate</v>
      </c>
      <c r="AX140" t="str">
        <f t="shared" si="38"/>
        <v>Low</v>
      </c>
      <c r="AY140" t="str">
        <f t="shared" si="39"/>
        <v>Low</v>
      </c>
      <c r="AZ140" t="str">
        <f t="shared" si="40"/>
        <v>High</v>
      </c>
      <c r="BA140" t="str">
        <f t="shared" si="41"/>
        <v>Moderate</v>
      </c>
    </row>
    <row r="141" spans="1:53" x14ac:dyDescent="0.25">
      <c r="A141" t="s">
        <v>229</v>
      </c>
      <c r="B141">
        <v>2</v>
      </c>
      <c r="C141">
        <v>2</v>
      </c>
      <c r="D141">
        <v>1</v>
      </c>
      <c r="E141">
        <v>1</v>
      </c>
      <c r="F141">
        <v>2</v>
      </c>
      <c r="G141">
        <v>3</v>
      </c>
      <c r="H141">
        <v>2</v>
      </c>
      <c r="I141">
        <v>2</v>
      </c>
      <c r="J141">
        <v>2</v>
      </c>
      <c r="K141">
        <v>0</v>
      </c>
      <c r="L141">
        <v>1</v>
      </c>
      <c r="M141">
        <v>2</v>
      </c>
      <c r="N141">
        <v>0</v>
      </c>
      <c r="O141">
        <v>0</v>
      </c>
      <c r="P141">
        <v>2</v>
      </c>
      <c r="Q141">
        <v>0</v>
      </c>
      <c r="R141">
        <v>3</v>
      </c>
      <c r="S141">
        <v>1</v>
      </c>
      <c r="T141">
        <v>1</v>
      </c>
      <c r="U141">
        <v>1</v>
      </c>
      <c r="V141">
        <v>2</v>
      </c>
      <c r="W141">
        <v>1</v>
      </c>
      <c r="X141">
        <v>3</v>
      </c>
      <c r="Y141">
        <v>1</v>
      </c>
      <c r="Z141">
        <v>2</v>
      </c>
      <c r="AA141">
        <v>0</v>
      </c>
      <c r="AB141">
        <v>0</v>
      </c>
      <c r="AC141">
        <v>2</v>
      </c>
      <c r="AD141" t="s">
        <v>42</v>
      </c>
      <c r="AE141" t="s">
        <v>42</v>
      </c>
      <c r="AF141" t="s">
        <v>42</v>
      </c>
      <c r="AG141" t="s">
        <v>43</v>
      </c>
      <c r="AH141" t="s">
        <v>42</v>
      </c>
      <c r="AI141" t="s">
        <v>43</v>
      </c>
      <c r="AJ141" t="s">
        <v>42</v>
      </c>
      <c r="AK141" t="s">
        <v>43</v>
      </c>
      <c r="AL141" t="s">
        <v>47</v>
      </c>
      <c r="AM141" t="s">
        <v>51</v>
      </c>
      <c r="AN141">
        <f t="shared" si="28"/>
        <v>8</v>
      </c>
      <c r="AO141">
        <f t="shared" si="29"/>
        <v>9</v>
      </c>
      <c r="AP141">
        <f t="shared" si="30"/>
        <v>9</v>
      </c>
      <c r="AQ141">
        <f t="shared" si="31"/>
        <v>2</v>
      </c>
      <c r="AR141">
        <f t="shared" si="32"/>
        <v>6</v>
      </c>
      <c r="AS141">
        <f t="shared" si="33"/>
        <v>4</v>
      </c>
      <c r="AT141">
        <f t="shared" si="34"/>
        <v>8</v>
      </c>
      <c r="AU141" t="str">
        <f t="shared" si="35"/>
        <v>Moderate</v>
      </c>
      <c r="AV141" t="str">
        <f t="shared" si="36"/>
        <v>High</v>
      </c>
      <c r="AW141" t="str">
        <f t="shared" si="37"/>
        <v>Low</v>
      </c>
      <c r="AX141" t="str">
        <f t="shared" si="38"/>
        <v>Low</v>
      </c>
      <c r="AY141" t="str">
        <f t="shared" si="39"/>
        <v>Moderate</v>
      </c>
      <c r="AZ141" t="str">
        <f t="shared" si="40"/>
        <v>Moderate</v>
      </c>
      <c r="BA141" t="str">
        <f t="shared" si="41"/>
        <v>Moderate</v>
      </c>
    </row>
    <row r="142" spans="1:53" x14ac:dyDescent="0.25">
      <c r="A142" t="s">
        <v>230</v>
      </c>
      <c r="B142">
        <v>3</v>
      </c>
      <c r="C142">
        <v>2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2</v>
      </c>
      <c r="J142">
        <v>3</v>
      </c>
      <c r="K142">
        <v>0</v>
      </c>
      <c r="L142">
        <v>0</v>
      </c>
      <c r="M142">
        <v>0</v>
      </c>
      <c r="N142">
        <v>0</v>
      </c>
      <c r="O142">
        <v>3</v>
      </c>
      <c r="P142">
        <v>3</v>
      </c>
      <c r="Q142">
        <v>2</v>
      </c>
      <c r="R142">
        <v>3</v>
      </c>
      <c r="S142">
        <v>3</v>
      </c>
      <c r="T142">
        <v>3</v>
      </c>
      <c r="U142">
        <v>3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0</v>
      </c>
      <c r="AC142">
        <v>0</v>
      </c>
      <c r="AD142" t="s">
        <v>42</v>
      </c>
      <c r="AE142" t="s">
        <v>43</v>
      </c>
      <c r="AF142" t="s">
        <v>42</v>
      </c>
      <c r="AG142" t="s">
        <v>43</v>
      </c>
      <c r="AH142" t="s">
        <v>43</v>
      </c>
      <c r="AI142" t="s">
        <v>43</v>
      </c>
      <c r="AJ142" t="s">
        <v>42</v>
      </c>
      <c r="AK142" t="s">
        <v>42</v>
      </c>
      <c r="AL142" t="s">
        <v>44</v>
      </c>
      <c r="AM142" t="s">
        <v>45</v>
      </c>
      <c r="AN142">
        <f t="shared" si="28"/>
        <v>14</v>
      </c>
      <c r="AO142">
        <f t="shared" si="29"/>
        <v>11</v>
      </c>
      <c r="AP142">
        <f t="shared" si="30"/>
        <v>12</v>
      </c>
      <c r="AQ142">
        <f t="shared" si="31"/>
        <v>8</v>
      </c>
      <c r="AR142">
        <f t="shared" si="32"/>
        <v>12</v>
      </c>
      <c r="AS142">
        <f t="shared" si="33"/>
        <v>11</v>
      </c>
      <c r="AT142">
        <f t="shared" si="34"/>
        <v>12</v>
      </c>
      <c r="AU142" t="str">
        <f t="shared" si="35"/>
        <v>High</v>
      </c>
      <c r="AV142" t="str">
        <f t="shared" si="36"/>
        <v>High</v>
      </c>
      <c r="AW142" t="str">
        <f t="shared" si="37"/>
        <v>Low</v>
      </c>
      <c r="AX142" t="str">
        <f t="shared" si="38"/>
        <v>High</v>
      </c>
      <c r="AY142" t="str">
        <f t="shared" si="39"/>
        <v>High</v>
      </c>
      <c r="AZ142" t="str">
        <f t="shared" si="40"/>
        <v>Low</v>
      </c>
      <c r="BA142" t="str">
        <f t="shared" si="41"/>
        <v>Low</v>
      </c>
    </row>
    <row r="143" spans="1:53" x14ac:dyDescent="0.25">
      <c r="A143" t="s">
        <v>231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0</v>
      </c>
      <c r="M143">
        <v>0</v>
      </c>
      <c r="N143">
        <v>1</v>
      </c>
      <c r="O143">
        <v>2</v>
      </c>
      <c r="P143">
        <v>3</v>
      </c>
      <c r="Q143">
        <v>2</v>
      </c>
      <c r="R143">
        <v>3</v>
      </c>
      <c r="S143">
        <v>3</v>
      </c>
      <c r="T143">
        <v>0</v>
      </c>
      <c r="U143">
        <v>1</v>
      </c>
      <c r="V143">
        <v>3</v>
      </c>
      <c r="W143">
        <v>3</v>
      </c>
      <c r="X143">
        <v>3</v>
      </c>
      <c r="Y143">
        <v>0</v>
      </c>
      <c r="Z143">
        <v>3</v>
      </c>
      <c r="AA143">
        <v>3</v>
      </c>
      <c r="AB143">
        <v>1</v>
      </c>
      <c r="AC143">
        <v>1</v>
      </c>
      <c r="AD143" t="s">
        <v>42</v>
      </c>
      <c r="AE143" t="s">
        <v>43</v>
      </c>
      <c r="AF143" t="s">
        <v>42</v>
      </c>
      <c r="AG143" t="s">
        <v>43</v>
      </c>
      <c r="AH143" t="s">
        <v>46</v>
      </c>
      <c r="AI143" t="s">
        <v>42</v>
      </c>
      <c r="AJ143" t="s">
        <v>42</v>
      </c>
      <c r="AK143" t="s">
        <v>42</v>
      </c>
      <c r="AL143" t="s">
        <v>44</v>
      </c>
      <c r="AM143" t="s">
        <v>45</v>
      </c>
      <c r="AN143">
        <f t="shared" si="28"/>
        <v>15</v>
      </c>
      <c r="AO143">
        <f t="shared" si="29"/>
        <v>12</v>
      </c>
      <c r="AP143">
        <f t="shared" si="30"/>
        <v>8</v>
      </c>
      <c r="AQ143">
        <f t="shared" si="31"/>
        <v>7</v>
      </c>
      <c r="AR143">
        <f t="shared" si="32"/>
        <v>7</v>
      </c>
      <c r="AS143">
        <f t="shared" si="33"/>
        <v>0</v>
      </c>
      <c r="AT143">
        <f t="shared" si="34"/>
        <v>4</v>
      </c>
      <c r="AU143" t="str">
        <f t="shared" si="35"/>
        <v>High</v>
      </c>
      <c r="AV143" t="str">
        <f t="shared" si="36"/>
        <v>High</v>
      </c>
      <c r="AW143" t="str">
        <f t="shared" si="37"/>
        <v>Moderate</v>
      </c>
      <c r="AX143" t="str">
        <f t="shared" si="38"/>
        <v>High</v>
      </c>
      <c r="AY143" t="str">
        <f t="shared" si="39"/>
        <v>Moderate</v>
      </c>
      <c r="AZ143" t="str">
        <f t="shared" si="40"/>
        <v>High</v>
      </c>
      <c r="BA143" t="str">
        <f t="shared" si="41"/>
        <v>High</v>
      </c>
    </row>
    <row r="144" spans="1:53" x14ac:dyDescent="0.25">
      <c r="A144" t="s">
        <v>232</v>
      </c>
      <c r="B144">
        <v>3</v>
      </c>
      <c r="C144">
        <v>3</v>
      </c>
      <c r="D144">
        <v>2</v>
      </c>
      <c r="E144">
        <v>2</v>
      </c>
      <c r="F144">
        <v>2</v>
      </c>
      <c r="G144">
        <v>2</v>
      </c>
      <c r="H144">
        <v>3</v>
      </c>
      <c r="I144">
        <v>2</v>
      </c>
      <c r="J144">
        <v>1</v>
      </c>
      <c r="K144">
        <v>0</v>
      </c>
      <c r="L144">
        <v>0</v>
      </c>
      <c r="M144">
        <v>3</v>
      </c>
      <c r="N144">
        <v>3</v>
      </c>
      <c r="O144">
        <v>3</v>
      </c>
      <c r="P144">
        <v>2</v>
      </c>
      <c r="Q144">
        <v>2</v>
      </c>
      <c r="R144">
        <v>3</v>
      </c>
      <c r="S144">
        <v>3</v>
      </c>
      <c r="T144">
        <v>3</v>
      </c>
      <c r="U144">
        <v>0</v>
      </c>
      <c r="V144">
        <v>3</v>
      </c>
      <c r="W144">
        <v>3</v>
      </c>
      <c r="X144">
        <v>3</v>
      </c>
      <c r="Y144">
        <v>0</v>
      </c>
      <c r="Z144">
        <v>2</v>
      </c>
      <c r="AA144">
        <v>0</v>
      </c>
      <c r="AB144">
        <v>0</v>
      </c>
      <c r="AC144">
        <v>0</v>
      </c>
      <c r="AD144" t="s">
        <v>42</v>
      </c>
      <c r="AE144" t="s">
        <v>46</v>
      </c>
      <c r="AF144" t="s">
        <v>43</v>
      </c>
      <c r="AG144" t="s">
        <v>43</v>
      </c>
      <c r="AH144" t="s">
        <v>43</v>
      </c>
      <c r="AI144" t="s">
        <v>42</v>
      </c>
      <c r="AJ144" t="s">
        <v>42</v>
      </c>
      <c r="AK144" t="s">
        <v>43</v>
      </c>
      <c r="AL144" t="s">
        <v>50</v>
      </c>
      <c r="AM144" t="s">
        <v>51</v>
      </c>
      <c r="AN144">
        <f t="shared" si="28"/>
        <v>12</v>
      </c>
      <c r="AO144">
        <f t="shared" si="29"/>
        <v>8</v>
      </c>
      <c r="AP144">
        <f t="shared" si="30"/>
        <v>6</v>
      </c>
      <c r="AQ144">
        <f t="shared" si="31"/>
        <v>7</v>
      </c>
      <c r="AR144">
        <f t="shared" si="32"/>
        <v>9</v>
      </c>
      <c r="AS144">
        <f t="shared" si="33"/>
        <v>0</v>
      </c>
      <c r="AT144">
        <f t="shared" si="34"/>
        <v>10</v>
      </c>
      <c r="AU144" t="str">
        <f t="shared" si="35"/>
        <v>High</v>
      </c>
      <c r="AV144" t="str">
        <f t="shared" si="36"/>
        <v>Moderate</v>
      </c>
      <c r="AW144" t="str">
        <f t="shared" si="37"/>
        <v>Moderate</v>
      </c>
      <c r="AX144" t="str">
        <f t="shared" si="38"/>
        <v>High</v>
      </c>
      <c r="AY144" t="str">
        <f t="shared" si="39"/>
        <v>High</v>
      </c>
      <c r="AZ144" t="str">
        <f t="shared" si="40"/>
        <v>High</v>
      </c>
      <c r="BA144" t="str">
        <f t="shared" si="41"/>
        <v>Low</v>
      </c>
    </row>
    <row r="145" spans="1:53" x14ac:dyDescent="0.25">
      <c r="A145" t="s">
        <v>233</v>
      </c>
      <c r="B145">
        <v>3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2</v>
      </c>
      <c r="Q145">
        <v>3</v>
      </c>
      <c r="R145">
        <v>3</v>
      </c>
      <c r="S145">
        <v>0</v>
      </c>
      <c r="T145">
        <v>3</v>
      </c>
      <c r="U145">
        <v>2</v>
      </c>
      <c r="V145">
        <v>0</v>
      </c>
      <c r="W145">
        <v>3</v>
      </c>
      <c r="X145">
        <v>3</v>
      </c>
      <c r="Y145">
        <v>0</v>
      </c>
      <c r="Z145">
        <v>3</v>
      </c>
      <c r="AA145">
        <v>3</v>
      </c>
      <c r="AB145">
        <v>3</v>
      </c>
      <c r="AC145">
        <v>0</v>
      </c>
      <c r="AD145" t="s">
        <v>42</v>
      </c>
      <c r="AE145" t="s">
        <v>42</v>
      </c>
      <c r="AF145" t="s">
        <v>43</v>
      </c>
      <c r="AG145" t="s">
        <v>43</v>
      </c>
      <c r="AH145" t="s">
        <v>43</v>
      </c>
      <c r="AI145" t="s">
        <v>42</v>
      </c>
      <c r="AJ145" t="s">
        <v>42</v>
      </c>
      <c r="AK145" t="s">
        <v>42</v>
      </c>
      <c r="AL145" t="s">
        <v>44</v>
      </c>
      <c r="AM145" t="s">
        <v>45</v>
      </c>
      <c r="AN145">
        <f t="shared" si="28"/>
        <v>15</v>
      </c>
      <c r="AO145">
        <f t="shared" si="29"/>
        <v>12</v>
      </c>
      <c r="AP145">
        <f t="shared" si="30"/>
        <v>12</v>
      </c>
      <c r="AQ145">
        <f t="shared" si="31"/>
        <v>7</v>
      </c>
      <c r="AR145">
        <f t="shared" si="32"/>
        <v>8</v>
      </c>
      <c r="AS145">
        <f t="shared" si="33"/>
        <v>3</v>
      </c>
      <c r="AT145">
        <f t="shared" si="34"/>
        <v>3</v>
      </c>
      <c r="AU145" t="str">
        <f t="shared" si="35"/>
        <v>High</v>
      </c>
      <c r="AV145" t="str">
        <f t="shared" si="36"/>
        <v>High</v>
      </c>
      <c r="AW145" t="str">
        <f t="shared" si="37"/>
        <v>Low</v>
      </c>
      <c r="AX145" t="str">
        <f t="shared" si="38"/>
        <v>High</v>
      </c>
      <c r="AY145" t="str">
        <f t="shared" si="39"/>
        <v>Moderate</v>
      </c>
      <c r="AZ145" t="str">
        <f t="shared" si="40"/>
        <v>High</v>
      </c>
      <c r="BA145" t="str">
        <f t="shared" si="41"/>
        <v>High</v>
      </c>
    </row>
    <row r="146" spans="1:53" x14ac:dyDescent="0.25">
      <c r="A146" t="s">
        <v>234</v>
      </c>
      <c r="B146">
        <v>3</v>
      </c>
      <c r="C146">
        <v>3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0</v>
      </c>
      <c r="L146">
        <v>2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3</v>
      </c>
      <c r="S146">
        <v>1</v>
      </c>
      <c r="T146">
        <v>0</v>
      </c>
      <c r="U146">
        <v>0</v>
      </c>
      <c r="V146">
        <v>0</v>
      </c>
      <c r="W146">
        <v>3</v>
      </c>
      <c r="X146">
        <v>3</v>
      </c>
      <c r="Y146">
        <v>2</v>
      </c>
      <c r="Z146">
        <v>3</v>
      </c>
      <c r="AA146">
        <v>0</v>
      </c>
      <c r="AB146">
        <v>3</v>
      </c>
      <c r="AC146">
        <v>3</v>
      </c>
      <c r="AD146" t="s">
        <v>42</v>
      </c>
      <c r="AE146" t="s">
        <v>43</v>
      </c>
      <c r="AF146" t="s">
        <v>42</v>
      </c>
      <c r="AG146" t="s">
        <v>46</v>
      </c>
      <c r="AH146" t="s">
        <v>46</v>
      </c>
      <c r="AI146" t="s">
        <v>42</v>
      </c>
      <c r="AJ146" t="s">
        <v>42</v>
      </c>
      <c r="AK146" t="s">
        <v>46</v>
      </c>
      <c r="AL146" t="s">
        <v>44</v>
      </c>
      <c r="AM146" t="s">
        <v>45</v>
      </c>
      <c r="AN146">
        <f t="shared" si="28"/>
        <v>15</v>
      </c>
      <c r="AO146">
        <f t="shared" si="29"/>
        <v>12</v>
      </c>
      <c r="AP146">
        <f t="shared" si="30"/>
        <v>8</v>
      </c>
      <c r="AQ146">
        <f t="shared" si="31"/>
        <v>0</v>
      </c>
      <c r="AR146">
        <f t="shared" si="32"/>
        <v>4</v>
      </c>
      <c r="AS146">
        <f t="shared" si="33"/>
        <v>5</v>
      </c>
      <c r="AT146">
        <f t="shared" si="34"/>
        <v>3</v>
      </c>
      <c r="AU146" t="str">
        <f t="shared" si="35"/>
        <v>High</v>
      </c>
      <c r="AV146" t="str">
        <f t="shared" si="36"/>
        <v>High</v>
      </c>
      <c r="AW146" t="str">
        <f t="shared" si="37"/>
        <v>Moderate</v>
      </c>
      <c r="AX146" t="str">
        <f t="shared" si="38"/>
        <v>Low</v>
      </c>
      <c r="AY146" t="str">
        <f t="shared" si="39"/>
        <v>Low</v>
      </c>
      <c r="AZ146" t="str">
        <f t="shared" si="40"/>
        <v>Moderate</v>
      </c>
      <c r="BA146" t="str">
        <f t="shared" si="41"/>
        <v>High</v>
      </c>
    </row>
    <row r="147" spans="1:53" x14ac:dyDescent="0.25">
      <c r="A147" t="s">
        <v>235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3</v>
      </c>
      <c r="L147">
        <v>3</v>
      </c>
      <c r="M147">
        <v>3</v>
      </c>
      <c r="N147">
        <v>3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0</v>
      </c>
      <c r="U147">
        <v>1</v>
      </c>
      <c r="V147">
        <v>3</v>
      </c>
      <c r="W147">
        <v>3</v>
      </c>
      <c r="X147">
        <v>3</v>
      </c>
      <c r="Y147">
        <v>0</v>
      </c>
      <c r="Z147">
        <v>3</v>
      </c>
      <c r="AA147">
        <v>3</v>
      </c>
      <c r="AB147">
        <v>3</v>
      </c>
      <c r="AC147">
        <v>3</v>
      </c>
      <c r="AD147" t="s">
        <v>43</v>
      </c>
      <c r="AE147" t="s">
        <v>42</v>
      </c>
      <c r="AF147" t="s">
        <v>43</v>
      </c>
      <c r="AG147" t="s">
        <v>42</v>
      </c>
      <c r="AH147" t="s">
        <v>42</v>
      </c>
      <c r="AI147" t="s">
        <v>42</v>
      </c>
      <c r="AJ147" t="s">
        <v>46</v>
      </c>
      <c r="AK147" t="s">
        <v>42</v>
      </c>
      <c r="AL147" t="s">
        <v>44</v>
      </c>
      <c r="AM147" t="s">
        <v>45</v>
      </c>
      <c r="AN147">
        <f t="shared" si="28"/>
        <v>2</v>
      </c>
      <c r="AO147">
        <f t="shared" si="29"/>
        <v>1</v>
      </c>
      <c r="AP147">
        <f t="shared" si="30"/>
        <v>0</v>
      </c>
      <c r="AQ147">
        <f t="shared" si="31"/>
        <v>0</v>
      </c>
      <c r="AR147">
        <f t="shared" si="32"/>
        <v>3</v>
      </c>
      <c r="AS147">
        <f t="shared" si="33"/>
        <v>0</v>
      </c>
      <c r="AT147">
        <f t="shared" si="34"/>
        <v>0</v>
      </c>
      <c r="AU147" t="str">
        <f t="shared" si="35"/>
        <v>Low</v>
      </c>
      <c r="AV147" t="str">
        <f t="shared" si="36"/>
        <v>Low</v>
      </c>
      <c r="AW147" t="str">
        <f t="shared" si="37"/>
        <v>High</v>
      </c>
      <c r="AX147" t="str">
        <f t="shared" si="38"/>
        <v>Low</v>
      </c>
      <c r="AY147" t="str">
        <f t="shared" si="39"/>
        <v>Low</v>
      </c>
      <c r="AZ147" t="str">
        <f t="shared" si="40"/>
        <v>High</v>
      </c>
      <c r="BA147" t="str">
        <f t="shared" si="41"/>
        <v>High</v>
      </c>
    </row>
    <row r="148" spans="1:53" x14ac:dyDescent="0.25">
      <c r="A148" t="s">
        <v>236</v>
      </c>
      <c r="B148">
        <v>3</v>
      </c>
      <c r="C148">
        <v>0</v>
      </c>
      <c r="D148">
        <v>3</v>
      </c>
      <c r="E148">
        <v>2</v>
      </c>
      <c r="F148">
        <v>2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3</v>
      </c>
      <c r="S148">
        <v>0</v>
      </c>
      <c r="T148">
        <v>3</v>
      </c>
      <c r="U148">
        <v>0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2</v>
      </c>
      <c r="AC148">
        <v>3</v>
      </c>
      <c r="AD148" t="s">
        <v>42</v>
      </c>
      <c r="AE148" t="s">
        <v>42</v>
      </c>
      <c r="AF148" t="s">
        <v>43</v>
      </c>
      <c r="AG148" t="s">
        <v>43</v>
      </c>
      <c r="AH148" t="s">
        <v>43</v>
      </c>
      <c r="AI148" t="s">
        <v>42</v>
      </c>
      <c r="AJ148" t="s">
        <v>42</v>
      </c>
      <c r="AK148" t="s">
        <v>42</v>
      </c>
      <c r="AL148" t="s">
        <v>44</v>
      </c>
      <c r="AM148" t="s">
        <v>45</v>
      </c>
      <c r="AN148">
        <f t="shared" si="28"/>
        <v>10</v>
      </c>
      <c r="AO148">
        <f t="shared" si="29"/>
        <v>12</v>
      </c>
      <c r="AP148">
        <f t="shared" si="30"/>
        <v>9</v>
      </c>
      <c r="AQ148">
        <f t="shared" si="31"/>
        <v>1</v>
      </c>
      <c r="AR148">
        <f t="shared" si="32"/>
        <v>6</v>
      </c>
      <c r="AS148">
        <f t="shared" si="33"/>
        <v>3</v>
      </c>
      <c r="AT148">
        <f t="shared" si="34"/>
        <v>1</v>
      </c>
      <c r="AU148" t="str">
        <f t="shared" si="35"/>
        <v>Moderate</v>
      </c>
      <c r="AV148" t="str">
        <f t="shared" si="36"/>
        <v>High</v>
      </c>
      <c r="AW148" t="str">
        <f t="shared" si="37"/>
        <v>Low</v>
      </c>
      <c r="AX148" t="str">
        <f t="shared" si="38"/>
        <v>Low</v>
      </c>
      <c r="AY148" t="str">
        <f t="shared" si="39"/>
        <v>Moderate</v>
      </c>
      <c r="AZ148" t="str">
        <f t="shared" si="40"/>
        <v>High</v>
      </c>
      <c r="BA148" t="str">
        <f t="shared" si="41"/>
        <v>High</v>
      </c>
    </row>
    <row r="149" spans="1:53" x14ac:dyDescent="0.25">
      <c r="A149" t="s">
        <v>237</v>
      </c>
      <c r="B149">
        <v>3</v>
      </c>
      <c r="C149">
        <v>3</v>
      </c>
      <c r="D149">
        <v>3</v>
      </c>
      <c r="E149">
        <v>3</v>
      </c>
      <c r="F149">
        <v>0</v>
      </c>
      <c r="G149">
        <v>3</v>
      </c>
      <c r="H149">
        <v>1</v>
      </c>
      <c r="I149">
        <v>3</v>
      </c>
      <c r="J149">
        <v>3</v>
      </c>
      <c r="K149">
        <v>3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2</v>
      </c>
      <c r="R149">
        <v>3</v>
      </c>
      <c r="S149">
        <v>0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0</v>
      </c>
      <c r="Z149">
        <v>0</v>
      </c>
      <c r="AA149">
        <v>3</v>
      </c>
      <c r="AB149">
        <v>3</v>
      </c>
      <c r="AC149">
        <v>3</v>
      </c>
      <c r="AD149" t="s">
        <v>43</v>
      </c>
      <c r="AE149" t="s">
        <v>42</v>
      </c>
      <c r="AF149" t="s">
        <v>43</v>
      </c>
      <c r="AG149" t="s">
        <v>43</v>
      </c>
      <c r="AH149" t="s">
        <v>42</v>
      </c>
      <c r="AI149" t="s">
        <v>42</v>
      </c>
      <c r="AJ149" t="s">
        <v>42</v>
      </c>
      <c r="AK149" t="s">
        <v>42</v>
      </c>
      <c r="AL149" t="s">
        <v>44</v>
      </c>
      <c r="AM149" t="s">
        <v>45</v>
      </c>
      <c r="AN149">
        <f t="shared" si="28"/>
        <v>12</v>
      </c>
      <c r="AO149">
        <f t="shared" si="29"/>
        <v>10</v>
      </c>
      <c r="AP149">
        <f t="shared" si="30"/>
        <v>9</v>
      </c>
      <c r="AQ149">
        <f t="shared" si="31"/>
        <v>4</v>
      </c>
      <c r="AR149">
        <f t="shared" si="32"/>
        <v>9</v>
      </c>
      <c r="AS149">
        <f t="shared" si="33"/>
        <v>0</v>
      </c>
      <c r="AT149">
        <f t="shared" si="34"/>
        <v>3</v>
      </c>
      <c r="AU149" t="str">
        <f t="shared" si="35"/>
        <v>High</v>
      </c>
      <c r="AV149" t="str">
        <f t="shared" si="36"/>
        <v>High</v>
      </c>
      <c r="AW149" t="str">
        <f t="shared" si="37"/>
        <v>Low</v>
      </c>
      <c r="AX149" t="str">
        <f t="shared" si="38"/>
        <v>Moderate</v>
      </c>
      <c r="AY149" t="str">
        <f t="shared" si="39"/>
        <v>High</v>
      </c>
      <c r="AZ149" t="str">
        <f t="shared" si="40"/>
        <v>High</v>
      </c>
      <c r="BA149" t="str">
        <f t="shared" si="41"/>
        <v>High</v>
      </c>
    </row>
    <row r="150" spans="1:53" x14ac:dyDescent="0.25">
      <c r="A150" t="s">
        <v>238</v>
      </c>
      <c r="B150">
        <v>3</v>
      </c>
      <c r="C150">
        <v>2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3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3</v>
      </c>
      <c r="S150">
        <v>0</v>
      </c>
      <c r="T150">
        <v>3</v>
      </c>
      <c r="U150">
        <v>0</v>
      </c>
      <c r="V150">
        <v>3</v>
      </c>
      <c r="W150">
        <v>3</v>
      </c>
      <c r="X150">
        <v>3</v>
      </c>
      <c r="Y150">
        <v>0</v>
      </c>
      <c r="Z150">
        <v>3</v>
      </c>
      <c r="AA150">
        <v>3</v>
      </c>
      <c r="AB150">
        <v>3</v>
      </c>
      <c r="AC150">
        <v>3</v>
      </c>
      <c r="AD150" t="s">
        <v>42</v>
      </c>
      <c r="AE150" t="s">
        <v>42</v>
      </c>
      <c r="AF150" t="s">
        <v>43</v>
      </c>
      <c r="AG150" t="s">
        <v>42</v>
      </c>
      <c r="AH150" t="s">
        <v>42</v>
      </c>
      <c r="AI150" t="s">
        <v>42</v>
      </c>
      <c r="AJ150" t="s">
        <v>42</v>
      </c>
      <c r="AK150" t="s">
        <v>42</v>
      </c>
      <c r="AL150" t="s">
        <v>44</v>
      </c>
      <c r="AM150" t="s">
        <v>45</v>
      </c>
      <c r="AN150">
        <f t="shared" si="28"/>
        <v>14</v>
      </c>
      <c r="AO150">
        <f t="shared" si="29"/>
        <v>12</v>
      </c>
      <c r="AP150">
        <f t="shared" si="30"/>
        <v>3</v>
      </c>
      <c r="AQ150">
        <f t="shared" si="31"/>
        <v>0</v>
      </c>
      <c r="AR150">
        <f t="shared" si="32"/>
        <v>6</v>
      </c>
      <c r="AS150">
        <f t="shared" si="33"/>
        <v>0</v>
      </c>
      <c r="AT150">
        <f t="shared" si="34"/>
        <v>0</v>
      </c>
      <c r="AU150" t="str">
        <f t="shared" si="35"/>
        <v>High</v>
      </c>
      <c r="AV150" t="str">
        <f t="shared" si="36"/>
        <v>High</v>
      </c>
      <c r="AW150" t="str">
        <f t="shared" si="37"/>
        <v>High</v>
      </c>
      <c r="AX150" t="str">
        <f t="shared" si="38"/>
        <v>Low</v>
      </c>
      <c r="AY150" t="str">
        <f t="shared" si="39"/>
        <v>Moderate</v>
      </c>
      <c r="AZ150" t="str">
        <f t="shared" si="40"/>
        <v>High</v>
      </c>
      <c r="BA150" t="str">
        <f t="shared" si="41"/>
        <v>High</v>
      </c>
    </row>
    <row r="151" spans="1:53" x14ac:dyDescent="0.25">
      <c r="A151" t="s">
        <v>239</v>
      </c>
      <c r="B151">
        <v>3</v>
      </c>
      <c r="C151">
        <v>3</v>
      </c>
      <c r="D151">
        <v>3</v>
      </c>
      <c r="E151">
        <v>0</v>
      </c>
      <c r="F151">
        <v>3</v>
      </c>
      <c r="G151">
        <v>3</v>
      </c>
      <c r="H151">
        <v>1</v>
      </c>
      <c r="I151">
        <v>2</v>
      </c>
      <c r="J151">
        <v>1</v>
      </c>
      <c r="K151">
        <v>3</v>
      </c>
      <c r="L151">
        <v>3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3</v>
      </c>
      <c r="S151">
        <v>3</v>
      </c>
      <c r="T151">
        <v>3</v>
      </c>
      <c r="U151">
        <v>0</v>
      </c>
      <c r="V151">
        <v>3</v>
      </c>
      <c r="W151">
        <v>3</v>
      </c>
      <c r="X151">
        <v>3</v>
      </c>
      <c r="Y151">
        <v>0</v>
      </c>
      <c r="Z151">
        <v>3</v>
      </c>
      <c r="AA151">
        <v>3</v>
      </c>
      <c r="AB151">
        <v>3</v>
      </c>
      <c r="AC151">
        <v>3</v>
      </c>
      <c r="AD151" t="s">
        <v>43</v>
      </c>
      <c r="AE151" t="s">
        <v>42</v>
      </c>
      <c r="AF151" t="s">
        <v>43</v>
      </c>
      <c r="AG151" t="s">
        <v>42</v>
      </c>
      <c r="AH151" t="s">
        <v>42</v>
      </c>
      <c r="AI151" t="s">
        <v>42</v>
      </c>
      <c r="AJ151" t="s">
        <v>42</v>
      </c>
      <c r="AK151" t="s">
        <v>42</v>
      </c>
      <c r="AL151" t="s">
        <v>44</v>
      </c>
      <c r="AM151" t="s">
        <v>45</v>
      </c>
      <c r="AN151">
        <f t="shared" si="28"/>
        <v>12</v>
      </c>
      <c r="AO151">
        <f t="shared" si="29"/>
        <v>7</v>
      </c>
      <c r="AP151">
        <f t="shared" si="30"/>
        <v>3</v>
      </c>
      <c r="AQ151">
        <f t="shared" si="31"/>
        <v>0</v>
      </c>
      <c r="AR151">
        <f t="shared" si="32"/>
        <v>9</v>
      </c>
      <c r="AS151">
        <f t="shared" si="33"/>
        <v>0</v>
      </c>
      <c r="AT151">
        <f t="shared" si="34"/>
        <v>0</v>
      </c>
      <c r="AU151" t="str">
        <f t="shared" si="35"/>
        <v>High</v>
      </c>
      <c r="AV151" t="str">
        <f t="shared" si="36"/>
        <v>Moderate</v>
      </c>
      <c r="AW151" t="str">
        <f t="shared" si="37"/>
        <v>High</v>
      </c>
      <c r="AX151" t="str">
        <f t="shared" si="38"/>
        <v>Low</v>
      </c>
      <c r="AY151" t="str">
        <f t="shared" si="39"/>
        <v>High</v>
      </c>
      <c r="AZ151" t="str">
        <f t="shared" si="40"/>
        <v>High</v>
      </c>
      <c r="BA151" t="str">
        <f t="shared" si="41"/>
        <v>High</v>
      </c>
    </row>
    <row r="152" spans="1:53" x14ac:dyDescent="0.25">
      <c r="A152" t="s">
        <v>240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0</v>
      </c>
      <c r="M152">
        <v>0</v>
      </c>
      <c r="N152">
        <v>0</v>
      </c>
      <c r="O152">
        <v>3</v>
      </c>
      <c r="P152">
        <v>3</v>
      </c>
      <c r="Q152">
        <v>3</v>
      </c>
      <c r="R152">
        <v>3</v>
      </c>
      <c r="S152">
        <v>3</v>
      </c>
      <c r="T152">
        <v>3</v>
      </c>
      <c r="U152">
        <v>3</v>
      </c>
      <c r="V152">
        <v>2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 t="s">
        <v>42</v>
      </c>
      <c r="AE152" t="s">
        <v>43</v>
      </c>
      <c r="AF152" t="s">
        <v>42</v>
      </c>
      <c r="AG152" t="s">
        <v>43</v>
      </c>
      <c r="AH152" t="s">
        <v>43</v>
      </c>
      <c r="AI152" t="s">
        <v>42</v>
      </c>
      <c r="AJ152" t="s">
        <v>42</v>
      </c>
      <c r="AK152" t="s">
        <v>42</v>
      </c>
      <c r="AL152" t="s">
        <v>44</v>
      </c>
      <c r="AM152" t="s">
        <v>45</v>
      </c>
      <c r="AN152">
        <f t="shared" si="28"/>
        <v>15</v>
      </c>
      <c r="AO152">
        <f t="shared" si="29"/>
        <v>12</v>
      </c>
      <c r="AP152">
        <f t="shared" si="30"/>
        <v>9</v>
      </c>
      <c r="AQ152">
        <f t="shared" si="31"/>
        <v>9</v>
      </c>
      <c r="AR152">
        <f t="shared" si="32"/>
        <v>12</v>
      </c>
      <c r="AS152">
        <f t="shared" si="33"/>
        <v>4</v>
      </c>
      <c r="AT152">
        <f t="shared" si="34"/>
        <v>0</v>
      </c>
      <c r="AU152" t="str">
        <f t="shared" si="35"/>
        <v>High</v>
      </c>
      <c r="AV152" t="str">
        <f t="shared" si="36"/>
        <v>High</v>
      </c>
      <c r="AW152" t="str">
        <f t="shared" si="37"/>
        <v>Low</v>
      </c>
      <c r="AX152" t="str">
        <f t="shared" si="38"/>
        <v>High</v>
      </c>
      <c r="AY152" t="str">
        <f t="shared" si="39"/>
        <v>High</v>
      </c>
      <c r="AZ152" t="str">
        <f t="shared" si="40"/>
        <v>Moderate</v>
      </c>
      <c r="BA152" t="str">
        <f t="shared" si="41"/>
        <v>High</v>
      </c>
    </row>
    <row r="153" spans="1:53" x14ac:dyDescent="0.25">
      <c r="A153" t="s">
        <v>241</v>
      </c>
      <c r="B153">
        <v>3</v>
      </c>
      <c r="C153">
        <v>3</v>
      </c>
      <c r="D153">
        <v>3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3</v>
      </c>
      <c r="T153">
        <v>3</v>
      </c>
      <c r="U153">
        <v>0</v>
      </c>
      <c r="V153">
        <v>3</v>
      </c>
      <c r="W153">
        <v>3</v>
      </c>
      <c r="X153">
        <v>3</v>
      </c>
      <c r="Y153">
        <v>0</v>
      </c>
      <c r="Z153">
        <v>3</v>
      </c>
      <c r="AA153">
        <v>1</v>
      </c>
      <c r="AB153">
        <v>2</v>
      </c>
      <c r="AC153">
        <v>3</v>
      </c>
      <c r="AD153" t="s">
        <v>42</v>
      </c>
      <c r="AE153" t="s">
        <v>42</v>
      </c>
      <c r="AF153" t="s">
        <v>43</v>
      </c>
      <c r="AG153" t="s">
        <v>43</v>
      </c>
      <c r="AH153" t="s">
        <v>42</v>
      </c>
      <c r="AI153" t="s">
        <v>42</v>
      </c>
      <c r="AJ153" t="s">
        <v>42</v>
      </c>
      <c r="AK153" t="s">
        <v>42</v>
      </c>
      <c r="AL153" t="s">
        <v>44</v>
      </c>
      <c r="AM153" t="s">
        <v>45</v>
      </c>
      <c r="AN153">
        <f t="shared" si="28"/>
        <v>15</v>
      </c>
      <c r="AO153">
        <f t="shared" si="29"/>
        <v>12</v>
      </c>
      <c r="AP153">
        <f t="shared" si="30"/>
        <v>3</v>
      </c>
      <c r="AQ153">
        <f t="shared" si="31"/>
        <v>0</v>
      </c>
      <c r="AR153">
        <f t="shared" si="32"/>
        <v>9</v>
      </c>
      <c r="AS153">
        <f t="shared" si="33"/>
        <v>0</v>
      </c>
      <c r="AT153">
        <f t="shared" si="34"/>
        <v>3</v>
      </c>
      <c r="AU153" t="str">
        <f t="shared" si="35"/>
        <v>High</v>
      </c>
      <c r="AV153" t="str">
        <f t="shared" si="36"/>
        <v>High</v>
      </c>
      <c r="AW153" t="str">
        <f t="shared" si="37"/>
        <v>High</v>
      </c>
      <c r="AX153" t="str">
        <f t="shared" si="38"/>
        <v>Low</v>
      </c>
      <c r="AY153" t="str">
        <f t="shared" si="39"/>
        <v>High</v>
      </c>
      <c r="AZ153" t="str">
        <f t="shared" si="40"/>
        <v>High</v>
      </c>
      <c r="BA153" t="str">
        <f t="shared" si="41"/>
        <v>High</v>
      </c>
    </row>
    <row r="154" spans="1:53" x14ac:dyDescent="0.25">
      <c r="A154" t="s">
        <v>242</v>
      </c>
      <c r="B154">
        <v>0</v>
      </c>
      <c r="C154">
        <v>3</v>
      </c>
      <c r="D154">
        <v>0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3</v>
      </c>
      <c r="L154">
        <v>3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3</v>
      </c>
      <c r="X154">
        <v>3</v>
      </c>
      <c r="Y154">
        <v>2</v>
      </c>
      <c r="Z154">
        <v>3</v>
      </c>
      <c r="AA154">
        <v>3</v>
      </c>
      <c r="AB154">
        <v>3</v>
      </c>
      <c r="AC154">
        <v>3</v>
      </c>
      <c r="AD154" t="s">
        <v>43</v>
      </c>
      <c r="AE154" t="s">
        <v>42</v>
      </c>
      <c r="AF154" t="s">
        <v>43</v>
      </c>
      <c r="AG154" t="s">
        <v>42</v>
      </c>
      <c r="AH154" t="s">
        <v>42</v>
      </c>
      <c r="AI154" t="s">
        <v>42</v>
      </c>
      <c r="AJ154" t="s">
        <v>42</v>
      </c>
      <c r="AK154" t="s">
        <v>42</v>
      </c>
      <c r="AL154" t="s">
        <v>44</v>
      </c>
      <c r="AM154" t="s">
        <v>45</v>
      </c>
      <c r="AN154">
        <f t="shared" si="28"/>
        <v>5</v>
      </c>
      <c r="AO154">
        <f t="shared" si="29"/>
        <v>0</v>
      </c>
      <c r="AP154">
        <f t="shared" si="30"/>
        <v>3</v>
      </c>
      <c r="AQ154">
        <f t="shared" si="31"/>
        <v>0</v>
      </c>
      <c r="AR154">
        <f t="shared" si="32"/>
        <v>0</v>
      </c>
      <c r="AS154">
        <f t="shared" si="33"/>
        <v>2</v>
      </c>
      <c r="AT154">
        <f t="shared" si="34"/>
        <v>0</v>
      </c>
      <c r="AU154" t="str">
        <f t="shared" si="35"/>
        <v>Low</v>
      </c>
      <c r="AV154" t="str">
        <f t="shared" si="36"/>
        <v>Low</v>
      </c>
      <c r="AW154" t="str">
        <f t="shared" si="37"/>
        <v>High</v>
      </c>
      <c r="AX154" t="str">
        <f t="shared" si="38"/>
        <v>Low</v>
      </c>
      <c r="AY154" t="str">
        <f t="shared" si="39"/>
        <v>Low</v>
      </c>
      <c r="AZ154" t="str">
        <f t="shared" si="40"/>
        <v>High</v>
      </c>
      <c r="BA154" t="str">
        <f t="shared" si="41"/>
        <v>High</v>
      </c>
    </row>
    <row r="155" spans="1:53" x14ac:dyDescent="0.25">
      <c r="A155" t="s">
        <v>243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0</v>
      </c>
      <c r="M155">
        <v>0</v>
      </c>
      <c r="N155">
        <v>0</v>
      </c>
      <c r="O155">
        <v>3</v>
      </c>
      <c r="P155">
        <v>3</v>
      </c>
      <c r="Q155">
        <v>3</v>
      </c>
      <c r="R155">
        <v>3</v>
      </c>
      <c r="S155">
        <v>0</v>
      </c>
      <c r="T155">
        <v>3</v>
      </c>
      <c r="U155">
        <v>0</v>
      </c>
      <c r="V155">
        <v>3</v>
      </c>
      <c r="W155">
        <v>3</v>
      </c>
      <c r="X155">
        <v>3</v>
      </c>
      <c r="Y155">
        <v>1</v>
      </c>
      <c r="Z155">
        <v>3</v>
      </c>
      <c r="AA155">
        <v>3</v>
      </c>
      <c r="AB155">
        <v>3</v>
      </c>
      <c r="AC155">
        <v>3</v>
      </c>
      <c r="AD155" t="s">
        <v>42</v>
      </c>
      <c r="AE155" t="s">
        <v>42</v>
      </c>
      <c r="AF155" t="s">
        <v>43</v>
      </c>
      <c r="AG155" t="s">
        <v>42</v>
      </c>
      <c r="AH155" t="s">
        <v>42</v>
      </c>
      <c r="AI155" t="s">
        <v>42</v>
      </c>
      <c r="AJ155" t="s">
        <v>42</v>
      </c>
      <c r="AK155" t="s">
        <v>42</v>
      </c>
      <c r="AL155" t="s">
        <v>44</v>
      </c>
      <c r="AM155" t="s">
        <v>45</v>
      </c>
      <c r="AN155">
        <f t="shared" si="28"/>
        <v>15</v>
      </c>
      <c r="AO155">
        <f t="shared" si="29"/>
        <v>12</v>
      </c>
      <c r="AP155">
        <f t="shared" si="30"/>
        <v>9</v>
      </c>
      <c r="AQ155">
        <f t="shared" si="31"/>
        <v>9</v>
      </c>
      <c r="AR155">
        <f t="shared" si="32"/>
        <v>6</v>
      </c>
      <c r="AS155">
        <f t="shared" si="33"/>
        <v>1</v>
      </c>
      <c r="AT155">
        <f t="shared" si="34"/>
        <v>0</v>
      </c>
      <c r="AU155" t="str">
        <f t="shared" si="35"/>
        <v>High</v>
      </c>
      <c r="AV155" t="str">
        <f t="shared" si="36"/>
        <v>High</v>
      </c>
      <c r="AW155" t="str">
        <f t="shared" si="37"/>
        <v>Low</v>
      </c>
      <c r="AX155" t="str">
        <f t="shared" si="38"/>
        <v>High</v>
      </c>
      <c r="AY155" t="str">
        <f t="shared" si="39"/>
        <v>Moderate</v>
      </c>
      <c r="AZ155" t="str">
        <f t="shared" si="40"/>
        <v>High</v>
      </c>
      <c r="BA155" t="str">
        <f t="shared" si="41"/>
        <v>High</v>
      </c>
    </row>
    <row r="156" spans="1:53" x14ac:dyDescent="0.25">
      <c r="A156" t="s">
        <v>244</v>
      </c>
      <c r="B156">
        <v>2</v>
      </c>
      <c r="C156">
        <v>2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2</v>
      </c>
      <c r="J156">
        <v>0</v>
      </c>
      <c r="K156">
        <v>3</v>
      </c>
      <c r="L156">
        <v>3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0</v>
      </c>
      <c r="T156">
        <v>2</v>
      </c>
      <c r="U156">
        <v>0</v>
      </c>
      <c r="V156">
        <v>3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v>3</v>
      </c>
      <c r="AD156" t="s">
        <v>43</v>
      </c>
      <c r="AE156" t="s">
        <v>42</v>
      </c>
      <c r="AF156" t="s">
        <v>43</v>
      </c>
      <c r="AG156" t="s">
        <v>42</v>
      </c>
      <c r="AH156" t="s">
        <v>42</v>
      </c>
      <c r="AI156" t="s">
        <v>42</v>
      </c>
      <c r="AJ156" t="s">
        <v>42</v>
      </c>
      <c r="AK156" t="s">
        <v>42</v>
      </c>
      <c r="AL156" t="s">
        <v>44</v>
      </c>
      <c r="AM156" t="s">
        <v>45</v>
      </c>
      <c r="AN156">
        <f t="shared" si="28"/>
        <v>5</v>
      </c>
      <c r="AO156">
        <f t="shared" si="29"/>
        <v>2</v>
      </c>
      <c r="AP156">
        <f t="shared" si="30"/>
        <v>3</v>
      </c>
      <c r="AQ156">
        <f t="shared" si="31"/>
        <v>0</v>
      </c>
      <c r="AR156">
        <f t="shared" si="32"/>
        <v>5</v>
      </c>
      <c r="AS156">
        <f t="shared" si="33"/>
        <v>3</v>
      </c>
      <c r="AT156">
        <f t="shared" si="34"/>
        <v>0</v>
      </c>
      <c r="AU156" t="str">
        <f t="shared" si="35"/>
        <v>Low</v>
      </c>
      <c r="AV156" t="str">
        <f t="shared" si="36"/>
        <v>Low</v>
      </c>
      <c r="AW156" t="str">
        <f t="shared" si="37"/>
        <v>High</v>
      </c>
      <c r="AX156" t="str">
        <f t="shared" si="38"/>
        <v>Low</v>
      </c>
      <c r="AY156" t="str">
        <f t="shared" si="39"/>
        <v>Moderate</v>
      </c>
      <c r="AZ156" t="str">
        <f t="shared" si="40"/>
        <v>High</v>
      </c>
      <c r="BA156" t="str">
        <f t="shared" si="41"/>
        <v>High</v>
      </c>
    </row>
    <row r="157" spans="1:53" x14ac:dyDescent="0.25">
      <c r="A157" t="s">
        <v>245</v>
      </c>
      <c r="B157">
        <v>2</v>
      </c>
      <c r="C157">
        <v>1</v>
      </c>
      <c r="D157">
        <v>1</v>
      </c>
      <c r="E157">
        <v>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1</v>
      </c>
      <c r="L157">
        <v>2</v>
      </c>
      <c r="M157">
        <v>3</v>
      </c>
      <c r="N157">
        <v>3</v>
      </c>
      <c r="O157">
        <v>0</v>
      </c>
      <c r="P157">
        <v>1</v>
      </c>
      <c r="Q157">
        <v>0</v>
      </c>
      <c r="R157">
        <v>3</v>
      </c>
      <c r="S157">
        <v>0</v>
      </c>
      <c r="T157">
        <v>0</v>
      </c>
      <c r="U157">
        <v>0</v>
      </c>
      <c r="V157">
        <v>2</v>
      </c>
      <c r="W157">
        <v>3</v>
      </c>
      <c r="X157">
        <v>3</v>
      </c>
      <c r="Y157">
        <v>3</v>
      </c>
      <c r="Z157">
        <v>1</v>
      </c>
      <c r="AA157">
        <v>2</v>
      </c>
      <c r="AB157">
        <v>1</v>
      </c>
      <c r="AC157">
        <v>3</v>
      </c>
      <c r="AD157" t="s">
        <v>42</v>
      </c>
      <c r="AE157" t="s">
        <v>42</v>
      </c>
      <c r="AF157" t="s">
        <v>43</v>
      </c>
      <c r="AG157" t="s">
        <v>43</v>
      </c>
      <c r="AH157" t="s">
        <v>42</v>
      </c>
      <c r="AI157" t="s">
        <v>42</v>
      </c>
      <c r="AJ157" t="s">
        <v>42</v>
      </c>
      <c r="AK157" t="s">
        <v>42</v>
      </c>
      <c r="AL157" t="s">
        <v>50</v>
      </c>
      <c r="AM157" t="s">
        <v>51</v>
      </c>
      <c r="AN157">
        <f t="shared" si="28"/>
        <v>7</v>
      </c>
      <c r="AO157">
        <f t="shared" si="29"/>
        <v>8</v>
      </c>
      <c r="AP157">
        <f t="shared" si="30"/>
        <v>3</v>
      </c>
      <c r="AQ157">
        <f t="shared" si="31"/>
        <v>1</v>
      </c>
      <c r="AR157">
        <f t="shared" si="32"/>
        <v>3</v>
      </c>
      <c r="AS157">
        <f t="shared" si="33"/>
        <v>4</v>
      </c>
      <c r="AT157">
        <f t="shared" si="34"/>
        <v>5</v>
      </c>
      <c r="AU157" t="str">
        <f t="shared" si="35"/>
        <v>Moderate</v>
      </c>
      <c r="AV157" t="str">
        <f t="shared" si="36"/>
        <v>Moderate</v>
      </c>
      <c r="AW157" t="str">
        <f t="shared" si="37"/>
        <v>High</v>
      </c>
      <c r="AX157" t="str">
        <f t="shared" si="38"/>
        <v>Low</v>
      </c>
      <c r="AY157" t="str">
        <f t="shared" si="39"/>
        <v>Low</v>
      </c>
      <c r="AZ157" t="str">
        <f t="shared" si="40"/>
        <v>Moderate</v>
      </c>
      <c r="BA157" t="str">
        <f t="shared" si="41"/>
        <v>Moderate</v>
      </c>
    </row>
    <row r="158" spans="1:53" x14ac:dyDescent="0.25">
      <c r="A158" t="s">
        <v>246</v>
      </c>
      <c r="B158">
        <v>2</v>
      </c>
      <c r="C158">
        <v>1</v>
      </c>
      <c r="D158">
        <v>2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3</v>
      </c>
      <c r="M158">
        <v>3</v>
      </c>
      <c r="N158">
        <v>1</v>
      </c>
      <c r="O158">
        <v>0</v>
      </c>
      <c r="P158">
        <v>0</v>
      </c>
      <c r="Q158">
        <v>0</v>
      </c>
      <c r="R158">
        <v>2</v>
      </c>
      <c r="S158">
        <v>1</v>
      </c>
      <c r="T158">
        <v>2</v>
      </c>
      <c r="U158">
        <v>0</v>
      </c>
      <c r="V158">
        <v>0</v>
      </c>
      <c r="W158">
        <v>1</v>
      </c>
      <c r="X158">
        <v>2</v>
      </c>
      <c r="Y158">
        <v>2</v>
      </c>
      <c r="Z158">
        <v>1</v>
      </c>
      <c r="AA158">
        <v>1</v>
      </c>
      <c r="AB158">
        <v>1</v>
      </c>
      <c r="AC158">
        <v>2</v>
      </c>
      <c r="AD158" t="s">
        <v>42</v>
      </c>
      <c r="AE158" t="s">
        <v>42</v>
      </c>
      <c r="AF158" t="s">
        <v>43</v>
      </c>
      <c r="AG158" t="s">
        <v>43</v>
      </c>
      <c r="AH158" t="s">
        <v>42</v>
      </c>
      <c r="AI158" t="s">
        <v>42</v>
      </c>
      <c r="AJ158" t="s">
        <v>42</v>
      </c>
      <c r="AK158" t="s">
        <v>42</v>
      </c>
      <c r="AL158" t="s">
        <v>47</v>
      </c>
      <c r="AM158" t="s">
        <v>51</v>
      </c>
      <c r="AN158">
        <f t="shared" si="28"/>
        <v>5</v>
      </c>
      <c r="AO158">
        <f t="shared" si="29"/>
        <v>4</v>
      </c>
      <c r="AP158">
        <f t="shared" si="30"/>
        <v>3</v>
      </c>
      <c r="AQ158">
        <f t="shared" si="31"/>
        <v>0</v>
      </c>
      <c r="AR158">
        <f t="shared" si="32"/>
        <v>5</v>
      </c>
      <c r="AS158">
        <f t="shared" si="33"/>
        <v>8</v>
      </c>
      <c r="AT158">
        <f t="shared" si="34"/>
        <v>7</v>
      </c>
      <c r="AU158" t="str">
        <f t="shared" si="35"/>
        <v>Low</v>
      </c>
      <c r="AV158" t="str">
        <f t="shared" si="36"/>
        <v>Low</v>
      </c>
      <c r="AW158" t="str">
        <f t="shared" si="37"/>
        <v>High</v>
      </c>
      <c r="AX158" t="str">
        <f t="shared" si="38"/>
        <v>Low</v>
      </c>
      <c r="AY158" t="str">
        <f t="shared" si="39"/>
        <v>Moderate</v>
      </c>
      <c r="AZ158" t="str">
        <f t="shared" si="40"/>
        <v>Low</v>
      </c>
      <c r="BA158" t="str">
        <f t="shared" si="41"/>
        <v>Moderate</v>
      </c>
    </row>
    <row r="159" spans="1:53" x14ac:dyDescent="0.25">
      <c r="A159" t="s">
        <v>247</v>
      </c>
      <c r="B159">
        <v>1</v>
      </c>
      <c r="C159">
        <v>1</v>
      </c>
      <c r="D159">
        <v>2</v>
      </c>
      <c r="E159">
        <v>1</v>
      </c>
      <c r="F159">
        <v>1</v>
      </c>
      <c r="G159">
        <v>1</v>
      </c>
      <c r="H159">
        <v>1</v>
      </c>
      <c r="I159">
        <v>2</v>
      </c>
      <c r="J159">
        <v>1</v>
      </c>
      <c r="K159">
        <v>3</v>
      </c>
      <c r="L159">
        <v>3</v>
      </c>
      <c r="M159">
        <v>3</v>
      </c>
      <c r="N159">
        <v>3</v>
      </c>
      <c r="O159">
        <v>0</v>
      </c>
      <c r="P159">
        <v>0</v>
      </c>
      <c r="Q159">
        <v>0</v>
      </c>
      <c r="R159">
        <v>2</v>
      </c>
      <c r="S159">
        <v>0</v>
      </c>
      <c r="T159">
        <v>3</v>
      </c>
      <c r="U159">
        <v>1</v>
      </c>
      <c r="V159">
        <v>2</v>
      </c>
      <c r="W159">
        <v>2</v>
      </c>
      <c r="X159">
        <v>3</v>
      </c>
      <c r="Y159">
        <v>1</v>
      </c>
      <c r="Z159">
        <v>3</v>
      </c>
      <c r="AA159">
        <v>1</v>
      </c>
      <c r="AB159">
        <v>1</v>
      </c>
      <c r="AC159">
        <v>2</v>
      </c>
      <c r="AD159" t="s">
        <v>42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  <c r="AJ159" t="s">
        <v>42</v>
      </c>
      <c r="AK159" t="s">
        <v>42</v>
      </c>
      <c r="AL159" t="s">
        <v>47</v>
      </c>
      <c r="AM159" t="s">
        <v>51</v>
      </c>
      <c r="AN159">
        <f t="shared" si="28"/>
        <v>6</v>
      </c>
      <c r="AO159">
        <f t="shared" si="29"/>
        <v>5</v>
      </c>
      <c r="AP159">
        <f t="shared" si="30"/>
        <v>0</v>
      </c>
      <c r="AQ159">
        <f t="shared" si="31"/>
        <v>0</v>
      </c>
      <c r="AR159">
        <f t="shared" si="32"/>
        <v>6</v>
      </c>
      <c r="AS159">
        <f t="shared" si="33"/>
        <v>3</v>
      </c>
      <c r="AT159">
        <f t="shared" si="34"/>
        <v>5</v>
      </c>
      <c r="AU159" t="str">
        <f t="shared" si="35"/>
        <v>Moderate</v>
      </c>
      <c r="AV159" t="str">
        <f t="shared" si="36"/>
        <v>Moderate</v>
      </c>
      <c r="AW159" t="str">
        <f t="shared" si="37"/>
        <v>High</v>
      </c>
      <c r="AX159" t="str">
        <f t="shared" si="38"/>
        <v>Low</v>
      </c>
      <c r="AY159" t="str">
        <f t="shared" si="39"/>
        <v>Moderate</v>
      </c>
      <c r="AZ159" t="str">
        <f t="shared" si="40"/>
        <v>High</v>
      </c>
      <c r="BA159" t="str">
        <f t="shared" si="41"/>
        <v>Moderate</v>
      </c>
    </row>
    <row r="160" spans="1:53" x14ac:dyDescent="0.25">
      <c r="A160" t="s">
        <v>248</v>
      </c>
      <c r="B160">
        <v>2</v>
      </c>
      <c r="C160">
        <v>2</v>
      </c>
      <c r="D160">
        <v>3</v>
      </c>
      <c r="E160">
        <v>1</v>
      </c>
      <c r="F160">
        <v>0</v>
      </c>
      <c r="G160">
        <v>2</v>
      </c>
      <c r="H160">
        <v>1</v>
      </c>
      <c r="I160">
        <v>2</v>
      </c>
      <c r="J160">
        <v>3</v>
      </c>
      <c r="K160">
        <v>2</v>
      </c>
      <c r="L160">
        <v>2</v>
      </c>
      <c r="M160">
        <v>2</v>
      </c>
      <c r="N160">
        <v>2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1</v>
      </c>
      <c r="U160">
        <v>0</v>
      </c>
      <c r="V160">
        <v>2</v>
      </c>
      <c r="W160">
        <v>2</v>
      </c>
      <c r="X160">
        <v>2</v>
      </c>
      <c r="Y160">
        <v>0</v>
      </c>
      <c r="Z160">
        <v>2</v>
      </c>
      <c r="AA160">
        <v>1</v>
      </c>
      <c r="AB160">
        <v>1</v>
      </c>
      <c r="AC160">
        <v>2</v>
      </c>
      <c r="AD160" t="s">
        <v>42</v>
      </c>
      <c r="AE160" t="s">
        <v>42</v>
      </c>
      <c r="AF160" t="s">
        <v>43</v>
      </c>
      <c r="AG160" t="s">
        <v>43</v>
      </c>
      <c r="AH160" t="s">
        <v>42</v>
      </c>
      <c r="AI160" t="s">
        <v>43</v>
      </c>
      <c r="AJ160" t="s">
        <v>42</v>
      </c>
      <c r="AK160" t="s">
        <v>42</v>
      </c>
      <c r="AL160" t="s">
        <v>47</v>
      </c>
      <c r="AM160" t="s">
        <v>45</v>
      </c>
      <c r="AN160">
        <f t="shared" si="28"/>
        <v>8</v>
      </c>
      <c r="AO160">
        <f t="shared" si="29"/>
        <v>8</v>
      </c>
      <c r="AP160">
        <f t="shared" si="30"/>
        <v>4</v>
      </c>
      <c r="AQ160">
        <f t="shared" si="31"/>
        <v>0</v>
      </c>
      <c r="AR160">
        <f t="shared" si="32"/>
        <v>3</v>
      </c>
      <c r="AS160">
        <f t="shared" si="33"/>
        <v>3</v>
      </c>
      <c r="AT160">
        <f t="shared" si="34"/>
        <v>6</v>
      </c>
      <c r="AU160" t="str">
        <f t="shared" si="35"/>
        <v>Moderate</v>
      </c>
      <c r="AV160" t="str">
        <f t="shared" si="36"/>
        <v>Moderate</v>
      </c>
      <c r="AW160" t="str">
        <f t="shared" si="37"/>
        <v>High</v>
      </c>
      <c r="AX160" t="str">
        <f t="shared" si="38"/>
        <v>Low</v>
      </c>
      <c r="AY160" t="str">
        <f t="shared" si="39"/>
        <v>Low</v>
      </c>
      <c r="AZ160" t="str">
        <f t="shared" si="40"/>
        <v>High</v>
      </c>
      <c r="BA160" t="str">
        <f t="shared" si="41"/>
        <v>Moderate</v>
      </c>
    </row>
    <row r="161" spans="1:53" x14ac:dyDescent="0.25">
      <c r="A161" t="s">
        <v>249</v>
      </c>
      <c r="B161">
        <v>3</v>
      </c>
      <c r="C161">
        <v>3</v>
      </c>
      <c r="D161">
        <v>3</v>
      </c>
      <c r="E161">
        <v>3</v>
      </c>
      <c r="F161">
        <v>3</v>
      </c>
      <c r="G161">
        <v>2</v>
      </c>
      <c r="H161">
        <v>2</v>
      </c>
      <c r="I161">
        <v>3</v>
      </c>
      <c r="J161">
        <v>3</v>
      </c>
      <c r="K161">
        <v>3</v>
      </c>
      <c r="L161">
        <v>3</v>
      </c>
      <c r="M161">
        <v>2</v>
      </c>
      <c r="N161">
        <v>1</v>
      </c>
      <c r="O161">
        <v>2</v>
      </c>
      <c r="P161">
        <v>3</v>
      </c>
      <c r="Q161">
        <v>3</v>
      </c>
      <c r="R161">
        <v>3</v>
      </c>
      <c r="S161">
        <v>2</v>
      </c>
      <c r="T161">
        <v>3</v>
      </c>
      <c r="U161">
        <v>3</v>
      </c>
      <c r="V161">
        <v>2</v>
      </c>
      <c r="W161">
        <v>3</v>
      </c>
      <c r="X161">
        <v>3</v>
      </c>
      <c r="Y161">
        <v>0</v>
      </c>
      <c r="Z161">
        <v>3</v>
      </c>
      <c r="AA161">
        <v>3</v>
      </c>
      <c r="AB161">
        <v>3</v>
      </c>
      <c r="AC161">
        <v>3</v>
      </c>
      <c r="AD161" t="s">
        <v>42</v>
      </c>
      <c r="AE161" t="s">
        <v>46</v>
      </c>
      <c r="AF161" t="s">
        <v>46</v>
      </c>
      <c r="AG161" t="s">
        <v>46</v>
      </c>
      <c r="AH161" t="s">
        <v>46</v>
      </c>
      <c r="AI161" t="s">
        <v>42</v>
      </c>
      <c r="AJ161" t="s">
        <v>42</v>
      </c>
      <c r="AK161" t="s">
        <v>43</v>
      </c>
      <c r="AL161" t="s">
        <v>44</v>
      </c>
      <c r="AM161" t="s">
        <v>45</v>
      </c>
      <c r="AN161">
        <f t="shared" si="28"/>
        <v>15</v>
      </c>
      <c r="AO161">
        <f t="shared" si="29"/>
        <v>10</v>
      </c>
      <c r="AP161">
        <f t="shared" si="30"/>
        <v>3</v>
      </c>
      <c r="AQ161">
        <f t="shared" si="31"/>
        <v>8</v>
      </c>
      <c r="AR161">
        <f t="shared" si="32"/>
        <v>11</v>
      </c>
      <c r="AS161">
        <f t="shared" si="33"/>
        <v>1</v>
      </c>
      <c r="AT161">
        <f t="shared" si="34"/>
        <v>0</v>
      </c>
      <c r="AU161" t="str">
        <f t="shared" si="35"/>
        <v>High</v>
      </c>
      <c r="AV161" t="str">
        <f t="shared" si="36"/>
        <v>High</v>
      </c>
      <c r="AW161" t="str">
        <f t="shared" si="37"/>
        <v>High</v>
      </c>
      <c r="AX161" t="str">
        <f t="shared" si="38"/>
        <v>High</v>
      </c>
      <c r="AY161" t="str">
        <f t="shared" si="39"/>
        <v>High</v>
      </c>
      <c r="AZ161" t="str">
        <f t="shared" si="40"/>
        <v>High</v>
      </c>
      <c r="BA161" t="str">
        <f t="shared" si="41"/>
        <v>High</v>
      </c>
    </row>
    <row r="162" spans="1:53" x14ac:dyDescent="0.25">
      <c r="A162" t="s">
        <v>250</v>
      </c>
      <c r="B162">
        <v>2</v>
      </c>
      <c r="C162">
        <v>1</v>
      </c>
      <c r="D162">
        <v>2</v>
      </c>
      <c r="E162">
        <v>1</v>
      </c>
      <c r="F162">
        <v>1</v>
      </c>
      <c r="G162">
        <v>2</v>
      </c>
      <c r="H162">
        <v>2</v>
      </c>
      <c r="I162">
        <v>2</v>
      </c>
      <c r="J162">
        <v>3</v>
      </c>
      <c r="K162">
        <v>2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3</v>
      </c>
      <c r="S162">
        <v>1</v>
      </c>
      <c r="T162">
        <v>1</v>
      </c>
      <c r="U162">
        <v>0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0</v>
      </c>
      <c r="AB162">
        <v>1</v>
      </c>
      <c r="AC162">
        <v>1</v>
      </c>
      <c r="AD162" t="s">
        <v>42</v>
      </c>
      <c r="AE162" t="s">
        <v>42</v>
      </c>
      <c r="AF162" t="s">
        <v>42</v>
      </c>
      <c r="AG162" t="s">
        <v>43</v>
      </c>
      <c r="AH162" t="s">
        <v>43</v>
      </c>
      <c r="AI162" t="s">
        <v>42</v>
      </c>
      <c r="AJ162" t="s">
        <v>42</v>
      </c>
      <c r="AK162" t="s">
        <v>42</v>
      </c>
      <c r="AL162" t="s">
        <v>44</v>
      </c>
      <c r="AM162" t="s">
        <v>45</v>
      </c>
      <c r="AN162">
        <f t="shared" si="28"/>
        <v>7</v>
      </c>
      <c r="AO162">
        <f t="shared" si="29"/>
        <v>9</v>
      </c>
      <c r="AP162">
        <f t="shared" si="30"/>
        <v>7</v>
      </c>
      <c r="AQ162">
        <f t="shared" si="31"/>
        <v>0</v>
      </c>
      <c r="AR162">
        <f t="shared" si="32"/>
        <v>5</v>
      </c>
      <c r="AS162">
        <f t="shared" si="33"/>
        <v>2</v>
      </c>
      <c r="AT162">
        <f t="shared" si="34"/>
        <v>8</v>
      </c>
      <c r="AU162" t="str">
        <f t="shared" si="35"/>
        <v>Moderate</v>
      </c>
      <c r="AV162" t="str">
        <f t="shared" si="36"/>
        <v>High</v>
      </c>
      <c r="AW162" t="str">
        <f t="shared" si="37"/>
        <v>Moderate</v>
      </c>
      <c r="AX162" t="str">
        <f t="shared" si="38"/>
        <v>Low</v>
      </c>
      <c r="AY162" t="str">
        <f t="shared" si="39"/>
        <v>Moderate</v>
      </c>
      <c r="AZ162" t="str">
        <f t="shared" si="40"/>
        <v>High</v>
      </c>
      <c r="BA162" t="str">
        <f t="shared" si="41"/>
        <v>Moderate</v>
      </c>
    </row>
    <row r="163" spans="1:53" x14ac:dyDescent="0.25">
      <c r="A163" t="s">
        <v>251</v>
      </c>
      <c r="B163">
        <v>1</v>
      </c>
      <c r="C163">
        <v>2</v>
      </c>
      <c r="D163">
        <v>2</v>
      </c>
      <c r="E163">
        <v>1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3</v>
      </c>
      <c r="L163">
        <v>2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2</v>
      </c>
      <c r="S163">
        <v>2</v>
      </c>
      <c r="T163">
        <v>1</v>
      </c>
      <c r="U163">
        <v>2</v>
      </c>
      <c r="V163">
        <v>2</v>
      </c>
      <c r="W163">
        <v>2</v>
      </c>
      <c r="X163">
        <v>2</v>
      </c>
      <c r="Y163">
        <v>0</v>
      </c>
      <c r="Z163">
        <v>2</v>
      </c>
      <c r="AA163">
        <v>1</v>
      </c>
      <c r="AB163">
        <v>1</v>
      </c>
      <c r="AC163">
        <v>2</v>
      </c>
      <c r="AD163" t="s">
        <v>42</v>
      </c>
      <c r="AE163" t="s">
        <v>42</v>
      </c>
      <c r="AF163" t="s">
        <v>42</v>
      </c>
      <c r="AG163" t="s">
        <v>43</v>
      </c>
      <c r="AH163" t="s">
        <v>42</v>
      </c>
      <c r="AI163" t="s">
        <v>42</v>
      </c>
      <c r="AJ163" t="s">
        <v>42</v>
      </c>
      <c r="AK163" t="s">
        <v>43</v>
      </c>
      <c r="AL163" t="s">
        <v>44</v>
      </c>
      <c r="AM163" t="s">
        <v>45</v>
      </c>
      <c r="AN163">
        <f t="shared" si="28"/>
        <v>8</v>
      </c>
      <c r="AO163">
        <f t="shared" si="29"/>
        <v>8</v>
      </c>
      <c r="AP163">
        <f t="shared" si="30"/>
        <v>5</v>
      </c>
      <c r="AQ163">
        <f t="shared" si="31"/>
        <v>1</v>
      </c>
      <c r="AR163">
        <f t="shared" si="32"/>
        <v>7</v>
      </c>
      <c r="AS163">
        <f t="shared" si="33"/>
        <v>3</v>
      </c>
      <c r="AT163">
        <f t="shared" si="34"/>
        <v>6</v>
      </c>
      <c r="AU163" t="str">
        <f t="shared" si="35"/>
        <v>Moderate</v>
      </c>
      <c r="AV163" t="str">
        <f t="shared" si="36"/>
        <v>Moderate</v>
      </c>
      <c r="AW163" t="str">
        <f t="shared" si="37"/>
        <v>Moderate</v>
      </c>
      <c r="AX163" t="str">
        <f t="shared" si="38"/>
        <v>Low</v>
      </c>
      <c r="AY163" t="str">
        <f t="shared" si="39"/>
        <v>Moderate</v>
      </c>
      <c r="AZ163" t="str">
        <f t="shared" si="40"/>
        <v>High</v>
      </c>
      <c r="BA163" t="str">
        <f t="shared" si="41"/>
        <v>Moderate</v>
      </c>
    </row>
    <row r="164" spans="1:53" x14ac:dyDescent="0.25">
      <c r="A164" t="s">
        <v>252</v>
      </c>
      <c r="B164">
        <v>2</v>
      </c>
      <c r="C164">
        <v>1</v>
      </c>
      <c r="D164">
        <v>2</v>
      </c>
      <c r="E164">
        <v>0</v>
      </c>
      <c r="F164">
        <v>3</v>
      </c>
      <c r="G164">
        <v>3</v>
      </c>
      <c r="H164">
        <v>2</v>
      </c>
      <c r="I164">
        <v>3</v>
      </c>
      <c r="J164">
        <v>2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2</v>
      </c>
      <c r="S164">
        <v>2</v>
      </c>
      <c r="T164">
        <v>2</v>
      </c>
      <c r="U164">
        <v>3</v>
      </c>
      <c r="V164">
        <v>1</v>
      </c>
      <c r="W164">
        <v>1</v>
      </c>
      <c r="X164">
        <v>1</v>
      </c>
      <c r="Y164">
        <v>0</v>
      </c>
      <c r="Z164">
        <v>2</v>
      </c>
      <c r="AA164">
        <v>1</v>
      </c>
      <c r="AB164">
        <v>1</v>
      </c>
      <c r="AC164">
        <v>1</v>
      </c>
      <c r="AD164" t="s">
        <v>42</v>
      </c>
      <c r="AE164" t="s">
        <v>43</v>
      </c>
      <c r="AF164" t="s">
        <v>42</v>
      </c>
      <c r="AG164" t="s">
        <v>43</v>
      </c>
      <c r="AH164" t="s">
        <v>43</v>
      </c>
      <c r="AI164" t="s">
        <v>43</v>
      </c>
      <c r="AJ164" t="s">
        <v>42</v>
      </c>
      <c r="AK164" t="s">
        <v>42</v>
      </c>
      <c r="AL164" t="s">
        <v>52</v>
      </c>
      <c r="AM164" t="s">
        <v>51</v>
      </c>
      <c r="AN164">
        <f t="shared" si="28"/>
        <v>8</v>
      </c>
      <c r="AO164">
        <f t="shared" si="29"/>
        <v>10</v>
      </c>
      <c r="AP164">
        <f t="shared" si="30"/>
        <v>9</v>
      </c>
      <c r="AQ164">
        <f t="shared" si="31"/>
        <v>0</v>
      </c>
      <c r="AR164">
        <f t="shared" si="32"/>
        <v>9</v>
      </c>
      <c r="AS164">
        <f t="shared" si="33"/>
        <v>6</v>
      </c>
      <c r="AT164">
        <f t="shared" si="34"/>
        <v>7</v>
      </c>
      <c r="AU164" t="str">
        <f t="shared" si="35"/>
        <v>Moderate</v>
      </c>
      <c r="AV164" t="str">
        <f t="shared" si="36"/>
        <v>High</v>
      </c>
      <c r="AW164" t="str">
        <f t="shared" si="37"/>
        <v>Low</v>
      </c>
      <c r="AX164" t="str">
        <f t="shared" si="38"/>
        <v>Low</v>
      </c>
      <c r="AY164" t="str">
        <f t="shared" si="39"/>
        <v>High</v>
      </c>
      <c r="AZ164" t="str">
        <f t="shared" si="40"/>
        <v>Moderate</v>
      </c>
      <c r="BA164" t="str">
        <f t="shared" si="41"/>
        <v>Moderate</v>
      </c>
    </row>
    <row r="165" spans="1:53" x14ac:dyDescent="0.25">
      <c r="A165" t="s">
        <v>253</v>
      </c>
      <c r="B165">
        <v>3</v>
      </c>
      <c r="C165">
        <v>3</v>
      </c>
      <c r="D165">
        <v>3</v>
      </c>
      <c r="E165">
        <v>3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0</v>
      </c>
      <c r="W165">
        <v>0</v>
      </c>
      <c r="X165">
        <v>0</v>
      </c>
      <c r="Y165">
        <v>3</v>
      </c>
      <c r="Z165">
        <v>0</v>
      </c>
      <c r="AA165">
        <v>3</v>
      </c>
      <c r="AB165">
        <v>3</v>
      </c>
      <c r="AC165">
        <v>3</v>
      </c>
      <c r="AD165" t="s">
        <v>42</v>
      </c>
      <c r="AE165" t="s">
        <v>43</v>
      </c>
      <c r="AF165" t="s">
        <v>42</v>
      </c>
      <c r="AG165" t="s">
        <v>43</v>
      </c>
      <c r="AH165" t="s">
        <v>42</v>
      </c>
      <c r="AI165" t="s">
        <v>42</v>
      </c>
      <c r="AJ165" t="s">
        <v>42</v>
      </c>
      <c r="AK165" t="s">
        <v>43</v>
      </c>
      <c r="AL165" t="s">
        <v>44</v>
      </c>
      <c r="AM165" t="s">
        <v>45</v>
      </c>
      <c r="AN165">
        <f t="shared" si="28"/>
        <v>15</v>
      </c>
      <c r="AO165">
        <f t="shared" si="29"/>
        <v>12</v>
      </c>
      <c r="AP165">
        <f t="shared" si="30"/>
        <v>12</v>
      </c>
      <c r="AQ165">
        <f t="shared" si="31"/>
        <v>9</v>
      </c>
      <c r="AR165">
        <f t="shared" si="32"/>
        <v>12</v>
      </c>
      <c r="AS165">
        <f t="shared" si="33"/>
        <v>12</v>
      </c>
      <c r="AT165">
        <f t="shared" si="34"/>
        <v>3</v>
      </c>
      <c r="AU165" t="str">
        <f t="shared" si="35"/>
        <v>High</v>
      </c>
      <c r="AV165" t="str">
        <f t="shared" si="36"/>
        <v>High</v>
      </c>
      <c r="AW165" t="str">
        <f t="shared" si="37"/>
        <v>Low</v>
      </c>
      <c r="AX165" t="str">
        <f t="shared" si="38"/>
        <v>High</v>
      </c>
      <c r="AY165" t="str">
        <f t="shared" si="39"/>
        <v>High</v>
      </c>
      <c r="AZ165" t="str">
        <f t="shared" si="40"/>
        <v>Low</v>
      </c>
      <c r="BA165" t="str">
        <f t="shared" si="41"/>
        <v>High</v>
      </c>
    </row>
    <row r="166" spans="1:53" x14ac:dyDescent="0.25">
      <c r="A166" t="s">
        <v>254</v>
      </c>
      <c r="B166">
        <v>3</v>
      </c>
      <c r="C166">
        <v>3</v>
      </c>
      <c r="D166">
        <v>3</v>
      </c>
      <c r="E166">
        <v>3</v>
      </c>
      <c r="F166">
        <v>3</v>
      </c>
      <c r="G166">
        <v>2</v>
      </c>
      <c r="H166">
        <v>2</v>
      </c>
      <c r="I166">
        <v>3</v>
      </c>
      <c r="J166">
        <v>3</v>
      </c>
      <c r="K166">
        <v>2</v>
      </c>
      <c r="L166">
        <v>2</v>
      </c>
      <c r="M166">
        <v>2</v>
      </c>
      <c r="N166">
        <v>0</v>
      </c>
      <c r="O166">
        <v>3</v>
      </c>
      <c r="P166">
        <v>3</v>
      </c>
      <c r="Q166">
        <v>3</v>
      </c>
      <c r="R166">
        <v>3</v>
      </c>
      <c r="S166">
        <v>0</v>
      </c>
      <c r="T166">
        <v>2</v>
      </c>
      <c r="U166">
        <v>3</v>
      </c>
      <c r="V166">
        <v>2</v>
      </c>
      <c r="W166">
        <v>2</v>
      </c>
      <c r="X166">
        <v>1</v>
      </c>
      <c r="Y166">
        <v>0</v>
      </c>
      <c r="Z166">
        <v>1</v>
      </c>
      <c r="AA166">
        <v>1</v>
      </c>
      <c r="AB166">
        <v>0</v>
      </c>
      <c r="AC166">
        <v>1</v>
      </c>
      <c r="AD166" t="s">
        <v>42</v>
      </c>
      <c r="AE166" t="s">
        <v>42</v>
      </c>
      <c r="AF166" t="s">
        <v>42</v>
      </c>
      <c r="AG166" t="s">
        <v>43</v>
      </c>
      <c r="AH166" t="s">
        <v>42</v>
      </c>
      <c r="AI166" t="s">
        <v>42</v>
      </c>
      <c r="AJ166" t="s">
        <v>42</v>
      </c>
      <c r="AK166" t="s">
        <v>42</v>
      </c>
      <c r="AL166" t="s">
        <v>48</v>
      </c>
      <c r="AM166" t="s">
        <v>51</v>
      </c>
      <c r="AN166">
        <f t="shared" si="28"/>
        <v>15</v>
      </c>
      <c r="AO166">
        <f t="shared" si="29"/>
        <v>10</v>
      </c>
      <c r="AP166">
        <f t="shared" si="30"/>
        <v>6</v>
      </c>
      <c r="AQ166">
        <f t="shared" si="31"/>
        <v>9</v>
      </c>
      <c r="AR166">
        <f t="shared" si="32"/>
        <v>8</v>
      </c>
      <c r="AS166">
        <f t="shared" si="33"/>
        <v>4</v>
      </c>
      <c r="AT166">
        <f t="shared" si="34"/>
        <v>9</v>
      </c>
      <c r="AU166" t="str">
        <f t="shared" si="35"/>
        <v>High</v>
      </c>
      <c r="AV166" t="str">
        <f t="shared" si="36"/>
        <v>High</v>
      </c>
      <c r="AW166" t="str">
        <f t="shared" si="37"/>
        <v>Moderate</v>
      </c>
      <c r="AX166" t="str">
        <f t="shared" si="38"/>
        <v>High</v>
      </c>
      <c r="AY166" t="str">
        <f t="shared" si="39"/>
        <v>Moderate</v>
      </c>
      <c r="AZ166" t="str">
        <f t="shared" si="40"/>
        <v>Moderate</v>
      </c>
      <c r="BA166" t="str">
        <f t="shared" si="41"/>
        <v>Low</v>
      </c>
    </row>
    <row r="167" spans="1:53" x14ac:dyDescent="0.25">
      <c r="A167" t="s">
        <v>255</v>
      </c>
      <c r="B167">
        <v>3</v>
      </c>
      <c r="C167">
        <v>2</v>
      </c>
      <c r="D167">
        <v>1</v>
      </c>
      <c r="E167">
        <v>1</v>
      </c>
      <c r="F167">
        <v>2</v>
      </c>
      <c r="G167">
        <v>3</v>
      </c>
      <c r="H167">
        <v>3</v>
      </c>
      <c r="I167">
        <v>3</v>
      </c>
      <c r="J167">
        <v>3</v>
      </c>
      <c r="K167">
        <v>2</v>
      </c>
      <c r="L167">
        <v>2</v>
      </c>
      <c r="M167">
        <v>1</v>
      </c>
      <c r="N167">
        <v>0</v>
      </c>
      <c r="O167">
        <v>1</v>
      </c>
      <c r="P167">
        <v>1</v>
      </c>
      <c r="Q167">
        <v>2</v>
      </c>
      <c r="R167">
        <v>3</v>
      </c>
      <c r="S167">
        <v>1</v>
      </c>
      <c r="T167">
        <v>2</v>
      </c>
      <c r="U167">
        <v>2</v>
      </c>
      <c r="V167">
        <v>0</v>
      </c>
      <c r="W167">
        <v>0</v>
      </c>
      <c r="X167">
        <v>1</v>
      </c>
      <c r="Y167">
        <v>0</v>
      </c>
      <c r="Z167">
        <v>2</v>
      </c>
      <c r="AA167">
        <v>2</v>
      </c>
      <c r="AB167">
        <v>1</v>
      </c>
      <c r="AC167">
        <v>2</v>
      </c>
      <c r="AD167" t="s">
        <v>42</v>
      </c>
      <c r="AE167" t="s">
        <v>42</v>
      </c>
      <c r="AF167" t="s">
        <v>46</v>
      </c>
      <c r="AG167" t="s">
        <v>43</v>
      </c>
      <c r="AH167" t="s">
        <v>46</v>
      </c>
      <c r="AI167" t="s">
        <v>46</v>
      </c>
      <c r="AJ167" t="s">
        <v>42</v>
      </c>
      <c r="AK167" t="s">
        <v>46</v>
      </c>
      <c r="AL167" t="s">
        <v>47</v>
      </c>
      <c r="AM167" t="s">
        <v>45</v>
      </c>
      <c r="AN167">
        <f t="shared" si="28"/>
        <v>9</v>
      </c>
      <c r="AO167">
        <f t="shared" si="29"/>
        <v>12</v>
      </c>
      <c r="AP167">
        <f t="shared" si="30"/>
        <v>7</v>
      </c>
      <c r="AQ167">
        <f t="shared" si="31"/>
        <v>4</v>
      </c>
      <c r="AR167">
        <f t="shared" si="32"/>
        <v>8</v>
      </c>
      <c r="AS167">
        <f t="shared" si="33"/>
        <v>8</v>
      </c>
      <c r="AT167">
        <f t="shared" si="34"/>
        <v>5</v>
      </c>
      <c r="AU167" t="str">
        <f t="shared" si="35"/>
        <v>Moderate</v>
      </c>
      <c r="AV167" t="str">
        <f t="shared" si="36"/>
        <v>High</v>
      </c>
      <c r="AW167" t="str">
        <f t="shared" si="37"/>
        <v>Moderate</v>
      </c>
      <c r="AX167" t="str">
        <f t="shared" si="38"/>
        <v>Moderate</v>
      </c>
      <c r="AY167" t="str">
        <f t="shared" si="39"/>
        <v>Moderate</v>
      </c>
      <c r="AZ167" t="str">
        <f t="shared" si="40"/>
        <v>Low</v>
      </c>
      <c r="BA167" t="str">
        <f t="shared" si="41"/>
        <v>Moderate</v>
      </c>
    </row>
    <row r="168" spans="1:53" x14ac:dyDescent="0.25">
      <c r="A168" t="s">
        <v>256</v>
      </c>
      <c r="B168">
        <v>3</v>
      </c>
      <c r="C168">
        <v>3</v>
      </c>
      <c r="D168">
        <v>3</v>
      </c>
      <c r="E168">
        <v>3</v>
      </c>
      <c r="F168">
        <v>2</v>
      </c>
      <c r="G168">
        <v>2</v>
      </c>
      <c r="H168">
        <v>3</v>
      </c>
      <c r="I168">
        <v>3</v>
      </c>
      <c r="J168">
        <v>3</v>
      </c>
      <c r="K168">
        <v>2</v>
      </c>
      <c r="L168">
        <v>2</v>
      </c>
      <c r="M168">
        <v>1</v>
      </c>
      <c r="N168">
        <v>0</v>
      </c>
      <c r="O168">
        <v>2</v>
      </c>
      <c r="P168">
        <v>2</v>
      </c>
      <c r="Q168">
        <v>2</v>
      </c>
      <c r="R168">
        <v>2</v>
      </c>
      <c r="S168">
        <v>1</v>
      </c>
      <c r="T168">
        <v>2</v>
      </c>
      <c r="U168">
        <v>2</v>
      </c>
      <c r="V168">
        <v>3</v>
      </c>
      <c r="W168">
        <v>3</v>
      </c>
      <c r="X168">
        <v>3</v>
      </c>
      <c r="Y168">
        <v>0</v>
      </c>
      <c r="Z168">
        <v>1</v>
      </c>
      <c r="AA168">
        <v>2</v>
      </c>
      <c r="AB168">
        <v>2</v>
      </c>
      <c r="AC168">
        <v>3</v>
      </c>
      <c r="AD168" t="s">
        <v>42</v>
      </c>
      <c r="AE168" t="s">
        <v>43</v>
      </c>
      <c r="AF168" t="s">
        <v>42</v>
      </c>
      <c r="AG168" t="s">
        <v>43</v>
      </c>
      <c r="AH168" t="s">
        <v>46</v>
      </c>
      <c r="AI168" t="s">
        <v>46</v>
      </c>
      <c r="AJ168" t="s">
        <v>42</v>
      </c>
      <c r="AK168" t="s">
        <v>42</v>
      </c>
      <c r="AL168" t="s">
        <v>47</v>
      </c>
      <c r="AM168" t="s">
        <v>51</v>
      </c>
      <c r="AN168">
        <f t="shared" si="28"/>
        <v>14</v>
      </c>
      <c r="AO168">
        <f t="shared" si="29"/>
        <v>11</v>
      </c>
      <c r="AP168">
        <f t="shared" si="30"/>
        <v>7</v>
      </c>
      <c r="AQ168">
        <f t="shared" si="31"/>
        <v>6</v>
      </c>
      <c r="AR168">
        <f t="shared" si="32"/>
        <v>7</v>
      </c>
      <c r="AS168">
        <f t="shared" si="33"/>
        <v>0</v>
      </c>
      <c r="AT168">
        <f t="shared" si="34"/>
        <v>4</v>
      </c>
      <c r="AU168" t="str">
        <f t="shared" si="35"/>
        <v>High</v>
      </c>
      <c r="AV168" t="str">
        <f t="shared" si="36"/>
        <v>High</v>
      </c>
      <c r="AW168" t="str">
        <f t="shared" si="37"/>
        <v>Moderate</v>
      </c>
      <c r="AX168" t="str">
        <f t="shared" si="38"/>
        <v>Moderate</v>
      </c>
      <c r="AY168" t="str">
        <f t="shared" si="39"/>
        <v>Moderate</v>
      </c>
      <c r="AZ168" t="str">
        <f t="shared" si="40"/>
        <v>High</v>
      </c>
      <c r="BA168" t="str">
        <f t="shared" si="41"/>
        <v>High</v>
      </c>
    </row>
    <row r="169" spans="1:53" x14ac:dyDescent="0.25">
      <c r="A169" t="s">
        <v>257</v>
      </c>
      <c r="B169">
        <v>2</v>
      </c>
      <c r="C169">
        <v>2</v>
      </c>
      <c r="D169">
        <v>3</v>
      </c>
      <c r="E169">
        <v>2</v>
      </c>
      <c r="F169">
        <v>2</v>
      </c>
      <c r="G169">
        <v>3</v>
      </c>
      <c r="H169">
        <v>1</v>
      </c>
      <c r="I169">
        <v>3</v>
      </c>
      <c r="J169">
        <v>2</v>
      </c>
      <c r="K169">
        <v>2</v>
      </c>
      <c r="L169">
        <v>2</v>
      </c>
      <c r="M169">
        <v>2</v>
      </c>
      <c r="N169">
        <v>1</v>
      </c>
      <c r="O169">
        <v>3</v>
      </c>
      <c r="P169">
        <v>3</v>
      </c>
      <c r="Q169">
        <v>3</v>
      </c>
      <c r="R169">
        <v>3</v>
      </c>
      <c r="S169">
        <v>3</v>
      </c>
      <c r="T169">
        <v>1</v>
      </c>
      <c r="U169">
        <v>2</v>
      </c>
      <c r="V169">
        <v>2</v>
      </c>
      <c r="W169">
        <v>2</v>
      </c>
      <c r="X169">
        <v>3</v>
      </c>
      <c r="Y169">
        <v>1</v>
      </c>
      <c r="Z169">
        <v>3</v>
      </c>
      <c r="AA169">
        <v>1</v>
      </c>
      <c r="AB169">
        <v>1</v>
      </c>
      <c r="AC169">
        <v>2</v>
      </c>
      <c r="AD169" t="s">
        <v>42</v>
      </c>
      <c r="AE169" t="s">
        <v>43</v>
      </c>
      <c r="AF169" t="s">
        <v>43</v>
      </c>
      <c r="AG169" t="s">
        <v>43</v>
      </c>
      <c r="AH169" t="s">
        <v>43</v>
      </c>
      <c r="AI169" t="s">
        <v>42</v>
      </c>
      <c r="AJ169" t="s">
        <v>42</v>
      </c>
      <c r="AK169" t="s">
        <v>43</v>
      </c>
      <c r="AL169" t="s">
        <v>44</v>
      </c>
      <c r="AM169" t="s">
        <v>45</v>
      </c>
      <c r="AN169">
        <f t="shared" si="28"/>
        <v>11</v>
      </c>
      <c r="AO169">
        <f t="shared" si="29"/>
        <v>9</v>
      </c>
      <c r="AP169">
        <f t="shared" si="30"/>
        <v>5</v>
      </c>
      <c r="AQ169">
        <f t="shared" si="31"/>
        <v>9</v>
      </c>
      <c r="AR169">
        <f t="shared" si="32"/>
        <v>9</v>
      </c>
      <c r="AS169">
        <f t="shared" si="33"/>
        <v>3</v>
      </c>
      <c r="AT169">
        <f t="shared" si="34"/>
        <v>5</v>
      </c>
      <c r="AU169" t="str">
        <f t="shared" si="35"/>
        <v>High</v>
      </c>
      <c r="AV169" t="str">
        <f t="shared" si="36"/>
        <v>High</v>
      </c>
      <c r="AW169" t="str">
        <f t="shared" si="37"/>
        <v>Moderate</v>
      </c>
      <c r="AX169" t="str">
        <f t="shared" si="38"/>
        <v>High</v>
      </c>
      <c r="AY169" t="str">
        <f t="shared" si="39"/>
        <v>High</v>
      </c>
      <c r="AZ169" t="str">
        <f t="shared" si="40"/>
        <v>High</v>
      </c>
      <c r="BA169" t="str">
        <f t="shared" si="41"/>
        <v>Moderate</v>
      </c>
    </row>
    <row r="170" spans="1:53" x14ac:dyDescent="0.25">
      <c r="A170" t="s">
        <v>258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2</v>
      </c>
      <c r="I170">
        <v>2</v>
      </c>
      <c r="J170">
        <v>1</v>
      </c>
      <c r="K170">
        <v>2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2</v>
      </c>
      <c r="U170">
        <v>2</v>
      </c>
      <c r="V170">
        <v>1</v>
      </c>
      <c r="W170">
        <v>1</v>
      </c>
      <c r="X170">
        <v>1</v>
      </c>
      <c r="Y170">
        <v>1</v>
      </c>
      <c r="Z170">
        <v>3</v>
      </c>
      <c r="AA170">
        <v>2</v>
      </c>
      <c r="AB170">
        <v>3</v>
      </c>
      <c r="AC170">
        <v>3</v>
      </c>
      <c r="AD170" t="s">
        <v>42</v>
      </c>
      <c r="AE170" t="s">
        <v>43</v>
      </c>
      <c r="AF170" t="s">
        <v>43</v>
      </c>
      <c r="AG170" t="s">
        <v>42</v>
      </c>
      <c r="AH170" t="s">
        <v>42</v>
      </c>
      <c r="AI170" t="s">
        <v>42</v>
      </c>
      <c r="AJ170" t="s">
        <v>43</v>
      </c>
      <c r="AK170" t="s">
        <v>43</v>
      </c>
      <c r="AL170" t="s">
        <v>47</v>
      </c>
      <c r="AM170" t="s">
        <v>45</v>
      </c>
      <c r="AN170">
        <f t="shared" si="28"/>
        <v>5</v>
      </c>
      <c r="AO170">
        <f t="shared" si="29"/>
        <v>6</v>
      </c>
      <c r="AP170">
        <f t="shared" si="30"/>
        <v>7</v>
      </c>
      <c r="AQ170">
        <f t="shared" si="31"/>
        <v>0</v>
      </c>
      <c r="AR170">
        <f t="shared" si="32"/>
        <v>5</v>
      </c>
      <c r="AS170">
        <f t="shared" si="33"/>
        <v>7</v>
      </c>
      <c r="AT170">
        <f t="shared" si="34"/>
        <v>1</v>
      </c>
      <c r="AU170" t="str">
        <f t="shared" si="35"/>
        <v>Low</v>
      </c>
      <c r="AV170" t="str">
        <f t="shared" si="36"/>
        <v>Moderate</v>
      </c>
      <c r="AW170" t="str">
        <f t="shared" si="37"/>
        <v>Moderate</v>
      </c>
      <c r="AX170" t="str">
        <f t="shared" si="38"/>
        <v>Low</v>
      </c>
      <c r="AY170" t="str">
        <f t="shared" si="39"/>
        <v>Moderate</v>
      </c>
      <c r="AZ170" t="str">
        <f t="shared" si="40"/>
        <v>Low</v>
      </c>
      <c r="BA170" t="str">
        <f t="shared" si="41"/>
        <v>High</v>
      </c>
    </row>
    <row r="171" spans="1:53" x14ac:dyDescent="0.25">
      <c r="A171" t="s">
        <v>259</v>
      </c>
      <c r="B171">
        <v>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2</v>
      </c>
      <c r="M171">
        <v>3</v>
      </c>
      <c r="N171">
        <v>3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3</v>
      </c>
      <c r="W171">
        <v>2</v>
      </c>
      <c r="X171">
        <v>2</v>
      </c>
      <c r="Y171">
        <v>3</v>
      </c>
      <c r="Z171">
        <v>3</v>
      </c>
      <c r="AA171">
        <v>2</v>
      </c>
      <c r="AB171">
        <v>3</v>
      </c>
      <c r="AC171">
        <v>3</v>
      </c>
      <c r="AD171" t="s">
        <v>43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  <c r="AJ171" t="s">
        <v>42</v>
      </c>
      <c r="AK171" t="s">
        <v>42</v>
      </c>
      <c r="AL171" t="s">
        <v>47</v>
      </c>
      <c r="AM171" t="s">
        <v>45</v>
      </c>
      <c r="AN171">
        <f t="shared" si="28"/>
        <v>4</v>
      </c>
      <c r="AO171">
        <f t="shared" si="29"/>
        <v>2</v>
      </c>
      <c r="AP171">
        <f t="shared" si="30"/>
        <v>4</v>
      </c>
      <c r="AQ171">
        <f t="shared" si="31"/>
        <v>2</v>
      </c>
      <c r="AR171">
        <f t="shared" si="32"/>
        <v>2</v>
      </c>
      <c r="AS171">
        <f t="shared" si="33"/>
        <v>5</v>
      </c>
      <c r="AT171">
        <f t="shared" si="34"/>
        <v>1</v>
      </c>
      <c r="AU171" t="str">
        <f t="shared" si="35"/>
        <v>Low</v>
      </c>
      <c r="AV171" t="str">
        <f t="shared" si="36"/>
        <v>Low</v>
      </c>
      <c r="AW171" t="str">
        <f t="shared" si="37"/>
        <v>High</v>
      </c>
      <c r="AX171" t="str">
        <f t="shared" si="38"/>
        <v>Low</v>
      </c>
      <c r="AY171" t="str">
        <f t="shared" si="39"/>
        <v>Low</v>
      </c>
      <c r="AZ171" t="str">
        <f t="shared" si="40"/>
        <v>Moderate</v>
      </c>
      <c r="BA171" t="str">
        <f t="shared" si="41"/>
        <v>High</v>
      </c>
    </row>
    <row r="172" spans="1:53" x14ac:dyDescent="0.25">
      <c r="A172" t="s">
        <v>260</v>
      </c>
      <c r="B172">
        <v>2</v>
      </c>
      <c r="C172">
        <v>1</v>
      </c>
      <c r="D172">
        <v>3</v>
      </c>
      <c r="E172">
        <v>1</v>
      </c>
      <c r="F172">
        <v>1</v>
      </c>
      <c r="G172">
        <v>2</v>
      </c>
      <c r="H172">
        <v>2</v>
      </c>
      <c r="I172">
        <v>0</v>
      </c>
      <c r="J172">
        <v>2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3</v>
      </c>
      <c r="T172">
        <v>1</v>
      </c>
      <c r="U172">
        <v>2</v>
      </c>
      <c r="V172">
        <v>1</v>
      </c>
      <c r="W172">
        <v>1</v>
      </c>
      <c r="X172">
        <v>3</v>
      </c>
      <c r="Y172">
        <v>0</v>
      </c>
      <c r="Z172">
        <v>1</v>
      </c>
      <c r="AA172">
        <v>1</v>
      </c>
      <c r="AB172">
        <v>1</v>
      </c>
      <c r="AC172">
        <v>1</v>
      </c>
      <c r="AD172" t="s">
        <v>43</v>
      </c>
      <c r="AE172" t="s">
        <v>43</v>
      </c>
      <c r="AF172" t="s">
        <v>42</v>
      </c>
      <c r="AG172" t="s">
        <v>43</v>
      </c>
      <c r="AH172" t="s">
        <v>42</v>
      </c>
      <c r="AI172" t="s">
        <v>46</v>
      </c>
      <c r="AJ172" t="s">
        <v>42</v>
      </c>
      <c r="AK172" t="s">
        <v>42</v>
      </c>
      <c r="AL172" t="s">
        <v>52</v>
      </c>
      <c r="AM172" t="s">
        <v>51</v>
      </c>
      <c r="AN172">
        <f t="shared" si="28"/>
        <v>8</v>
      </c>
      <c r="AO172">
        <f t="shared" si="29"/>
        <v>6</v>
      </c>
      <c r="AP172">
        <f t="shared" si="30"/>
        <v>9</v>
      </c>
      <c r="AQ172">
        <f t="shared" si="31"/>
        <v>1</v>
      </c>
      <c r="AR172">
        <f t="shared" si="32"/>
        <v>6</v>
      </c>
      <c r="AS172">
        <f t="shared" si="33"/>
        <v>4</v>
      </c>
      <c r="AT172">
        <f t="shared" si="34"/>
        <v>8</v>
      </c>
      <c r="AU172" t="str">
        <f t="shared" si="35"/>
        <v>Moderate</v>
      </c>
      <c r="AV172" t="str">
        <f t="shared" si="36"/>
        <v>Moderate</v>
      </c>
      <c r="AW172" t="str">
        <f t="shared" si="37"/>
        <v>Low</v>
      </c>
      <c r="AX172" t="str">
        <f t="shared" si="38"/>
        <v>Low</v>
      </c>
      <c r="AY172" t="str">
        <f t="shared" si="39"/>
        <v>Moderate</v>
      </c>
      <c r="AZ172" t="str">
        <f t="shared" si="40"/>
        <v>Moderate</v>
      </c>
      <c r="BA172" t="str">
        <f t="shared" si="41"/>
        <v>Moderate</v>
      </c>
    </row>
    <row r="173" spans="1:53" x14ac:dyDescent="0.25">
      <c r="A173" t="s">
        <v>261</v>
      </c>
      <c r="B173">
        <v>1</v>
      </c>
      <c r="C173">
        <v>1</v>
      </c>
      <c r="D173">
        <v>2</v>
      </c>
      <c r="E173">
        <v>2</v>
      </c>
      <c r="F173">
        <v>3</v>
      </c>
      <c r="G173">
        <v>1</v>
      </c>
      <c r="H173">
        <v>1</v>
      </c>
      <c r="I173">
        <v>2</v>
      </c>
      <c r="J173">
        <v>2</v>
      </c>
      <c r="K173">
        <v>3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3</v>
      </c>
      <c r="S173">
        <v>0</v>
      </c>
      <c r="T173">
        <v>0</v>
      </c>
      <c r="U173">
        <v>0</v>
      </c>
      <c r="V173">
        <v>2</v>
      </c>
      <c r="W173">
        <v>3</v>
      </c>
      <c r="X173">
        <v>3</v>
      </c>
      <c r="Y173">
        <v>1</v>
      </c>
      <c r="Z173">
        <v>3</v>
      </c>
      <c r="AA173">
        <v>3</v>
      </c>
      <c r="AB173">
        <v>1</v>
      </c>
      <c r="AC173">
        <v>3</v>
      </c>
      <c r="AD173" t="s">
        <v>43</v>
      </c>
      <c r="AE173" t="s">
        <v>43</v>
      </c>
      <c r="AF173" t="s">
        <v>46</v>
      </c>
      <c r="AG173" t="s">
        <v>43</v>
      </c>
      <c r="AH173" t="s">
        <v>46</v>
      </c>
      <c r="AI173" t="s">
        <v>42</v>
      </c>
      <c r="AJ173" t="s">
        <v>42</v>
      </c>
      <c r="AK173" t="s">
        <v>42</v>
      </c>
      <c r="AL173" t="s">
        <v>44</v>
      </c>
      <c r="AM173" t="s">
        <v>45</v>
      </c>
      <c r="AN173">
        <f t="shared" si="28"/>
        <v>9</v>
      </c>
      <c r="AO173">
        <f t="shared" si="29"/>
        <v>6</v>
      </c>
      <c r="AP173">
        <f t="shared" si="30"/>
        <v>6</v>
      </c>
      <c r="AQ173">
        <f t="shared" si="31"/>
        <v>0</v>
      </c>
      <c r="AR173">
        <f t="shared" si="32"/>
        <v>3</v>
      </c>
      <c r="AS173">
        <f t="shared" si="33"/>
        <v>2</v>
      </c>
      <c r="AT173">
        <f t="shared" si="34"/>
        <v>2</v>
      </c>
      <c r="AU173" t="str">
        <f t="shared" si="35"/>
        <v>Moderate</v>
      </c>
      <c r="AV173" t="str">
        <f t="shared" si="36"/>
        <v>Moderate</v>
      </c>
      <c r="AW173" t="str">
        <f t="shared" si="37"/>
        <v>Moderate</v>
      </c>
      <c r="AX173" t="str">
        <f t="shared" si="38"/>
        <v>Low</v>
      </c>
      <c r="AY173" t="str">
        <f t="shared" si="39"/>
        <v>Low</v>
      </c>
      <c r="AZ173" t="str">
        <f t="shared" si="40"/>
        <v>High</v>
      </c>
      <c r="BA173" t="str">
        <f t="shared" si="41"/>
        <v>High</v>
      </c>
    </row>
    <row r="174" spans="1:53" x14ac:dyDescent="0.25">
      <c r="A174" t="s">
        <v>262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3</v>
      </c>
      <c r="J174">
        <v>1</v>
      </c>
      <c r="K174">
        <v>3</v>
      </c>
      <c r="L174">
        <v>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</v>
      </c>
      <c r="S174">
        <v>0</v>
      </c>
      <c r="T174">
        <v>3</v>
      </c>
      <c r="U174">
        <v>0</v>
      </c>
      <c r="V174">
        <v>3</v>
      </c>
      <c r="W174">
        <v>3</v>
      </c>
      <c r="X174">
        <v>3</v>
      </c>
      <c r="Y174">
        <v>0</v>
      </c>
      <c r="Z174">
        <v>3</v>
      </c>
      <c r="AA174">
        <v>0</v>
      </c>
      <c r="AB174">
        <v>0</v>
      </c>
      <c r="AC174">
        <v>1</v>
      </c>
      <c r="AD174" t="s">
        <v>42</v>
      </c>
      <c r="AE174" t="s">
        <v>42</v>
      </c>
      <c r="AF174" t="s">
        <v>42</v>
      </c>
      <c r="AG174" t="s">
        <v>43</v>
      </c>
      <c r="AH174" t="s">
        <v>42</v>
      </c>
      <c r="AI174" t="s">
        <v>42</v>
      </c>
      <c r="AJ174" t="s">
        <v>42</v>
      </c>
      <c r="AK174" t="s">
        <v>42</v>
      </c>
      <c r="AL174" t="s">
        <v>50</v>
      </c>
      <c r="AM174" t="s">
        <v>51</v>
      </c>
      <c r="AN174">
        <f t="shared" si="28"/>
        <v>1</v>
      </c>
      <c r="AO174">
        <f t="shared" si="29"/>
        <v>4</v>
      </c>
      <c r="AP174">
        <f t="shared" si="30"/>
        <v>6</v>
      </c>
      <c r="AQ174">
        <f t="shared" si="31"/>
        <v>0</v>
      </c>
      <c r="AR174">
        <f t="shared" si="32"/>
        <v>6</v>
      </c>
      <c r="AS174">
        <f t="shared" si="33"/>
        <v>0</v>
      </c>
      <c r="AT174">
        <f t="shared" si="34"/>
        <v>8</v>
      </c>
      <c r="AU174" t="str">
        <f t="shared" si="35"/>
        <v>Low</v>
      </c>
      <c r="AV174" t="str">
        <f t="shared" si="36"/>
        <v>Low</v>
      </c>
      <c r="AW174" t="str">
        <f t="shared" si="37"/>
        <v>Moderate</v>
      </c>
      <c r="AX174" t="str">
        <f t="shared" si="38"/>
        <v>Low</v>
      </c>
      <c r="AY174" t="str">
        <f t="shared" si="39"/>
        <v>Moderate</v>
      </c>
      <c r="AZ174" t="str">
        <f t="shared" si="40"/>
        <v>High</v>
      </c>
      <c r="BA174" t="str">
        <f t="shared" si="41"/>
        <v>Moderate</v>
      </c>
    </row>
    <row r="175" spans="1:53" x14ac:dyDescent="0.25">
      <c r="A175" t="s">
        <v>263</v>
      </c>
      <c r="B175">
        <v>2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2</v>
      </c>
      <c r="J175">
        <v>2</v>
      </c>
      <c r="K175">
        <v>3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</v>
      </c>
      <c r="S175">
        <v>0</v>
      </c>
      <c r="T175">
        <v>0</v>
      </c>
      <c r="U175">
        <v>0</v>
      </c>
      <c r="V175">
        <v>3</v>
      </c>
      <c r="W175">
        <v>3</v>
      </c>
      <c r="X175">
        <v>3</v>
      </c>
      <c r="Y175">
        <v>0</v>
      </c>
      <c r="Z175">
        <v>2</v>
      </c>
      <c r="AA175">
        <v>0</v>
      </c>
      <c r="AB175">
        <v>0</v>
      </c>
      <c r="AC175">
        <v>0</v>
      </c>
      <c r="AD175" t="s">
        <v>42</v>
      </c>
      <c r="AE175" t="s">
        <v>46</v>
      </c>
      <c r="AF175" t="s">
        <v>42</v>
      </c>
      <c r="AG175" t="s">
        <v>43</v>
      </c>
      <c r="AH175" t="s">
        <v>42</v>
      </c>
      <c r="AI175" t="s">
        <v>42</v>
      </c>
      <c r="AJ175" t="s">
        <v>42</v>
      </c>
      <c r="AK175" t="s">
        <v>42</v>
      </c>
      <c r="AL175" t="s">
        <v>47</v>
      </c>
      <c r="AM175" t="s">
        <v>45</v>
      </c>
      <c r="AN175">
        <f t="shared" si="28"/>
        <v>5</v>
      </c>
      <c r="AO175">
        <f t="shared" si="29"/>
        <v>6</v>
      </c>
      <c r="AP175">
        <f t="shared" si="30"/>
        <v>8</v>
      </c>
      <c r="AQ175">
        <f t="shared" si="31"/>
        <v>0</v>
      </c>
      <c r="AR175">
        <f t="shared" si="32"/>
        <v>3</v>
      </c>
      <c r="AS175">
        <f t="shared" si="33"/>
        <v>0</v>
      </c>
      <c r="AT175">
        <f t="shared" si="34"/>
        <v>10</v>
      </c>
      <c r="AU175" t="str">
        <f t="shared" si="35"/>
        <v>Low</v>
      </c>
      <c r="AV175" t="str">
        <f t="shared" si="36"/>
        <v>Moderate</v>
      </c>
      <c r="AW175" t="str">
        <f t="shared" si="37"/>
        <v>Moderate</v>
      </c>
      <c r="AX175" t="str">
        <f t="shared" si="38"/>
        <v>Low</v>
      </c>
      <c r="AY175" t="str">
        <f t="shared" si="39"/>
        <v>Low</v>
      </c>
      <c r="AZ175" t="str">
        <f t="shared" si="40"/>
        <v>High</v>
      </c>
      <c r="BA175" t="str">
        <f t="shared" si="41"/>
        <v>Low</v>
      </c>
    </row>
    <row r="176" spans="1:53" x14ac:dyDescent="0.25">
      <c r="A176" t="s">
        <v>264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1</v>
      </c>
      <c r="I176">
        <v>2</v>
      </c>
      <c r="J176">
        <v>2</v>
      </c>
      <c r="K176">
        <v>3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</v>
      </c>
      <c r="S176">
        <v>0</v>
      </c>
      <c r="T176">
        <v>0</v>
      </c>
      <c r="U176">
        <v>0</v>
      </c>
      <c r="V176">
        <v>3</v>
      </c>
      <c r="W176">
        <v>3</v>
      </c>
      <c r="X176">
        <v>3</v>
      </c>
      <c r="Y176">
        <v>0</v>
      </c>
      <c r="Z176">
        <v>3</v>
      </c>
      <c r="AA176">
        <v>0</v>
      </c>
      <c r="AB176">
        <v>0</v>
      </c>
      <c r="AC176">
        <v>1</v>
      </c>
      <c r="AD176" t="s">
        <v>42</v>
      </c>
      <c r="AE176" t="s">
        <v>43</v>
      </c>
      <c r="AF176" t="s">
        <v>42</v>
      </c>
      <c r="AG176" t="s">
        <v>43</v>
      </c>
      <c r="AH176" t="s">
        <v>42</v>
      </c>
      <c r="AI176" t="s">
        <v>42</v>
      </c>
      <c r="AJ176" t="s">
        <v>42</v>
      </c>
      <c r="AK176" t="s">
        <v>42</v>
      </c>
      <c r="AL176" t="s">
        <v>44</v>
      </c>
      <c r="AM176" t="s">
        <v>45</v>
      </c>
      <c r="AN176">
        <f t="shared" si="28"/>
        <v>2</v>
      </c>
      <c r="AO176">
        <f t="shared" si="29"/>
        <v>6</v>
      </c>
      <c r="AP176">
        <f t="shared" si="30"/>
        <v>6</v>
      </c>
      <c r="AQ176">
        <f t="shared" si="31"/>
        <v>0</v>
      </c>
      <c r="AR176">
        <f t="shared" si="32"/>
        <v>3</v>
      </c>
      <c r="AS176">
        <f t="shared" si="33"/>
        <v>0</v>
      </c>
      <c r="AT176">
        <f t="shared" si="34"/>
        <v>8</v>
      </c>
      <c r="AU176" t="str">
        <f t="shared" si="35"/>
        <v>Low</v>
      </c>
      <c r="AV176" t="str">
        <f t="shared" si="36"/>
        <v>Moderate</v>
      </c>
      <c r="AW176" t="str">
        <f t="shared" si="37"/>
        <v>Moderate</v>
      </c>
      <c r="AX176" t="str">
        <f t="shared" si="38"/>
        <v>Low</v>
      </c>
      <c r="AY176" t="str">
        <f t="shared" si="39"/>
        <v>Low</v>
      </c>
      <c r="AZ176" t="str">
        <f t="shared" si="40"/>
        <v>High</v>
      </c>
      <c r="BA176" t="str">
        <f t="shared" si="41"/>
        <v>Moderate</v>
      </c>
    </row>
    <row r="177" spans="1:53" x14ac:dyDescent="0.25">
      <c r="A177" t="s">
        <v>265</v>
      </c>
      <c r="B177">
        <v>1</v>
      </c>
      <c r="C177">
        <v>1</v>
      </c>
      <c r="D177">
        <v>0</v>
      </c>
      <c r="E177">
        <v>1</v>
      </c>
      <c r="F177">
        <v>2</v>
      </c>
      <c r="G177">
        <v>0</v>
      </c>
      <c r="H177">
        <v>0</v>
      </c>
      <c r="I177">
        <v>1</v>
      </c>
      <c r="J177">
        <v>1</v>
      </c>
      <c r="K177">
        <v>3</v>
      </c>
      <c r="L177">
        <v>3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3</v>
      </c>
      <c r="W177">
        <v>3</v>
      </c>
      <c r="X177">
        <v>3</v>
      </c>
      <c r="Y177">
        <v>0</v>
      </c>
      <c r="Z177">
        <v>3</v>
      </c>
      <c r="AA177">
        <v>0</v>
      </c>
      <c r="AB177">
        <v>0</v>
      </c>
      <c r="AC177">
        <v>0</v>
      </c>
      <c r="AD177" t="s">
        <v>43</v>
      </c>
      <c r="AE177" t="s">
        <v>42</v>
      </c>
      <c r="AF177" t="s">
        <v>42</v>
      </c>
      <c r="AG177" t="s">
        <v>43</v>
      </c>
      <c r="AH177" t="s">
        <v>43</v>
      </c>
      <c r="AI177" t="s">
        <v>42</v>
      </c>
      <c r="AJ177" t="s">
        <v>42</v>
      </c>
      <c r="AK177" t="s">
        <v>42</v>
      </c>
      <c r="AL177" t="s">
        <v>47</v>
      </c>
      <c r="AM177" t="s">
        <v>51</v>
      </c>
      <c r="AN177">
        <f t="shared" si="28"/>
        <v>5</v>
      </c>
      <c r="AO177">
        <f t="shared" si="29"/>
        <v>2</v>
      </c>
      <c r="AP177">
        <f t="shared" si="30"/>
        <v>3</v>
      </c>
      <c r="AQ177">
        <f t="shared" si="31"/>
        <v>0</v>
      </c>
      <c r="AR177">
        <f t="shared" si="32"/>
        <v>2</v>
      </c>
      <c r="AS177">
        <f t="shared" si="33"/>
        <v>0</v>
      </c>
      <c r="AT177">
        <f t="shared" si="34"/>
        <v>9</v>
      </c>
      <c r="AU177" t="str">
        <f t="shared" si="35"/>
        <v>Low</v>
      </c>
      <c r="AV177" t="str">
        <f t="shared" si="36"/>
        <v>Low</v>
      </c>
      <c r="AW177" t="str">
        <f t="shared" si="37"/>
        <v>High</v>
      </c>
      <c r="AX177" t="str">
        <f t="shared" si="38"/>
        <v>Low</v>
      </c>
      <c r="AY177" t="str">
        <f t="shared" si="39"/>
        <v>Low</v>
      </c>
      <c r="AZ177" t="str">
        <f t="shared" si="40"/>
        <v>High</v>
      </c>
      <c r="BA177" t="str">
        <f t="shared" si="41"/>
        <v>Low</v>
      </c>
    </row>
    <row r="178" spans="1:53" x14ac:dyDescent="0.25">
      <c r="A178" t="s">
        <v>266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</v>
      </c>
      <c r="L178">
        <v>3</v>
      </c>
      <c r="M178">
        <v>3</v>
      </c>
      <c r="N178">
        <v>1</v>
      </c>
      <c r="O178">
        <v>0</v>
      </c>
      <c r="P178">
        <v>0</v>
      </c>
      <c r="Q178">
        <v>0</v>
      </c>
      <c r="R178">
        <v>3</v>
      </c>
      <c r="S178">
        <v>0</v>
      </c>
      <c r="T178">
        <v>0</v>
      </c>
      <c r="U178">
        <v>0</v>
      </c>
      <c r="V178">
        <v>3</v>
      </c>
      <c r="W178">
        <v>3</v>
      </c>
      <c r="X178">
        <v>3</v>
      </c>
      <c r="Y178">
        <v>0</v>
      </c>
      <c r="Z178">
        <v>2</v>
      </c>
      <c r="AA178">
        <v>1</v>
      </c>
      <c r="AB178">
        <v>1</v>
      </c>
      <c r="AC178">
        <v>2</v>
      </c>
      <c r="AD178" t="s">
        <v>42</v>
      </c>
      <c r="AE178" t="s">
        <v>42</v>
      </c>
      <c r="AF178" t="s">
        <v>43</v>
      </c>
      <c r="AG178" t="s">
        <v>43</v>
      </c>
      <c r="AH178" t="s">
        <v>42</v>
      </c>
      <c r="AI178" t="s">
        <v>42</v>
      </c>
      <c r="AJ178" t="s">
        <v>42</v>
      </c>
      <c r="AK178" t="s">
        <v>42</v>
      </c>
      <c r="AL178" t="s">
        <v>47</v>
      </c>
      <c r="AM178" t="s">
        <v>45</v>
      </c>
      <c r="AN178">
        <f t="shared" si="28"/>
        <v>3</v>
      </c>
      <c r="AO178">
        <f t="shared" si="29"/>
        <v>0</v>
      </c>
      <c r="AP178">
        <f t="shared" si="30"/>
        <v>2</v>
      </c>
      <c r="AQ178">
        <f t="shared" si="31"/>
        <v>0</v>
      </c>
      <c r="AR178">
        <f t="shared" si="32"/>
        <v>3</v>
      </c>
      <c r="AS178">
        <f t="shared" si="33"/>
        <v>0</v>
      </c>
      <c r="AT178">
        <f t="shared" si="34"/>
        <v>6</v>
      </c>
      <c r="AU178" t="str">
        <f t="shared" si="35"/>
        <v>Low</v>
      </c>
      <c r="AV178" t="str">
        <f t="shared" si="36"/>
        <v>Low</v>
      </c>
      <c r="AW178" t="str">
        <f t="shared" si="37"/>
        <v>High</v>
      </c>
      <c r="AX178" t="str">
        <f t="shared" si="38"/>
        <v>Low</v>
      </c>
      <c r="AY178" t="str">
        <f t="shared" si="39"/>
        <v>Low</v>
      </c>
      <c r="AZ178" t="str">
        <f t="shared" si="40"/>
        <v>High</v>
      </c>
      <c r="BA178" t="str">
        <f t="shared" si="41"/>
        <v>Moderate</v>
      </c>
    </row>
    <row r="179" spans="1:53" x14ac:dyDescent="0.25">
      <c r="A179" t="s">
        <v>267</v>
      </c>
      <c r="B179">
        <v>3</v>
      </c>
      <c r="C179">
        <v>2</v>
      </c>
      <c r="D179">
        <v>2</v>
      </c>
      <c r="E179">
        <v>1</v>
      </c>
      <c r="F179">
        <v>3</v>
      </c>
      <c r="G179">
        <v>0</v>
      </c>
      <c r="H179">
        <v>1</v>
      </c>
      <c r="I179">
        <v>2</v>
      </c>
      <c r="J179">
        <v>3</v>
      </c>
      <c r="K179">
        <v>3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3</v>
      </c>
      <c r="W179">
        <v>3</v>
      </c>
      <c r="X179">
        <v>3</v>
      </c>
      <c r="Y179">
        <v>0</v>
      </c>
      <c r="Z179">
        <v>3</v>
      </c>
      <c r="AA179">
        <v>0</v>
      </c>
      <c r="AB179">
        <v>0</v>
      </c>
      <c r="AC179">
        <v>1</v>
      </c>
      <c r="AD179" t="s">
        <v>42</v>
      </c>
      <c r="AE179" t="s">
        <v>43</v>
      </c>
      <c r="AF179" t="s">
        <v>42</v>
      </c>
      <c r="AG179" t="s">
        <v>43</v>
      </c>
      <c r="AH179" t="s">
        <v>42</v>
      </c>
      <c r="AI179" t="s">
        <v>42</v>
      </c>
      <c r="AJ179" t="s">
        <v>42</v>
      </c>
      <c r="AK179" t="s">
        <v>42</v>
      </c>
      <c r="AL179" t="s">
        <v>48</v>
      </c>
      <c r="AM179" t="s">
        <v>49</v>
      </c>
      <c r="AN179">
        <f t="shared" si="28"/>
        <v>11</v>
      </c>
      <c r="AO179">
        <f t="shared" si="29"/>
        <v>6</v>
      </c>
      <c r="AP179">
        <f t="shared" si="30"/>
        <v>7</v>
      </c>
      <c r="AQ179">
        <f t="shared" si="31"/>
        <v>0</v>
      </c>
      <c r="AR179">
        <f t="shared" si="32"/>
        <v>3</v>
      </c>
      <c r="AS179">
        <f t="shared" si="33"/>
        <v>0</v>
      </c>
      <c r="AT179">
        <f t="shared" si="34"/>
        <v>8</v>
      </c>
      <c r="AU179" t="str">
        <f t="shared" si="35"/>
        <v>High</v>
      </c>
      <c r="AV179" t="str">
        <f t="shared" si="36"/>
        <v>Moderate</v>
      </c>
      <c r="AW179" t="str">
        <f t="shared" si="37"/>
        <v>Moderate</v>
      </c>
      <c r="AX179" t="str">
        <f t="shared" si="38"/>
        <v>Low</v>
      </c>
      <c r="AY179" t="str">
        <f t="shared" si="39"/>
        <v>Low</v>
      </c>
      <c r="AZ179" t="str">
        <f t="shared" si="40"/>
        <v>High</v>
      </c>
      <c r="BA179" t="str">
        <f t="shared" si="41"/>
        <v>Moderate</v>
      </c>
    </row>
    <row r="180" spans="1:53" x14ac:dyDescent="0.25">
      <c r="A180" t="s">
        <v>268</v>
      </c>
      <c r="B180">
        <v>1</v>
      </c>
      <c r="C180">
        <v>0</v>
      </c>
      <c r="D180">
        <v>2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3</v>
      </c>
      <c r="K180">
        <v>3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3</v>
      </c>
      <c r="W180">
        <v>3</v>
      </c>
      <c r="X180">
        <v>3</v>
      </c>
      <c r="Y180">
        <v>0</v>
      </c>
      <c r="Z180">
        <v>3</v>
      </c>
      <c r="AA180">
        <v>0</v>
      </c>
      <c r="AB180">
        <v>0</v>
      </c>
      <c r="AC180">
        <v>1</v>
      </c>
      <c r="AD180" t="s">
        <v>42</v>
      </c>
      <c r="AE180" t="s">
        <v>43</v>
      </c>
      <c r="AF180" t="s">
        <v>42</v>
      </c>
      <c r="AG180" t="s">
        <v>43</v>
      </c>
      <c r="AH180" t="s">
        <v>42</v>
      </c>
      <c r="AI180" t="s">
        <v>42</v>
      </c>
      <c r="AJ180" t="s">
        <v>42</v>
      </c>
      <c r="AK180" t="s">
        <v>42</v>
      </c>
      <c r="AL180" t="s">
        <v>44</v>
      </c>
      <c r="AM180" t="s">
        <v>45</v>
      </c>
      <c r="AN180">
        <f t="shared" si="28"/>
        <v>6</v>
      </c>
      <c r="AO180">
        <f t="shared" si="29"/>
        <v>3</v>
      </c>
      <c r="AP180">
        <f t="shared" si="30"/>
        <v>7</v>
      </c>
      <c r="AQ180">
        <f t="shared" si="31"/>
        <v>0</v>
      </c>
      <c r="AR180">
        <f t="shared" si="32"/>
        <v>3</v>
      </c>
      <c r="AS180">
        <f t="shared" si="33"/>
        <v>0</v>
      </c>
      <c r="AT180">
        <f t="shared" si="34"/>
        <v>8</v>
      </c>
      <c r="AU180" t="str">
        <f t="shared" si="35"/>
        <v>Moderate</v>
      </c>
      <c r="AV180" t="str">
        <f t="shared" si="36"/>
        <v>Low</v>
      </c>
      <c r="AW180" t="str">
        <f t="shared" si="37"/>
        <v>Moderate</v>
      </c>
      <c r="AX180" t="str">
        <f t="shared" si="38"/>
        <v>Low</v>
      </c>
      <c r="AY180" t="str">
        <f t="shared" si="39"/>
        <v>Low</v>
      </c>
      <c r="AZ180" t="str">
        <f t="shared" si="40"/>
        <v>High</v>
      </c>
      <c r="BA180" t="str">
        <f t="shared" si="41"/>
        <v>Moderate</v>
      </c>
    </row>
    <row r="181" spans="1:53" x14ac:dyDescent="0.25">
      <c r="A181" t="s">
        <v>269</v>
      </c>
      <c r="B181">
        <v>1</v>
      </c>
      <c r="C181">
        <v>1</v>
      </c>
      <c r="D181">
        <v>1</v>
      </c>
      <c r="E181">
        <v>1</v>
      </c>
      <c r="F181">
        <v>2</v>
      </c>
      <c r="G181">
        <v>0</v>
      </c>
      <c r="H181">
        <v>0</v>
      </c>
      <c r="I181">
        <v>0</v>
      </c>
      <c r="J181">
        <v>2</v>
      </c>
      <c r="K181">
        <v>3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3</v>
      </c>
      <c r="S181">
        <v>0</v>
      </c>
      <c r="T181">
        <v>0</v>
      </c>
      <c r="U181">
        <v>0</v>
      </c>
      <c r="V181">
        <v>3</v>
      </c>
      <c r="W181">
        <v>3</v>
      </c>
      <c r="X181">
        <v>3</v>
      </c>
      <c r="Y181">
        <v>0</v>
      </c>
      <c r="Z181">
        <v>3</v>
      </c>
      <c r="AA181">
        <v>0</v>
      </c>
      <c r="AB181">
        <v>0</v>
      </c>
      <c r="AC181">
        <v>1</v>
      </c>
      <c r="AD181" t="s">
        <v>42</v>
      </c>
      <c r="AE181" t="s">
        <v>43</v>
      </c>
      <c r="AF181" t="s">
        <v>42</v>
      </c>
      <c r="AG181" t="s">
        <v>43</v>
      </c>
      <c r="AH181" t="s">
        <v>42</v>
      </c>
      <c r="AI181" t="s">
        <v>42</v>
      </c>
      <c r="AJ181" t="s">
        <v>42</v>
      </c>
      <c r="AK181" t="s">
        <v>42</v>
      </c>
      <c r="AL181" t="s">
        <v>50</v>
      </c>
      <c r="AM181" t="s">
        <v>51</v>
      </c>
      <c r="AN181">
        <f t="shared" si="28"/>
        <v>6</v>
      </c>
      <c r="AO181">
        <f t="shared" si="29"/>
        <v>2</v>
      </c>
      <c r="AP181">
        <f t="shared" si="30"/>
        <v>8</v>
      </c>
      <c r="AQ181">
        <f t="shared" si="31"/>
        <v>0</v>
      </c>
      <c r="AR181">
        <f t="shared" si="32"/>
        <v>3</v>
      </c>
      <c r="AS181">
        <f t="shared" si="33"/>
        <v>0</v>
      </c>
      <c r="AT181">
        <f t="shared" si="34"/>
        <v>8</v>
      </c>
      <c r="AU181" t="str">
        <f t="shared" si="35"/>
        <v>Moderate</v>
      </c>
      <c r="AV181" t="str">
        <f t="shared" si="36"/>
        <v>Low</v>
      </c>
      <c r="AW181" t="str">
        <f t="shared" si="37"/>
        <v>Moderate</v>
      </c>
      <c r="AX181" t="str">
        <f t="shared" si="38"/>
        <v>Low</v>
      </c>
      <c r="AY181" t="str">
        <f t="shared" si="39"/>
        <v>Low</v>
      </c>
      <c r="AZ181" t="str">
        <f t="shared" si="40"/>
        <v>High</v>
      </c>
      <c r="BA181" t="str">
        <f t="shared" si="41"/>
        <v>Moderate</v>
      </c>
    </row>
    <row r="182" spans="1:53" x14ac:dyDescent="0.25">
      <c r="A182" t="s">
        <v>270</v>
      </c>
      <c r="B182">
        <v>0</v>
      </c>
      <c r="C182">
        <v>0</v>
      </c>
      <c r="D182">
        <v>2</v>
      </c>
      <c r="E182">
        <v>3</v>
      </c>
      <c r="F182">
        <v>2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0</v>
      </c>
      <c r="U182">
        <v>0</v>
      </c>
      <c r="V182">
        <v>3</v>
      </c>
      <c r="W182">
        <v>3</v>
      </c>
      <c r="X182">
        <v>3</v>
      </c>
      <c r="Y182">
        <v>0</v>
      </c>
      <c r="Z182">
        <v>3</v>
      </c>
      <c r="AA182">
        <v>0</v>
      </c>
      <c r="AB182">
        <v>0</v>
      </c>
      <c r="AC182">
        <v>1</v>
      </c>
      <c r="AD182" t="s">
        <v>42</v>
      </c>
      <c r="AE182" t="s">
        <v>42</v>
      </c>
      <c r="AF182" t="s">
        <v>42</v>
      </c>
      <c r="AG182" t="s">
        <v>43</v>
      </c>
      <c r="AH182" t="s">
        <v>43</v>
      </c>
      <c r="AI182" t="s">
        <v>42</v>
      </c>
      <c r="AJ182" t="s">
        <v>42</v>
      </c>
      <c r="AK182" t="s">
        <v>42</v>
      </c>
      <c r="AL182" t="s">
        <v>48</v>
      </c>
      <c r="AM182" t="s">
        <v>49</v>
      </c>
      <c r="AN182">
        <f t="shared" si="28"/>
        <v>7</v>
      </c>
      <c r="AO182">
        <f t="shared" si="29"/>
        <v>12</v>
      </c>
      <c r="AP182">
        <f t="shared" si="30"/>
        <v>6</v>
      </c>
      <c r="AQ182">
        <f t="shared" si="31"/>
        <v>0</v>
      </c>
      <c r="AR182">
        <f t="shared" si="32"/>
        <v>2</v>
      </c>
      <c r="AS182">
        <f t="shared" si="33"/>
        <v>0</v>
      </c>
      <c r="AT182">
        <f t="shared" si="34"/>
        <v>8</v>
      </c>
      <c r="AU182" t="str">
        <f t="shared" si="35"/>
        <v>Moderate</v>
      </c>
      <c r="AV182" t="str">
        <f t="shared" si="36"/>
        <v>High</v>
      </c>
      <c r="AW182" t="str">
        <f t="shared" si="37"/>
        <v>Moderate</v>
      </c>
      <c r="AX182" t="str">
        <f t="shared" si="38"/>
        <v>Low</v>
      </c>
      <c r="AY182" t="str">
        <f t="shared" si="39"/>
        <v>Low</v>
      </c>
      <c r="AZ182" t="str">
        <f t="shared" si="40"/>
        <v>High</v>
      </c>
      <c r="BA182" t="str">
        <f t="shared" si="41"/>
        <v>Moderate</v>
      </c>
    </row>
    <row r="183" spans="1:53" x14ac:dyDescent="0.25">
      <c r="A183" t="s">
        <v>271</v>
      </c>
      <c r="B183">
        <v>3</v>
      </c>
      <c r="C183">
        <v>1</v>
      </c>
      <c r="D183">
        <v>1</v>
      </c>
      <c r="E183">
        <v>0</v>
      </c>
      <c r="F183">
        <v>0</v>
      </c>
      <c r="G183">
        <v>2</v>
      </c>
      <c r="H183">
        <v>1</v>
      </c>
      <c r="I183">
        <v>3</v>
      </c>
      <c r="J183">
        <v>2</v>
      </c>
      <c r="K183">
        <v>3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</v>
      </c>
      <c r="S183">
        <v>1</v>
      </c>
      <c r="T183">
        <v>3</v>
      </c>
      <c r="U183">
        <v>3</v>
      </c>
      <c r="V183">
        <v>1</v>
      </c>
      <c r="W183">
        <v>1</v>
      </c>
      <c r="X183">
        <v>3</v>
      </c>
      <c r="Y183">
        <v>0</v>
      </c>
      <c r="Z183">
        <v>3</v>
      </c>
      <c r="AA183">
        <v>1</v>
      </c>
      <c r="AB183">
        <v>0</v>
      </c>
      <c r="AC183">
        <v>1</v>
      </c>
      <c r="AD183" t="s">
        <v>42</v>
      </c>
      <c r="AE183" t="s">
        <v>42</v>
      </c>
      <c r="AF183" t="s">
        <v>43</v>
      </c>
      <c r="AG183" t="s">
        <v>42</v>
      </c>
      <c r="AH183" t="s">
        <v>42</v>
      </c>
      <c r="AI183" t="s">
        <v>46</v>
      </c>
      <c r="AJ183" t="s">
        <v>42</v>
      </c>
      <c r="AK183" t="s">
        <v>42</v>
      </c>
      <c r="AL183" t="s">
        <v>47</v>
      </c>
      <c r="AM183" t="s">
        <v>51</v>
      </c>
      <c r="AN183">
        <f t="shared" si="28"/>
        <v>5</v>
      </c>
      <c r="AO183">
        <f t="shared" si="29"/>
        <v>8</v>
      </c>
      <c r="AP183">
        <f t="shared" si="30"/>
        <v>8</v>
      </c>
      <c r="AQ183">
        <f t="shared" si="31"/>
        <v>0</v>
      </c>
      <c r="AR183">
        <f t="shared" si="32"/>
        <v>10</v>
      </c>
      <c r="AS183">
        <f t="shared" si="33"/>
        <v>4</v>
      </c>
      <c r="AT183">
        <f t="shared" si="34"/>
        <v>7</v>
      </c>
      <c r="AU183" t="str">
        <f t="shared" si="35"/>
        <v>Low</v>
      </c>
      <c r="AV183" t="str">
        <f t="shared" si="36"/>
        <v>Moderate</v>
      </c>
      <c r="AW183" t="str">
        <f t="shared" si="37"/>
        <v>Moderate</v>
      </c>
      <c r="AX183" t="str">
        <f t="shared" si="38"/>
        <v>Low</v>
      </c>
      <c r="AY183" t="str">
        <f t="shared" si="39"/>
        <v>High</v>
      </c>
      <c r="AZ183" t="str">
        <f t="shared" si="40"/>
        <v>Moderate</v>
      </c>
      <c r="BA183" t="str">
        <f t="shared" si="41"/>
        <v>Moderate</v>
      </c>
    </row>
    <row r="184" spans="1:53" x14ac:dyDescent="0.25">
      <c r="A184" t="s">
        <v>272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2</v>
      </c>
      <c r="M184">
        <v>2</v>
      </c>
      <c r="N184">
        <v>0</v>
      </c>
      <c r="O184">
        <v>1</v>
      </c>
      <c r="P184">
        <v>2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>
        <v>1</v>
      </c>
      <c r="AA184">
        <v>2</v>
      </c>
      <c r="AB184">
        <v>2</v>
      </c>
      <c r="AC184">
        <v>1</v>
      </c>
      <c r="AD184" t="s">
        <v>42</v>
      </c>
      <c r="AE184" t="s">
        <v>46</v>
      </c>
      <c r="AF184" t="s">
        <v>43</v>
      </c>
      <c r="AG184" t="s">
        <v>42</v>
      </c>
      <c r="AH184" t="s">
        <v>46</v>
      </c>
      <c r="AI184" t="s">
        <v>42</v>
      </c>
      <c r="AJ184" t="s">
        <v>42</v>
      </c>
      <c r="AK184" t="s">
        <v>42</v>
      </c>
      <c r="AL184" t="s">
        <v>44</v>
      </c>
      <c r="AM184" t="s">
        <v>45</v>
      </c>
      <c r="AN184">
        <f t="shared" si="28"/>
        <v>3</v>
      </c>
      <c r="AO184">
        <f t="shared" si="29"/>
        <v>3</v>
      </c>
      <c r="AP184">
        <f t="shared" si="30"/>
        <v>7</v>
      </c>
      <c r="AQ184">
        <f t="shared" si="31"/>
        <v>5</v>
      </c>
      <c r="AR184">
        <f t="shared" si="32"/>
        <v>0</v>
      </c>
      <c r="AS184">
        <f t="shared" si="33"/>
        <v>7</v>
      </c>
      <c r="AT184">
        <f t="shared" si="34"/>
        <v>6</v>
      </c>
      <c r="AU184" t="str">
        <f t="shared" si="35"/>
        <v>Low</v>
      </c>
      <c r="AV184" t="str">
        <f t="shared" si="36"/>
        <v>Low</v>
      </c>
      <c r="AW184" t="str">
        <f t="shared" si="37"/>
        <v>Moderate</v>
      </c>
      <c r="AX184" t="str">
        <f t="shared" si="38"/>
        <v>Moderate</v>
      </c>
      <c r="AY184" t="str">
        <f t="shared" si="39"/>
        <v>Low</v>
      </c>
      <c r="AZ184" t="str">
        <f t="shared" si="40"/>
        <v>Low</v>
      </c>
      <c r="BA184" t="str">
        <f t="shared" si="41"/>
        <v>Moderate</v>
      </c>
    </row>
    <row r="185" spans="1:53" x14ac:dyDescent="0.25">
      <c r="A185" t="s">
        <v>273</v>
      </c>
      <c r="B185">
        <v>3</v>
      </c>
      <c r="C185">
        <v>1</v>
      </c>
      <c r="D185">
        <v>2</v>
      </c>
      <c r="E185">
        <v>0</v>
      </c>
      <c r="F185">
        <v>0</v>
      </c>
      <c r="G185">
        <v>2</v>
      </c>
      <c r="H185">
        <v>1</v>
      </c>
      <c r="I185">
        <v>3</v>
      </c>
      <c r="J185">
        <v>2</v>
      </c>
      <c r="K185">
        <v>3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3</v>
      </c>
      <c r="S185">
        <v>1</v>
      </c>
      <c r="T185">
        <v>3</v>
      </c>
      <c r="U185">
        <v>3</v>
      </c>
      <c r="V185">
        <v>1</v>
      </c>
      <c r="W185">
        <v>1</v>
      </c>
      <c r="X185">
        <v>3</v>
      </c>
      <c r="Y185">
        <v>0</v>
      </c>
      <c r="Z185">
        <v>3</v>
      </c>
      <c r="AA185">
        <v>1</v>
      </c>
      <c r="AB185">
        <v>0</v>
      </c>
      <c r="AC185">
        <v>1</v>
      </c>
      <c r="AD185" t="s">
        <v>42</v>
      </c>
      <c r="AE185" t="s">
        <v>42</v>
      </c>
      <c r="AF185" t="s">
        <v>43</v>
      </c>
      <c r="AG185" t="s">
        <v>42</v>
      </c>
      <c r="AH185" t="s">
        <v>42</v>
      </c>
      <c r="AI185" t="s">
        <v>46</v>
      </c>
      <c r="AJ185" t="s">
        <v>42</v>
      </c>
      <c r="AK185" t="s">
        <v>42</v>
      </c>
      <c r="AL185" t="s">
        <v>50</v>
      </c>
      <c r="AM185" t="s">
        <v>49</v>
      </c>
      <c r="AN185">
        <f t="shared" si="28"/>
        <v>6</v>
      </c>
      <c r="AO185">
        <f t="shared" si="29"/>
        <v>8</v>
      </c>
      <c r="AP185">
        <f t="shared" si="30"/>
        <v>8</v>
      </c>
      <c r="AQ185">
        <f t="shared" si="31"/>
        <v>0</v>
      </c>
      <c r="AR185">
        <f t="shared" si="32"/>
        <v>10</v>
      </c>
      <c r="AS185">
        <f t="shared" si="33"/>
        <v>4</v>
      </c>
      <c r="AT185">
        <f t="shared" si="34"/>
        <v>7</v>
      </c>
      <c r="AU185" t="str">
        <f t="shared" si="35"/>
        <v>Moderate</v>
      </c>
      <c r="AV185" t="str">
        <f t="shared" si="36"/>
        <v>Moderate</v>
      </c>
      <c r="AW185" t="str">
        <f t="shared" si="37"/>
        <v>Moderate</v>
      </c>
      <c r="AX185" t="str">
        <f t="shared" si="38"/>
        <v>Low</v>
      </c>
      <c r="AY185" t="str">
        <f t="shared" si="39"/>
        <v>High</v>
      </c>
      <c r="AZ185" t="str">
        <f t="shared" si="40"/>
        <v>Moderate</v>
      </c>
      <c r="BA185" t="str">
        <f t="shared" si="41"/>
        <v>Moderate</v>
      </c>
    </row>
    <row r="186" spans="1:53" x14ac:dyDescent="0.25">
      <c r="A186" t="s">
        <v>274</v>
      </c>
      <c r="B186">
        <v>2</v>
      </c>
      <c r="C186">
        <v>2</v>
      </c>
      <c r="D186">
        <v>3</v>
      </c>
      <c r="E186">
        <v>2</v>
      </c>
      <c r="F186">
        <v>0</v>
      </c>
      <c r="G186">
        <v>2</v>
      </c>
      <c r="H186">
        <v>1</v>
      </c>
      <c r="I186">
        <v>3</v>
      </c>
      <c r="J186">
        <v>1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1</v>
      </c>
      <c r="U186">
        <v>1</v>
      </c>
      <c r="V186">
        <v>1</v>
      </c>
      <c r="W186">
        <v>2</v>
      </c>
      <c r="X186">
        <v>2</v>
      </c>
      <c r="Y186">
        <v>1</v>
      </c>
      <c r="Z186">
        <v>2</v>
      </c>
      <c r="AA186">
        <v>0</v>
      </c>
      <c r="AB186">
        <v>0</v>
      </c>
      <c r="AC186">
        <v>1</v>
      </c>
      <c r="AD186" t="s">
        <v>46</v>
      </c>
      <c r="AE186" t="s">
        <v>42</v>
      </c>
      <c r="AF186" t="s">
        <v>43</v>
      </c>
      <c r="AG186" t="s">
        <v>46</v>
      </c>
      <c r="AH186" t="s">
        <v>42</v>
      </c>
      <c r="AI186" t="s">
        <v>46</v>
      </c>
      <c r="AJ186" t="s">
        <v>42</v>
      </c>
      <c r="AK186" t="s">
        <v>42</v>
      </c>
      <c r="AL186" t="s">
        <v>50</v>
      </c>
      <c r="AM186" t="s">
        <v>49</v>
      </c>
      <c r="AN186">
        <f t="shared" si="28"/>
        <v>9</v>
      </c>
      <c r="AO186">
        <f t="shared" si="29"/>
        <v>7</v>
      </c>
      <c r="AP186">
        <f t="shared" si="30"/>
        <v>9</v>
      </c>
      <c r="AQ186">
        <f t="shared" si="31"/>
        <v>2</v>
      </c>
      <c r="AR186">
        <f t="shared" si="32"/>
        <v>6</v>
      </c>
      <c r="AS186">
        <f t="shared" si="33"/>
        <v>5</v>
      </c>
      <c r="AT186">
        <f t="shared" si="34"/>
        <v>9</v>
      </c>
      <c r="AU186" t="str">
        <f t="shared" si="35"/>
        <v>Moderate</v>
      </c>
      <c r="AV186" t="str">
        <f t="shared" si="36"/>
        <v>Moderate</v>
      </c>
      <c r="AW186" t="str">
        <f t="shared" si="37"/>
        <v>Low</v>
      </c>
      <c r="AX186" t="str">
        <f t="shared" si="38"/>
        <v>Low</v>
      </c>
      <c r="AY186" t="str">
        <f t="shared" si="39"/>
        <v>Moderate</v>
      </c>
      <c r="AZ186" t="str">
        <f t="shared" si="40"/>
        <v>Moderate</v>
      </c>
      <c r="BA186" t="str">
        <f t="shared" si="41"/>
        <v>Low</v>
      </c>
    </row>
    <row r="187" spans="1:53" x14ac:dyDescent="0.25">
      <c r="A187" t="s">
        <v>275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2</v>
      </c>
      <c r="J187">
        <v>1</v>
      </c>
      <c r="K187">
        <v>2</v>
      </c>
      <c r="L187">
        <v>2</v>
      </c>
      <c r="M187">
        <v>2</v>
      </c>
      <c r="N187">
        <v>1</v>
      </c>
      <c r="O187">
        <v>0</v>
      </c>
      <c r="P187">
        <v>0</v>
      </c>
      <c r="Q187">
        <v>0</v>
      </c>
      <c r="R187">
        <v>2</v>
      </c>
      <c r="S187">
        <v>1</v>
      </c>
      <c r="T187">
        <v>3</v>
      </c>
      <c r="U187">
        <v>1</v>
      </c>
      <c r="V187">
        <v>2</v>
      </c>
      <c r="W187">
        <v>3</v>
      </c>
      <c r="X187">
        <v>3</v>
      </c>
      <c r="Y187">
        <v>0</v>
      </c>
      <c r="Z187">
        <v>2</v>
      </c>
      <c r="AA187">
        <v>2</v>
      </c>
      <c r="AB187">
        <v>1</v>
      </c>
      <c r="AC187">
        <v>1</v>
      </c>
      <c r="AD187" t="s">
        <v>42</v>
      </c>
      <c r="AE187" t="s">
        <v>43</v>
      </c>
      <c r="AF187" t="s">
        <v>43</v>
      </c>
      <c r="AG187" t="s">
        <v>46</v>
      </c>
      <c r="AH187" t="s">
        <v>42</v>
      </c>
      <c r="AI187" t="s">
        <v>43</v>
      </c>
      <c r="AJ187" t="s">
        <v>42</v>
      </c>
      <c r="AK187" t="s">
        <v>42</v>
      </c>
      <c r="AL187" t="s">
        <v>50</v>
      </c>
      <c r="AM187" t="s">
        <v>51</v>
      </c>
      <c r="AN187">
        <f t="shared" si="28"/>
        <v>3</v>
      </c>
      <c r="AO187">
        <f t="shared" si="29"/>
        <v>4</v>
      </c>
      <c r="AP187">
        <f t="shared" si="30"/>
        <v>5</v>
      </c>
      <c r="AQ187">
        <f t="shared" si="31"/>
        <v>0</v>
      </c>
      <c r="AR187">
        <f t="shared" si="32"/>
        <v>7</v>
      </c>
      <c r="AS187">
        <f t="shared" si="33"/>
        <v>1</v>
      </c>
      <c r="AT187">
        <f t="shared" si="34"/>
        <v>6</v>
      </c>
      <c r="AU187" t="str">
        <f t="shared" si="35"/>
        <v>Low</v>
      </c>
      <c r="AV187" t="str">
        <f t="shared" si="36"/>
        <v>Low</v>
      </c>
      <c r="AW187" t="str">
        <f t="shared" si="37"/>
        <v>Moderate</v>
      </c>
      <c r="AX187" t="str">
        <f t="shared" si="38"/>
        <v>Low</v>
      </c>
      <c r="AY187" t="str">
        <f t="shared" si="39"/>
        <v>Moderate</v>
      </c>
      <c r="AZ187" t="str">
        <f t="shared" si="40"/>
        <v>High</v>
      </c>
      <c r="BA187" t="str">
        <f t="shared" si="41"/>
        <v>Moderate</v>
      </c>
    </row>
    <row r="188" spans="1:53" x14ac:dyDescent="0.25">
      <c r="A188" t="s">
        <v>276</v>
      </c>
      <c r="B188">
        <v>2</v>
      </c>
      <c r="C188">
        <v>2</v>
      </c>
      <c r="D188">
        <v>1</v>
      </c>
      <c r="E188">
        <v>1</v>
      </c>
      <c r="F188">
        <v>0</v>
      </c>
      <c r="G188">
        <v>3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2</v>
      </c>
      <c r="W188">
        <v>2</v>
      </c>
      <c r="X188">
        <v>3</v>
      </c>
      <c r="Y188">
        <v>0</v>
      </c>
      <c r="Z188">
        <v>2</v>
      </c>
      <c r="AA188">
        <v>2</v>
      </c>
      <c r="AB188">
        <v>2</v>
      </c>
      <c r="AC188">
        <v>3</v>
      </c>
      <c r="AD188" t="s">
        <v>46</v>
      </c>
      <c r="AE188" t="s">
        <v>46</v>
      </c>
      <c r="AF188" t="s">
        <v>42</v>
      </c>
      <c r="AG188" t="s">
        <v>43</v>
      </c>
      <c r="AH188" t="s">
        <v>42</v>
      </c>
      <c r="AI188" t="s">
        <v>42</v>
      </c>
      <c r="AJ188" t="s">
        <v>43</v>
      </c>
      <c r="AK188" t="s">
        <v>42</v>
      </c>
      <c r="AL188" t="s">
        <v>44</v>
      </c>
      <c r="AM188" t="s">
        <v>45</v>
      </c>
      <c r="AN188">
        <f t="shared" si="28"/>
        <v>6</v>
      </c>
      <c r="AO188">
        <f t="shared" si="29"/>
        <v>9</v>
      </c>
      <c r="AP188">
        <f t="shared" si="30"/>
        <v>6</v>
      </c>
      <c r="AQ188">
        <f t="shared" si="31"/>
        <v>0</v>
      </c>
      <c r="AR188">
        <f t="shared" si="32"/>
        <v>2</v>
      </c>
      <c r="AS188">
        <f t="shared" si="33"/>
        <v>2</v>
      </c>
      <c r="AT188">
        <f t="shared" si="34"/>
        <v>3</v>
      </c>
      <c r="AU188" t="str">
        <f t="shared" si="35"/>
        <v>Moderate</v>
      </c>
      <c r="AV188" t="str">
        <f t="shared" si="36"/>
        <v>High</v>
      </c>
      <c r="AW188" t="str">
        <f t="shared" si="37"/>
        <v>Moderate</v>
      </c>
      <c r="AX188" t="str">
        <f t="shared" si="38"/>
        <v>Low</v>
      </c>
      <c r="AY188" t="str">
        <f t="shared" si="39"/>
        <v>Low</v>
      </c>
      <c r="AZ188" t="str">
        <f t="shared" si="40"/>
        <v>High</v>
      </c>
      <c r="BA188" t="str">
        <f t="shared" si="41"/>
        <v>High</v>
      </c>
    </row>
    <row r="189" spans="1:53" x14ac:dyDescent="0.25">
      <c r="A189" t="s">
        <v>277</v>
      </c>
      <c r="B189">
        <v>3</v>
      </c>
      <c r="C189">
        <v>3</v>
      </c>
      <c r="D189">
        <v>2</v>
      </c>
      <c r="E189">
        <v>3</v>
      </c>
      <c r="F189">
        <v>2</v>
      </c>
      <c r="G189">
        <v>3</v>
      </c>
      <c r="H189">
        <v>3</v>
      </c>
      <c r="I189">
        <v>3</v>
      </c>
      <c r="J189">
        <v>3</v>
      </c>
      <c r="K189">
        <v>2</v>
      </c>
      <c r="L189">
        <v>2</v>
      </c>
      <c r="M189">
        <v>3</v>
      </c>
      <c r="N189">
        <v>1</v>
      </c>
      <c r="O189">
        <v>2</v>
      </c>
      <c r="P189">
        <v>3</v>
      </c>
      <c r="Q189">
        <v>2</v>
      </c>
      <c r="R189">
        <v>3</v>
      </c>
      <c r="S189">
        <v>2</v>
      </c>
      <c r="T189">
        <v>0</v>
      </c>
      <c r="U189">
        <v>3</v>
      </c>
      <c r="V189">
        <v>2</v>
      </c>
      <c r="W189">
        <v>2</v>
      </c>
      <c r="X189">
        <v>2</v>
      </c>
      <c r="Y189">
        <v>1</v>
      </c>
      <c r="Z189">
        <v>3</v>
      </c>
      <c r="AA189">
        <v>0</v>
      </c>
      <c r="AB189">
        <v>1</v>
      </c>
      <c r="AC189">
        <v>3</v>
      </c>
      <c r="AD189" t="s">
        <v>42</v>
      </c>
      <c r="AE189" t="s">
        <v>42</v>
      </c>
      <c r="AF189" t="s">
        <v>42</v>
      </c>
      <c r="AG189" t="s">
        <v>43</v>
      </c>
      <c r="AH189" t="s">
        <v>43</v>
      </c>
      <c r="AI189" t="s">
        <v>42</v>
      </c>
      <c r="AJ189" t="s">
        <v>42</v>
      </c>
      <c r="AK189" t="s">
        <v>42</v>
      </c>
      <c r="AL189" t="s">
        <v>44</v>
      </c>
      <c r="AM189" t="s">
        <v>45</v>
      </c>
      <c r="AN189">
        <f t="shared" si="28"/>
        <v>13</v>
      </c>
      <c r="AO189">
        <f t="shared" si="29"/>
        <v>12</v>
      </c>
      <c r="AP189">
        <f t="shared" si="30"/>
        <v>4</v>
      </c>
      <c r="AQ189">
        <f t="shared" si="31"/>
        <v>7</v>
      </c>
      <c r="AR189">
        <f t="shared" si="32"/>
        <v>8</v>
      </c>
      <c r="AS189">
        <f t="shared" si="33"/>
        <v>4</v>
      </c>
      <c r="AT189">
        <f t="shared" si="34"/>
        <v>5</v>
      </c>
      <c r="AU189" t="str">
        <f t="shared" si="35"/>
        <v>High</v>
      </c>
      <c r="AV189" t="str">
        <f t="shared" si="36"/>
        <v>High</v>
      </c>
      <c r="AW189" t="str">
        <f t="shared" si="37"/>
        <v>High</v>
      </c>
      <c r="AX189" t="str">
        <f t="shared" si="38"/>
        <v>High</v>
      </c>
      <c r="AY189" t="str">
        <f t="shared" si="39"/>
        <v>Moderate</v>
      </c>
      <c r="AZ189" t="str">
        <f t="shared" si="40"/>
        <v>Moderate</v>
      </c>
      <c r="BA189" t="str">
        <f t="shared" si="41"/>
        <v>Moderate</v>
      </c>
    </row>
    <row r="190" spans="1:53" x14ac:dyDescent="0.25">
      <c r="A190" t="s">
        <v>278</v>
      </c>
      <c r="B190">
        <v>2</v>
      </c>
      <c r="C190">
        <v>1</v>
      </c>
      <c r="D190">
        <v>3</v>
      </c>
      <c r="E190">
        <v>3</v>
      </c>
      <c r="F190">
        <v>3</v>
      </c>
      <c r="G190">
        <v>2</v>
      </c>
      <c r="H190">
        <v>2</v>
      </c>
      <c r="I190">
        <v>2</v>
      </c>
      <c r="J190">
        <v>3</v>
      </c>
      <c r="K190">
        <v>3</v>
      </c>
      <c r="L190">
        <v>2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0</v>
      </c>
      <c r="W190">
        <v>2</v>
      </c>
      <c r="X190">
        <v>2</v>
      </c>
      <c r="Y190">
        <v>2</v>
      </c>
      <c r="Z190">
        <v>3</v>
      </c>
      <c r="AA190">
        <v>0</v>
      </c>
      <c r="AB190">
        <v>1</v>
      </c>
      <c r="AC190">
        <v>1</v>
      </c>
      <c r="AD190" t="s">
        <v>42</v>
      </c>
      <c r="AE190" t="s">
        <v>42</v>
      </c>
      <c r="AF190" t="s">
        <v>42</v>
      </c>
      <c r="AG190" t="s">
        <v>43</v>
      </c>
      <c r="AH190" t="s">
        <v>42</v>
      </c>
      <c r="AI190" t="s">
        <v>43</v>
      </c>
      <c r="AJ190" t="s">
        <v>42</v>
      </c>
      <c r="AK190" t="s">
        <v>43</v>
      </c>
      <c r="AL190" t="s">
        <v>50</v>
      </c>
      <c r="AM190" t="s">
        <v>51</v>
      </c>
      <c r="AN190">
        <f t="shared" si="28"/>
        <v>12</v>
      </c>
      <c r="AO190">
        <f t="shared" si="29"/>
        <v>9</v>
      </c>
      <c r="AP190">
        <f t="shared" si="30"/>
        <v>3</v>
      </c>
      <c r="AQ190">
        <f t="shared" si="31"/>
        <v>7</v>
      </c>
      <c r="AR190">
        <f t="shared" si="32"/>
        <v>6</v>
      </c>
      <c r="AS190">
        <f t="shared" si="33"/>
        <v>7</v>
      </c>
      <c r="AT190">
        <f t="shared" si="34"/>
        <v>7</v>
      </c>
      <c r="AU190" t="str">
        <f t="shared" si="35"/>
        <v>High</v>
      </c>
      <c r="AV190" t="str">
        <f t="shared" si="36"/>
        <v>High</v>
      </c>
      <c r="AW190" t="str">
        <f t="shared" si="37"/>
        <v>High</v>
      </c>
      <c r="AX190" t="str">
        <f t="shared" si="38"/>
        <v>High</v>
      </c>
      <c r="AY190" t="str">
        <f t="shared" si="39"/>
        <v>Moderate</v>
      </c>
      <c r="AZ190" t="str">
        <f t="shared" si="40"/>
        <v>Low</v>
      </c>
      <c r="BA190" t="str">
        <f t="shared" si="41"/>
        <v>Moderate</v>
      </c>
    </row>
    <row r="191" spans="1:53" x14ac:dyDescent="0.25">
      <c r="A191" t="s">
        <v>279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2</v>
      </c>
      <c r="H191">
        <v>0</v>
      </c>
      <c r="I191">
        <v>2</v>
      </c>
      <c r="J191">
        <v>1</v>
      </c>
      <c r="K191">
        <v>2</v>
      </c>
      <c r="L191">
        <v>3</v>
      </c>
      <c r="M191">
        <v>3</v>
      </c>
      <c r="N191">
        <v>1</v>
      </c>
      <c r="O191">
        <v>0</v>
      </c>
      <c r="P191">
        <v>0</v>
      </c>
      <c r="Q191">
        <v>0</v>
      </c>
      <c r="R191">
        <v>3</v>
      </c>
      <c r="S191">
        <v>1</v>
      </c>
      <c r="T191">
        <v>1</v>
      </c>
      <c r="U191">
        <v>2</v>
      </c>
      <c r="V191">
        <v>2</v>
      </c>
      <c r="W191">
        <v>2</v>
      </c>
      <c r="X191">
        <v>2</v>
      </c>
      <c r="Y191">
        <v>1</v>
      </c>
      <c r="Z191">
        <v>2</v>
      </c>
      <c r="AA191">
        <v>2</v>
      </c>
      <c r="AB191">
        <v>1</v>
      </c>
      <c r="AC191">
        <v>2</v>
      </c>
      <c r="AD191" t="s">
        <v>46</v>
      </c>
      <c r="AE191" t="s">
        <v>42</v>
      </c>
      <c r="AF191" t="s">
        <v>43</v>
      </c>
      <c r="AG191" t="s">
        <v>42</v>
      </c>
      <c r="AH191" t="s">
        <v>46</v>
      </c>
      <c r="AI191" t="s">
        <v>42</v>
      </c>
      <c r="AJ191" t="s">
        <v>42</v>
      </c>
      <c r="AK191" t="s">
        <v>42</v>
      </c>
      <c r="AL191" t="s">
        <v>44</v>
      </c>
      <c r="AM191" t="s">
        <v>45</v>
      </c>
      <c r="AN191">
        <f t="shared" si="28"/>
        <v>3</v>
      </c>
      <c r="AO191">
        <f t="shared" si="29"/>
        <v>5</v>
      </c>
      <c r="AP191">
        <f t="shared" si="30"/>
        <v>3</v>
      </c>
      <c r="AQ191">
        <f t="shared" si="31"/>
        <v>0</v>
      </c>
      <c r="AR191">
        <f t="shared" si="32"/>
        <v>7</v>
      </c>
      <c r="AS191">
        <f t="shared" si="33"/>
        <v>4</v>
      </c>
      <c r="AT191">
        <f t="shared" si="34"/>
        <v>5</v>
      </c>
      <c r="AU191" t="str">
        <f t="shared" si="35"/>
        <v>Low</v>
      </c>
      <c r="AV191" t="str">
        <f t="shared" si="36"/>
        <v>Moderate</v>
      </c>
      <c r="AW191" t="str">
        <f t="shared" si="37"/>
        <v>High</v>
      </c>
      <c r="AX191" t="str">
        <f t="shared" si="38"/>
        <v>Low</v>
      </c>
      <c r="AY191" t="str">
        <f t="shared" si="39"/>
        <v>Moderate</v>
      </c>
      <c r="AZ191" t="str">
        <f t="shared" si="40"/>
        <v>Moderate</v>
      </c>
      <c r="BA191" t="str">
        <f t="shared" si="41"/>
        <v>Moderate</v>
      </c>
    </row>
    <row r="192" spans="1:53" x14ac:dyDescent="0.25">
      <c r="A192" t="s">
        <v>280</v>
      </c>
      <c r="B192">
        <v>2</v>
      </c>
      <c r="C192">
        <v>1</v>
      </c>
      <c r="D192">
        <v>2</v>
      </c>
      <c r="E192">
        <v>1</v>
      </c>
      <c r="F192">
        <v>0</v>
      </c>
      <c r="G192">
        <v>2</v>
      </c>
      <c r="H192">
        <v>0</v>
      </c>
      <c r="I192">
        <v>3</v>
      </c>
      <c r="J192">
        <v>2</v>
      </c>
      <c r="K192">
        <v>3</v>
      </c>
      <c r="L192">
        <v>2</v>
      </c>
      <c r="M192">
        <v>1</v>
      </c>
      <c r="N192">
        <v>0</v>
      </c>
      <c r="O192">
        <v>1</v>
      </c>
      <c r="P192">
        <v>0</v>
      </c>
      <c r="Q192">
        <v>2</v>
      </c>
      <c r="R192">
        <v>2</v>
      </c>
      <c r="S192">
        <v>1</v>
      </c>
      <c r="T192">
        <v>0</v>
      </c>
      <c r="U192">
        <v>3</v>
      </c>
      <c r="V192">
        <v>0</v>
      </c>
      <c r="W192">
        <v>1</v>
      </c>
      <c r="X192">
        <v>3</v>
      </c>
      <c r="Y192">
        <v>1</v>
      </c>
      <c r="Z192">
        <v>0</v>
      </c>
      <c r="AA192">
        <v>1</v>
      </c>
      <c r="AB192">
        <v>1</v>
      </c>
      <c r="AC192">
        <v>3</v>
      </c>
      <c r="AD192" t="s">
        <v>42</v>
      </c>
      <c r="AE192" t="s">
        <v>42</v>
      </c>
      <c r="AF192" t="s">
        <v>46</v>
      </c>
      <c r="AG192" t="s">
        <v>43</v>
      </c>
      <c r="AH192" t="s">
        <v>42</v>
      </c>
      <c r="AI192" t="s">
        <v>42</v>
      </c>
      <c r="AJ192" t="s">
        <v>42</v>
      </c>
      <c r="AK192" t="s">
        <v>42</v>
      </c>
      <c r="AL192" t="s">
        <v>47</v>
      </c>
      <c r="AM192" t="s">
        <v>51</v>
      </c>
      <c r="AN192">
        <f t="shared" si="28"/>
        <v>6</v>
      </c>
      <c r="AO192">
        <f t="shared" si="29"/>
        <v>7</v>
      </c>
      <c r="AP192">
        <f t="shared" si="30"/>
        <v>6</v>
      </c>
      <c r="AQ192">
        <f t="shared" si="31"/>
        <v>3</v>
      </c>
      <c r="AR192">
        <f t="shared" si="32"/>
        <v>6</v>
      </c>
      <c r="AS192">
        <f t="shared" si="33"/>
        <v>6</v>
      </c>
      <c r="AT192">
        <f t="shared" si="34"/>
        <v>7</v>
      </c>
      <c r="AU192" t="str">
        <f t="shared" si="35"/>
        <v>Moderate</v>
      </c>
      <c r="AV192" t="str">
        <f t="shared" si="36"/>
        <v>Moderate</v>
      </c>
      <c r="AW192" t="str">
        <f t="shared" si="37"/>
        <v>Moderate</v>
      </c>
      <c r="AX192" t="str">
        <f t="shared" si="38"/>
        <v>Low</v>
      </c>
      <c r="AY192" t="str">
        <f t="shared" si="39"/>
        <v>Moderate</v>
      </c>
      <c r="AZ192" t="str">
        <f t="shared" si="40"/>
        <v>Moderate</v>
      </c>
      <c r="BA192" t="str">
        <f t="shared" si="41"/>
        <v>Moderate</v>
      </c>
    </row>
    <row r="193" spans="1:53" x14ac:dyDescent="0.25">
      <c r="A193" t="s">
        <v>281</v>
      </c>
      <c r="B193">
        <v>2</v>
      </c>
      <c r="C193">
        <v>2</v>
      </c>
      <c r="D193">
        <v>3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3</v>
      </c>
      <c r="L193">
        <v>3</v>
      </c>
      <c r="M193">
        <v>2</v>
      </c>
      <c r="N193">
        <v>2</v>
      </c>
      <c r="O193">
        <v>0</v>
      </c>
      <c r="P193">
        <v>0</v>
      </c>
      <c r="Q193">
        <v>0</v>
      </c>
      <c r="R193">
        <v>2</v>
      </c>
      <c r="S193">
        <v>1</v>
      </c>
      <c r="T193">
        <v>1</v>
      </c>
      <c r="U193">
        <v>1</v>
      </c>
      <c r="V193">
        <v>3</v>
      </c>
      <c r="W193">
        <v>3</v>
      </c>
      <c r="X193">
        <v>2</v>
      </c>
      <c r="Y193">
        <v>1</v>
      </c>
      <c r="Z193">
        <v>3</v>
      </c>
      <c r="AA193">
        <v>2</v>
      </c>
      <c r="AB193">
        <v>1</v>
      </c>
      <c r="AC193">
        <v>1</v>
      </c>
      <c r="AD193" t="s">
        <v>42</v>
      </c>
      <c r="AE193" t="s">
        <v>43</v>
      </c>
      <c r="AF193" t="s">
        <v>43</v>
      </c>
      <c r="AG193" t="s">
        <v>43</v>
      </c>
      <c r="AH193" t="s">
        <v>42</v>
      </c>
      <c r="AI193" t="s">
        <v>43</v>
      </c>
      <c r="AJ193" t="s">
        <v>42</v>
      </c>
      <c r="AK193" t="s">
        <v>42</v>
      </c>
      <c r="AL193" t="s">
        <v>44</v>
      </c>
      <c r="AM193" t="s">
        <v>45</v>
      </c>
      <c r="AN193">
        <f t="shared" si="28"/>
        <v>9</v>
      </c>
      <c r="AO193">
        <f t="shared" si="29"/>
        <v>5</v>
      </c>
      <c r="AP193">
        <f t="shared" si="30"/>
        <v>2</v>
      </c>
      <c r="AQ193">
        <f t="shared" si="31"/>
        <v>0</v>
      </c>
      <c r="AR193">
        <f t="shared" si="32"/>
        <v>5</v>
      </c>
      <c r="AS193">
        <f t="shared" si="33"/>
        <v>2</v>
      </c>
      <c r="AT193">
        <f t="shared" si="34"/>
        <v>5</v>
      </c>
      <c r="AU193" t="str">
        <f t="shared" si="35"/>
        <v>Moderate</v>
      </c>
      <c r="AV193" t="str">
        <f t="shared" si="36"/>
        <v>Moderate</v>
      </c>
      <c r="AW193" t="str">
        <f t="shared" si="37"/>
        <v>High</v>
      </c>
      <c r="AX193" t="str">
        <f t="shared" si="38"/>
        <v>Low</v>
      </c>
      <c r="AY193" t="str">
        <f t="shared" si="39"/>
        <v>Moderate</v>
      </c>
      <c r="AZ193" t="str">
        <f t="shared" si="40"/>
        <v>High</v>
      </c>
      <c r="BA193" t="str">
        <f t="shared" si="41"/>
        <v>Moderate</v>
      </c>
    </row>
    <row r="194" spans="1:53" x14ac:dyDescent="0.25">
      <c r="A194" t="s">
        <v>282</v>
      </c>
      <c r="B194">
        <v>3</v>
      </c>
      <c r="C194">
        <v>1</v>
      </c>
      <c r="D194">
        <v>2</v>
      </c>
      <c r="E194">
        <v>1</v>
      </c>
      <c r="F194">
        <v>1</v>
      </c>
      <c r="G194">
        <v>0</v>
      </c>
      <c r="H194">
        <v>3</v>
      </c>
      <c r="I194">
        <v>3</v>
      </c>
      <c r="J194">
        <v>3</v>
      </c>
      <c r="K194">
        <v>3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3</v>
      </c>
      <c r="R194">
        <v>3</v>
      </c>
      <c r="S194">
        <v>0</v>
      </c>
      <c r="T194">
        <v>0</v>
      </c>
      <c r="U194">
        <v>1</v>
      </c>
      <c r="V194">
        <v>1</v>
      </c>
      <c r="W194">
        <v>3</v>
      </c>
      <c r="X194">
        <v>3</v>
      </c>
      <c r="Y194">
        <v>0</v>
      </c>
      <c r="Z194">
        <v>3</v>
      </c>
      <c r="AA194">
        <v>1</v>
      </c>
      <c r="AB194">
        <v>1</v>
      </c>
      <c r="AC194">
        <v>1</v>
      </c>
      <c r="AD194" t="s">
        <v>42</v>
      </c>
      <c r="AE194" t="s">
        <v>43</v>
      </c>
      <c r="AF194" t="s">
        <v>42</v>
      </c>
      <c r="AG194" t="s">
        <v>43</v>
      </c>
      <c r="AH194" t="s">
        <v>42</v>
      </c>
      <c r="AI194" t="s">
        <v>42</v>
      </c>
      <c r="AJ194" t="s">
        <v>42</v>
      </c>
      <c r="AK194" t="s">
        <v>42</v>
      </c>
      <c r="AL194" t="s">
        <v>47</v>
      </c>
      <c r="AM194" t="s">
        <v>45</v>
      </c>
      <c r="AN194">
        <f t="shared" si="28"/>
        <v>8</v>
      </c>
      <c r="AO194">
        <f t="shared" si="29"/>
        <v>9</v>
      </c>
      <c r="AP194">
        <f t="shared" si="30"/>
        <v>7</v>
      </c>
      <c r="AQ194">
        <f t="shared" si="31"/>
        <v>4</v>
      </c>
      <c r="AR194">
        <f t="shared" si="32"/>
        <v>4</v>
      </c>
      <c r="AS194">
        <f t="shared" si="33"/>
        <v>2</v>
      </c>
      <c r="AT194">
        <f t="shared" si="34"/>
        <v>6</v>
      </c>
      <c r="AU194" t="str">
        <f t="shared" si="35"/>
        <v>Moderate</v>
      </c>
      <c r="AV194" t="str">
        <f t="shared" si="36"/>
        <v>High</v>
      </c>
      <c r="AW194" t="str">
        <f t="shared" si="37"/>
        <v>Moderate</v>
      </c>
      <c r="AX194" t="str">
        <f t="shared" si="38"/>
        <v>Moderate</v>
      </c>
      <c r="AY194" t="str">
        <f t="shared" si="39"/>
        <v>Low</v>
      </c>
      <c r="AZ194" t="str">
        <f t="shared" si="40"/>
        <v>High</v>
      </c>
      <c r="BA194" t="str">
        <f t="shared" si="41"/>
        <v>Moderate</v>
      </c>
    </row>
    <row r="195" spans="1:53" x14ac:dyDescent="0.25">
      <c r="A195" t="s">
        <v>283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2</v>
      </c>
      <c r="H195">
        <v>0</v>
      </c>
      <c r="I195">
        <v>0</v>
      </c>
      <c r="J195">
        <v>1</v>
      </c>
      <c r="K195">
        <v>2</v>
      </c>
      <c r="L195">
        <v>3</v>
      </c>
      <c r="M195">
        <v>2</v>
      </c>
      <c r="N195">
        <v>3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3</v>
      </c>
      <c r="W195">
        <v>2</v>
      </c>
      <c r="X195">
        <v>3</v>
      </c>
      <c r="Y195">
        <v>3</v>
      </c>
      <c r="Z195">
        <v>2</v>
      </c>
      <c r="AA195">
        <v>3</v>
      </c>
      <c r="AB195">
        <v>2</v>
      </c>
      <c r="AC195">
        <v>3</v>
      </c>
      <c r="AD195" t="s">
        <v>43</v>
      </c>
      <c r="AE195" t="s">
        <v>42</v>
      </c>
      <c r="AF195" t="s">
        <v>43</v>
      </c>
      <c r="AG195" t="s">
        <v>42</v>
      </c>
      <c r="AH195" t="s">
        <v>42</v>
      </c>
      <c r="AI195" t="s">
        <v>46</v>
      </c>
      <c r="AJ195" t="s">
        <v>42</v>
      </c>
      <c r="AK195" t="s">
        <v>42</v>
      </c>
      <c r="AL195" t="s">
        <v>44</v>
      </c>
      <c r="AM195" t="s">
        <v>45</v>
      </c>
      <c r="AN195">
        <f t="shared" ref="AN195:AN258" si="42">SUM(B195:F195)</f>
        <v>3</v>
      </c>
      <c r="AO195">
        <f t="shared" ref="AO195:AO258" si="43">SUM(G195:J195)</f>
        <v>3</v>
      </c>
      <c r="AP195">
        <f t="shared" ref="AP195:AP258" si="44">12-SUM(K195:N195)</f>
        <v>2</v>
      </c>
      <c r="AQ195">
        <f t="shared" ref="AQ195:AQ258" si="45">SUM(O195:Q195)</f>
        <v>0</v>
      </c>
      <c r="AR195">
        <f t="shared" ref="AR195:AR258" si="46">SUM(R195:U195)</f>
        <v>2</v>
      </c>
      <c r="AS195">
        <f t="shared" ref="AS195:AS258" si="47">9-SUM(V195:X195)+Y195</f>
        <v>4</v>
      </c>
      <c r="AT195">
        <f t="shared" ref="AT195:AT258" si="48">12-SUM(Z195:AC195)</f>
        <v>2</v>
      </c>
      <c r="AU195" t="str">
        <f t="shared" ref="AU195:AU258" si="49">IF(AN195&lt;=5, "Low", IF(AN195&lt;=10, "Moderate", "High"))</f>
        <v>Low</v>
      </c>
      <c r="AV195" t="str">
        <f t="shared" ref="AV195:AV258" si="50">IF(AO195&lt;=4, "Low", IF(AO195&lt;=8, "Moderate", "High"))</f>
        <v>Low</v>
      </c>
      <c r="AW195" t="str">
        <f t="shared" ref="AW195:AW258" si="51">IF(AP195&gt;=9, "Low", IF(AP195&gt;=5, "Moderate", "High"))</f>
        <v>High</v>
      </c>
      <c r="AX195" t="str">
        <f t="shared" ref="AX195:AX258" si="52">IF(AQ195&lt;=3, "Low", IF(AQ195&lt;=6, "Moderate", "High"))</f>
        <v>Low</v>
      </c>
      <c r="AY195" t="str">
        <f t="shared" ref="AY195:AY258" si="53">IF(AR195&lt;=4, "Low", IF(AR195&lt;=8, "Moderate", "High"))</f>
        <v>Low</v>
      </c>
      <c r="AZ195" t="str">
        <f t="shared" ref="AZ195:AZ258" si="54">IF(AS195&gt;=7, "Low", IF(AS195&gt;=4, "Moderate", "High"))</f>
        <v>Moderate</v>
      </c>
      <c r="BA195" t="str">
        <f t="shared" ref="BA195:BA258" si="55">IF(AT195&gt;=9, "Low", IF(AT195&gt;=5, "Moderate", "High"))</f>
        <v>High</v>
      </c>
    </row>
    <row r="196" spans="1:53" x14ac:dyDescent="0.25">
      <c r="A196" t="s">
        <v>284</v>
      </c>
      <c r="B196">
        <v>2</v>
      </c>
      <c r="C196">
        <v>1</v>
      </c>
      <c r="D196">
        <v>1</v>
      </c>
      <c r="E196">
        <v>1</v>
      </c>
      <c r="F196">
        <v>2</v>
      </c>
      <c r="G196">
        <v>2</v>
      </c>
      <c r="H196">
        <v>3</v>
      </c>
      <c r="I196">
        <v>3</v>
      </c>
      <c r="J196">
        <v>2</v>
      </c>
      <c r="K196">
        <v>2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3</v>
      </c>
      <c r="S196">
        <v>1</v>
      </c>
      <c r="T196">
        <v>2</v>
      </c>
      <c r="U196">
        <v>2</v>
      </c>
      <c r="V196">
        <v>1</v>
      </c>
      <c r="W196">
        <v>1</v>
      </c>
      <c r="X196">
        <v>3</v>
      </c>
      <c r="Y196">
        <v>3</v>
      </c>
      <c r="Z196">
        <v>0</v>
      </c>
      <c r="AA196">
        <v>1</v>
      </c>
      <c r="AB196">
        <v>1</v>
      </c>
      <c r="AC196">
        <v>2</v>
      </c>
      <c r="AD196" t="s">
        <v>42</v>
      </c>
      <c r="AE196" t="s">
        <v>43</v>
      </c>
      <c r="AF196" t="s">
        <v>43</v>
      </c>
      <c r="AG196" t="s">
        <v>43</v>
      </c>
      <c r="AH196" t="s">
        <v>46</v>
      </c>
      <c r="AI196" t="s">
        <v>46</v>
      </c>
      <c r="AJ196" t="s">
        <v>42</v>
      </c>
      <c r="AK196" t="s">
        <v>46</v>
      </c>
      <c r="AL196" t="s">
        <v>44</v>
      </c>
      <c r="AM196" t="s">
        <v>45</v>
      </c>
      <c r="AN196">
        <f t="shared" si="42"/>
        <v>7</v>
      </c>
      <c r="AO196">
        <f t="shared" si="43"/>
        <v>10</v>
      </c>
      <c r="AP196">
        <f t="shared" si="44"/>
        <v>10</v>
      </c>
      <c r="AQ196">
        <f t="shared" si="45"/>
        <v>3</v>
      </c>
      <c r="AR196">
        <f t="shared" si="46"/>
        <v>8</v>
      </c>
      <c r="AS196">
        <f t="shared" si="47"/>
        <v>7</v>
      </c>
      <c r="AT196">
        <f t="shared" si="48"/>
        <v>8</v>
      </c>
      <c r="AU196" t="str">
        <f t="shared" si="49"/>
        <v>Moderate</v>
      </c>
      <c r="AV196" t="str">
        <f t="shared" si="50"/>
        <v>High</v>
      </c>
      <c r="AW196" t="str">
        <f t="shared" si="51"/>
        <v>Low</v>
      </c>
      <c r="AX196" t="str">
        <f t="shared" si="52"/>
        <v>Low</v>
      </c>
      <c r="AY196" t="str">
        <f t="shared" si="53"/>
        <v>Moderate</v>
      </c>
      <c r="AZ196" t="str">
        <f t="shared" si="54"/>
        <v>Low</v>
      </c>
      <c r="BA196" t="str">
        <f t="shared" si="55"/>
        <v>Moderate</v>
      </c>
    </row>
    <row r="197" spans="1:53" x14ac:dyDescent="0.25">
      <c r="A197" t="s">
        <v>285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3</v>
      </c>
      <c r="L197">
        <v>2</v>
      </c>
      <c r="M197">
        <v>2</v>
      </c>
      <c r="N197">
        <v>3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3</v>
      </c>
      <c r="W197">
        <v>3</v>
      </c>
      <c r="X197">
        <v>2</v>
      </c>
      <c r="Y197">
        <v>0</v>
      </c>
      <c r="Z197">
        <v>2</v>
      </c>
      <c r="AA197">
        <v>2</v>
      </c>
      <c r="AB197">
        <v>3</v>
      </c>
      <c r="AC197">
        <v>3</v>
      </c>
      <c r="AD197" t="s">
        <v>42</v>
      </c>
      <c r="AE197" t="s">
        <v>42</v>
      </c>
      <c r="AF197" t="s">
        <v>46</v>
      </c>
      <c r="AG197" t="s">
        <v>43</v>
      </c>
      <c r="AH197" t="s">
        <v>42</v>
      </c>
      <c r="AI197" t="s">
        <v>42</v>
      </c>
      <c r="AJ197" t="s">
        <v>42</v>
      </c>
      <c r="AK197" t="s">
        <v>43</v>
      </c>
      <c r="AL197" t="s">
        <v>47</v>
      </c>
      <c r="AM197" t="s">
        <v>45</v>
      </c>
      <c r="AN197">
        <f t="shared" si="42"/>
        <v>2</v>
      </c>
      <c r="AO197">
        <f t="shared" si="43"/>
        <v>3</v>
      </c>
      <c r="AP197">
        <f t="shared" si="44"/>
        <v>2</v>
      </c>
      <c r="AQ197">
        <f t="shared" si="45"/>
        <v>0</v>
      </c>
      <c r="AR197">
        <f t="shared" si="46"/>
        <v>3</v>
      </c>
      <c r="AS197">
        <f t="shared" si="47"/>
        <v>1</v>
      </c>
      <c r="AT197">
        <f t="shared" si="48"/>
        <v>2</v>
      </c>
      <c r="AU197" t="str">
        <f t="shared" si="49"/>
        <v>Low</v>
      </c>
      <c r="AV197" t="str">
        <f t="shared" si="50"/>
        <v>Low</v>
      </c>
      <c r="AW197" t="str">
        <f t="shared" si="51"/>
        <v>High</v>
      </c>
      <c r="AX197" t="str">
        <f t="shared" si="52"/>
        <v>Low</v>
      </c>
      <c r="AY197" t="str">
        <f t="shared" si="53"/>
        <v>Low</v>
      </c>
      <c r="AZ197" t="str">
        <f t="shared" si="54"/>
        <v>High</v>
      </c>
      <c r="BA197" t="str">
        <f t="shared" si="55"/>
        <v>High</v>
      </c>
    </row>
    <row r="198" spans="1:53" x14ac:dyDescent="0.25">
      <c r="A198" t="s">
        <v>286</v>
      </c>
      <c r="B198">
        <v>2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2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3</v>
      </c>
      <c r="S198">
        <v>2</v>
      </c>
      <c r="T198">
        <v>1</v>
      </c>
      <c r="U198">
        <v>1</v>
      </c>
      <c r="V198">
        <v>2</v>
      </c>
      <c r="W198">
        <v>2</v>
      </c>
      <c r="X198">
        <v>3</v>
      </c>
      <c r="Y198">
        <v>3</v>
      </c>
      <c r="Z198">
        <v>1</v>
      </c>
      <c r="AA198">
        <v>1</v>
      </c>
      <c r="AB198">
        <v>1</v>
      </c>
      <c r="AC198">
        <v>3</v>
      </c>
      <c r="AD198" t="s">
        <v>42</v>
      </c>
      <c r="AE198" t="s">
        <v>46</v>
      </c>
      <c r="AF198" t="s">
        <v>43</v>
      </c>
      <c r="AG198" t="s">
        <v>42</v>
      </c>
      <c r="AH198" t="s">
        <v>42</v>
      </c>
      <c r="AI198" t="s">
        <v>42</v>
      </c>
      <c r="AJ198" t="s">
        <v>42</v>
      </c>
      <c r="AK198" t="s">
        <v>42</v>
      </c>
      <c r="AL198" t="s">
        <v>50</v>
      </c>
      <c r="AM198" t="s">
        <v>51</v>
      </c>
      <c r="AN198">
        <f t="shared" si="42"/>
        <v>6</v>
      </c>
      <c r="AO198">
        <f t="shared" si="43"/>
        <v>4</v>
      </c>
      <c r="AP198">
        <f t="shared" si="44"/>
        <v>6</v>
      </c>
      <c r="AQ198">
        <f t="shared" si="45"/>
        <v>2</v>
      </c>
      <c r="AR198">
        <f t="shared" si="46"/>
        <v>7</v>
      </c>
      <c r="AS198">
        <f t="shared" si="47"/>
        <v>5</v>
      </c>
      <c r="AT198">
        <f t="shared" si="48"/>
        <v>6</v>
      </c>
      <c r="AU198" t="str">
        <f t="shared" si="49"/>
        <v>Moderate</v>
      </c>
      <c r="AV198" t="str">
        <f t="shared" si="50"/>
        <v>Low</v>
      </c>
      <c r="AW198" t="str">
        <f t="shared" si="51"/>
        <v>Moderate</v>
      </c>
      <c r="AX198" t="str">
        <f t="shared" si="52"/>
        <v>Low</v>
      </c>
      <c r="AY198" t="str">
        <f t="shared" si="53"/>
        <v>Moderate</v>
      </c>
      <c r="AZ198" t="str">
        <f t="shared" si="54"/>
        <v>Moderate</v>
      </c>
      <c r="BA198" t="str">
        <f t="shared" si="55"/>
        <v>Moderate</v>
      </c>
    </row>
    <row r="199" spans="1:53" x14ac:dyDescent="0.25">
      <c r="A199" t="s">
        <v>287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2</v>
      </c>
      <c r="H199">
        <v>1</v>
      </c>
      <c r="I199">
        <v>1</v>
      </c>
      <c r="J199">
        <v>2</v>
      </c>
      <c r="K199">
        <v>2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2</v>
      </c>
      <c r="W199">
        <v>1</v>
      </c>
      <c r="X199">
        <v>3</v>
      </c>
      <c r="Y199">
        <v>1</v>
      </c>
      <c r="Z199">
        <v>2</v>
      </c>
      <c r="AA199">
        <v>1</v>
      </c>
      <c r="AB199">
        <v>1</v>
      </c>
      <c r="AC199">
        <v>1</v>
      </c>
      <c r="AD199" t="s">
        <v>42</v>
      </c>
      <c r="AE199" t="s">
        <v>42</v>
      </c>
      <c r="AF199" t="s">
        <v>43</v>
      </c>
      <c r="AG199" t="s">
        <v>46</v>
      </c>
      <c r="AH199" t="s">
        <v>42</v>
      </c>
      <c r="AI199" t="s">
        <v>42</v>
      </c>
      <c r="AJ199" t="s">
        <v>42</v>
      </c>
      <c r="AK199" t="s">
        <v>46</v>
      </c>
      <c r="AL199" t="s">
        <v>50</v>
      </c>
      <c r="AM199" t="s">
        <v>51</v>
      </c>
      <c r="AN199">
        <f t="shared" si="42"/>
        <v>3</v>
      </c>
      <c r="AO199">
        <f t="shared" si="43"/>
        <v>6</v>
      </c>
      <c r="AP199">
        <f t="shared" si="44"/>
        <v>7</v>
      </c>
      <c r="AQ199">
        <f t="shared" si="45"/>
        <v>2</v>
      </c>
      <c r="AR199">
        <f t="shared" si="46"/>
        <v>3</v>
      </c>
      <c r="AS199">
        <f t="shared" si="47"/>
        <v>4</v>
      </c>
      <c r="AT199">
        <f t="shared" si="48"/>
        <v>7</v>
      </c>
      <c r="AU199" t="str">
        <f t="shared" si="49"/>
        <v>Low</v>
      </c>
      <c r="AV199" t="str">
        <f t="shared" si="50"/>
        <v>Moderate</v>
      </c>
      <c r="AW199" t="str">
        <f t="shared" si="51"/>
        <v>Moderate</v>
      </c>
      <c r="AX199" t="str">
        <f t="shared" si="52"/>
        <v>Low</v>
      </c>
      <c r="AY199" t="str">
        <f t="shared" si="53"/>
        <v>Low</v>
      </c>
      <c r="AZ199" t="str">
        <f t="shared" si="54"/>
        <v>Moderate</v>
      </c>
      <c r="BA199" t="str">
        <f t="shared" si="55"/>
        <v>Moderate</v>
      </c>
    </row>
    <row r="200" spans="1:53" x14ac:dyDescent="0.25">
      <c r="A200" t="s">
        <v>288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2</v>
      </c>
      <c r="H200">
        <v>1</v>
      </c>
      <c r="I200">
        <v>1</v>
      </c>
      <c r="J200">
        <v>2</v>
      </c>
      <c r="K200">
        <v>3</v>
      </c>
      <c r="L200">
        <v>3</v>
      </c>
      <c r="M200">
        <v>2</v>
      </c>
      <c r="N200">
        <v>2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2</v>
      </c>
      <c r="W200">
        <v>1</v>
      </c>
      <c r="X200">
        <v>3</v>
      </c>
      <c r="Y200">
        <v>1</v>
      </c>
      <c r="Z200">
        <v>2</v>
      </c>
      <c r="AA200">
        <v>1</v>
      </c>
      <c r="AB200">
        <v>1</v>
      </c>
      <c r="AC200">
        <v>1</v>
      </c>
      <c r="AD200" t="s">
        <v>42</v>
      </c>
      <c r="AE200" t="s">
        <v>42</v>
      </c>
      <c r="AF200" t="s">
        <v>43</v>
      </c>
      <c r="AG200" t="s">
        <v>43</v>
      </c>
      <c r="AH200" t="s">
        <v>43</v>
      </c>
      <c r="AI200" t="s">
        <v>42</v>
      </c>
      <c r="AJ200" t="s">
        <v>42</v>
      </c>
      <c r="AK200" t="s">
        <v>46</v>
      </c>
      <c r="AL200" t="s">
        <v>44</v>
      </c>
      <c r="AM200" t="s">
        <v>45</v>
      </c>
      <c r="AN200">
        <f t="shared" si="42"/>
        <v>3</v>
      </c>
      <c r="AO200">
        <f t="shared" si="43"/>
        <v>6</v>
      </c>
      <c r="AP200">
        <f t="shared" si="44"/>
        <v>2</v>
      </c>
      <c r="AQ200">
        <f t="shared" si="45"/>
        <v>1</v>
      </c>
      <c r="AR200">
        <f t="shared" si="46"/>
        <v>2</v>
      </c>
      <c r="AS200">
        <f t="shared" si="47"/>
        <v>4</v>
      </c>
      <c r="AT200">
        <f t="shared" si="48"/>
        <v>7</v>
      </c>
      <c r="AU200" t="str">
        <f t="shared" si="49"/>
        <v>Low</v>
      </c>
      <c r="AV200" t="str">
        <f t="shared" si="50"/>
        <v>Moderate</v>
      </c>
      <c r="AW200" t="str">
        <f t="shared" si="51"/>
        <v>High</v>
      </c>
      <c r="AX200" t="str">
        <f t="shared" si="52"/>
        <v>Low</v>
      </c>
      <c r="AY200" t="str">
        <f t="shared" si="53"/>
        <v>Low</v>
      </c>
      <c r="AZ200" t="str">
        <f t="shared" si="54"/>
        <v>Moderate</v>
      </c>
      <c r="BA200" t="str">
        <f t="shared" si="55"/>
        <v>Moderate</v>
      </c>
    </row>
    <row r="201" spans="1:53" x14ac:dyDescent="0.25">
      <c r="A201" t="s">
        <v>289</v>
      </c>
      <c r="B201">
        <v>2</v>
      </c>
      <c r="C201">
        <v>2</v>
      </c>
      <c r="D201">
        <v>1</v>
      </c>
      <c r="E201">
        <v>1</v>
      </c>
      <c r="F201">
        <v>2</v>
      </c>
      <c r="G201">
        <v>2</v>
      </c>
      <c r="H201">
        <v>3</v>
      </c>
      <c r="I201">
        <v>2</v>
      </c>
      <c r="J201">
        <v>3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2</v>
      </c>
      <c r="T201">
        <v>3</v>
      </c>
      <c r="U201">
        <v>1</v>
      </c>
      <c r="V201">
        <v>0</v>
      </c>
      <c r="W201">
        <v>0</v>
      </c>
      <c r="X201">
        <v>3</v>
      </c>
      <c r="Y201">
        <v>1</v>
      </c>
      <c r="Z201">
        <v>2</v>
      </c>
      <c r="AA201">
        <v>0</v>
      </c>
      <c r="AB201">
        <v>0</v>
      </c>
      <c r="AC201">
        <v>1</v>
      </c>
      <c r="AD201" t="s">
        <v>42</v>
      </c>
      <c r="AE201" t="s">
        <v>46</v>
      </c>
      <c r="AF201" t="s">
        <v>43</v>
      </c>
      <c r="AG201" t="s">
        <v>43</v>
      </c>
      <c r="AH201" t="s">
        <v>46</v>
      </c>
      <c r="AI201" t="s">
        <v>43</v>
      </c>
      <c r="AJ201" t="s">
        <v>42</v>
      </c>
      <c r="AK201" t="s">
        <v>46</v>
      </c>
      <c r="AL201" t="s">
        <v>50</v>
      </c>
      <c r="AM201" t="s">
        <v>45</v>
      </c>
      <c r="AN201">
        <f t="shared" si="42"/>
        <v>8</v>
      </c>
      <c r="AO201">
        <f t="shared" si="43"/>
        <v>10</v>
      </c>
      <c r="AP201">
        <f t="shared" si="44"/>
        <v>8</v>
      </c>
      <c r="AQ201">
        <f t="shared" si="45"/>
        <v>2</v>
      </c>
      <c r="AR201">
        <f t="shared" si="46"/>
        <v>9</v>
      </c>
      <c r="AS201">
        <f t="shared" si="47"/>
        <v>7</v>
      </c>
      <c r="AT201">
        <f t="shared" si="48"/>
        <v>9</v>
      </c>
      <c r="AU201" t="str">
        <f t="shared" si="49"/>
        <v>Moderate</v>
      </c>
      <c r="AV201" t="str">
        <f t="shared" si="50"/>
        <v>High</v>
      </c>
      <c r="AW201" t="str">
        <f t="shared" si="51"/>
        <v>Moderate</v>
      </c>
      <c r="AX201" t="str">
        <f t="shared" si="52"/>
        <v>Low</v>
      </c>
      <c r="AY201" t="str">
        <f t="shared" si="53"/>
        <v>High</v>
      </c>
      <c r="AZ201" t="str">
        <f t="shared" si="54"/>
        <v>Low</v>
      </c>
      <c r="BA201" t="str">
        <f t="shared" si="55"/>
        <v>Low</v>
      </c>
    </row>
    <row r="202" spans="1:53" x14ac:dyDescent="0.25">
      <c r="A202" t="s">
        <v>290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2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3</v>
      </c>
      <c r="T202">
        <v>0</v>
      </c>
      <c r="U202">
        <v>1</v>
      </c>
      <c r="V202">
        <v>1</v>
      </c>
      <c r="W202">
        <v>1</v>
      </c>
      <c r="X202">
        <v>2</v>
      </c>
      <c r="Y202">
        <v>0</v>
      </c>
      <c r="Z202">
        <v>1</v>
      </c>
      <c r="AA202">
        <v>1</v>
      </c>
      <c r="AB202">
        <v>0</v>
      </c>
      <c r="AC202">
        <v>2</v>
      </c>
      <c r="AD202" t="s">
        <v>42</v>
      </c>
      <c r="AE202" t="s">
        <v>42</v>
      </c>
      <c r="AF202" t="s">
        <v>43</v>
      </c>
      <c r="AG202" t="s">
        <v>43</v>
      </c>
      <c r="AH202" t="s">
        <v>42</v>
      </c>
      <c r="AI202" t="s">
        <v>43</v>
      </c>
      <c r="AJ202" t="s">
        <v>42</v>
      </c>
      <c r="AK202" t="s">
        <v>42</v>
      </c>
      <c r="AL202" t="s">
        <v>44</v>
      </c>
      <c r="AM202" t="s">
        <v>45</v>
      </c>
      <c r="AN202">
        <f t="shared" si="42"/>
        <v>2</v>
      </c>
      <c r="AO202">
        <f t="shared" si="43"/>
        <v>3</v>
      </c>
      <c r="AP202">
        <f t="shared" si="44"/>
        <v>9</v>
      </c>
      <c r="AQ202">
        <f t="shared" si="45"/>
        <v>1</v>
      </c>
      <c r="AR202">
        <f t="shared" si="46"/>
        <v>4</v>
      </c>
      <c r="AS202">
        <f t="shared" si="47"/>
        <v>5</v>
      </c>
      <c r="AT202">
        <f t="shared" si="48"/>
        <v>8</v>
      </c>
      <c r="AU202" t="str">
        <f t="shared" si="49"/>
        <v>Low</v>
      </c>
      <c r="AV202" t="str">
        <f t="shared" si="50"/>
        <v>Low</v>
      </c>
      <c r="AW202" t="str">
        <f t="shared" si="51"/>
        <v>Low</v>
      </c>
      <c r="AX202" t="str">
        <f t="shared" si="52"/>
        <v>Low</v>
      </c>
      <c r="AY202" t="str">
        <f t="shared" si="53"/>
        <v>Low</v>
      </c>
      <c r="AZ202" t="str">
        <f t="shared" si="54"/>
        <v>Moderate</v>
      </c>
      <c r="BA202" t="str">
        <f t="shared" si="55"/>
        <v>Moderate</v>
      </c>
    </row>
    <row r="203" spans="1:53" x14ac:dyDescent="0.25">
      <c r="A203" t="s">
        <v>291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</v>
      </c>
      <c r="L203">
        <v>3</v>
      </c>
      <c r="M203">
        <v>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 t="s">
        <v>42</v>
      </c>
      <c r="AE203" t="s">
        <v>42</v>
      </c>
      <c r="AF203" t="s">
        <v>43</v>
      </c>
      <c r="AG203" t="s">
        <v>43</v>
      </c>
      <c r="AH203" t="s">
        <v>42</v>
      </c>
      <c r="AI203" t="s">
        <v>43</v>
      </c>
      <c r="AJ203" t="s">
        <v>42</v>
      </c>
      <c r="AK203" t="s">
        <v>46</v>
      </c>
      <c r="AL203" t="s">
        <v>44</v>
      </c>
      <c r="AM203" t="s">
        <v>45</v>
      </c>
      <c r="AN203">
        <f t="shared" si="42"/>
        <v>0</v>
      </c>
      <c r="AO203">
        <f t="shared" si="43"/>
        <v>0</v>
      </c>
      <c r="AP203">
        <f t="shared" si="44"/>
        <v>3</v>
      </c>
      <c r="AQ203">
        <f t="shared" si="45"/>
        <v>0</v>
      </c>
      <c r="AR203">
        <f t="shared" si="46"/>
        <v>0</v>
      </c>
      <c r="AS203">
        <f t="shared" si="47"/>
        <v>3</v>
      </c>
      <c r="AT203">
        <f t="shared" si="48"/>
        <v>0</v>
      </c>
      <c r="AU203" t="str">
        <f t="shared" si="49"/>
        <v>Low</v>
      </c>
      <c r="AV203" t="str">
        <f t="shared" si="50"/>
        <v>Low</v>
      </c>
      <c r="AW203" t="str">
        <f t="shared" si="51"/>
        <v>High</v>
      </c>
      <c r="AX203" t="str">
        <f t="shared" si="52"/>
        <v>Low</v>
      </c>
      <c r="AY203" t="str">
        <f t="shared" si="53"/>
        <v>Low</v>
      </c>
      <c r="AZ203" t="str">
        <f t="shared" si="54"/>
        <v>High</v>
      </c>
      <c r="BA203" t="str">
        <f t="shared" si="55"/>
        <v>High</v>
      </c>
    </row>
    <row r="204" spans="1:53" x14ac:dyDescent="0.25">
      <c r="A204" t="s">
        <v>292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2</v>
      </c>
      <c r="L204">
        <v>3</v>
      </c>
      <c r="M204">
        <v>2</v>
      </c>
      <c r="N204">
        <v>2</v>
      </c>
      <c r="O204">
        <v>0</v>
      </c>
      <c r="P204">
        <v>1</v>
      </c>
      <c r="Q204">
        <v>1</v>
      </c>
      <c r="R204">
        <v>1</v>
      </c>
      <c r="S204">
        <v>0</v>
      </c>
      <c r="T204">
        <v>2</v>
      </c>
      <c r="U204">
        <v>0</v>
      </c>
      <c r="V204">
        <v>2</v>
      </c>
      <c r="W204">
        <v>2</v>
      </c>
      <c r="X204">
        <v>3</v>
      </c>
      <c r="Y204">
        <v>1</v>
      </c>
      <c r="Z204">
        <v>2</v>
      </c>
      <c r="AA204">
        <v>3</v>
      </c>
      <c r="AB204">
        <v>2</v>
      </c>
      <c r="AC204">
        <v>3</v>
      </c>
      <c r="AD204" t="s">
        <v>43</v>
      </c>
      <c r="AE204" t="s">
        <v>42</v>
      </c>
      <c r="AF204" t="s">
        <v>43</v>
      </c>
      <c r="AG204" t="s">
        <v>42</v>
      </c>
      <c r="AH204" t="s">
        <v>42</v>
      </c>
      <c r="AI204" t="s">
        <v>42</v>
      </c>
      <c r="AJ204" t="s">
        <v>42</v>
      </c>
      <c r="AK204" t="s">
        <v>42</v>
      </c>
      <c r="AL204" t="s">
        <v>47</v>
      </c>
      <c r="AM204" t="s">
        <v>45</v>
      </c>
      <c r="AN204">
        <f t="shared" si="42"/>
        <v>3</v>
      </c>
      <c r="AO204">
        <f t="shared" si="43"/>
        <v>2</v>
      </c>
      <c r="AP204">
        <f t="shared" si="44"/>
        <v>3</v>
      </c>
      <c r="AQ204">
        <f t="shared" si="45"/>
        <v>2</v>
      </c>
      <c r="AR204">
        <f t="shared" si="46"/>
        <v>3</v>
      </c>
      <c r="AS204">
        <f t="shared" si="47"/>
        <v>3</v>
      </c>
      <c r="AT204">
        <f t="shared" si="48"/>
        <v>2</v>
      </c>
      <c r="AU204" t="str">
        <f t="shared" si="49"/>
        <v>Low</v>
      </c>
      <c r="AV204" t="str">
        <f t="shared" si="50"/>
        <v>Low</v>
      </c>
      <c r="AW204" t="str">
        <f t="shared" si="51"/>
        <v>High</v>
      </c>
      <c r="AX204" t="str">
        <f t="shared" si="52"/>
        <v>Low</v>
      </c>
      <c r="AY204" t="str">
        <f t="shared" si="53"/>
        <v>Low</v>
      </c>
      <c r="AZ204" t="str">
        <f t="shared" si="54"/>
        <v>High</v>
      </c>
      <c r="BA204" t="str">
        <f t="shared" si="55"/>
        <v>High</v>
      </c>
    </row>
    <row r="205" spans="1:53" x14ac:dyDescent="0.25">
      <c r="A205" t="s">
        <v>293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3</v>
      </c>
      <c r="K205">
        <v>3</v>
      </c>
      <c r="L205">
        <v>2</v>
      </c>
      <c r="M205">
        <v>2</v>
      </c>
      <c r="N205">
        <v>2</v>
      </c>
      <c r="O205">
        <v>0</v>
      </c>
      <c r="P205">
        <v>1</v>
      </c>
      <c r="Q205">
        <v>0</v>
      </c>
      <c r="R205">
        <v>1</v>
      </c>
      <c r="S205">
        <v>1</v>
      </c>
      <c r="T205">
        <v>2</v>
      </c>
      <c r="U205">
        <v>0</v>
      </c>
      <c r="V205">
        <v>2</v>
      </c>
      <c r="W205">
        <v>2</v>
      </c>
      <c r="X205">
        <v>3</v>
      </c>
      <c r="Y205">
        <v>1</v>
      </c>
      <c r="Z205">
        <v>2</v>
      </c>
      <c r="AA205">
        <v>3</v>
      </c>
      <c r="AB205">
        <v>3</v>
      </c>
      <c r="AC205">
        <v>2</v>
      </c>
      <c r="AD205" t="s">
        <v>43</v>
      </c>
      <c r="AE205" t="s">
        <v>46</v>
      </c>
      <c r="AF205" t="s">
        <v>42</v>
      </c>
      <c r="AG205" t="s">
        <v>46</v>
      </c>
      <c r="AH205" t="s">
        <v>42</v>
      </c>
      <c r="AI205" t="s">
        <v>43</v>
      </c>
      <c r="AJ205" t="s">
        <v>42</v>
      </c>
      <c r="AK205" t="s">
        <v>42</v>
      </c>
      <c r="AL205" t="s">
        <v>48</v>
      </c>
      <c r="AM205" t="s">
        <v>49</v>
      </c>
      <c r="AN205">
        <f t="shared" si="42"/>
        <v>4</v>
      </c>
      <c r="AO205">
        <f t="shared" si="43"/>
        <v>5</v>
      </c>
      <c r="AP205">
        <f t="shared" si="44"/>
        <v>3</v>
      </c>
      <c r="AQ205">
        <f t="shared" si="45"/>
        <v>1</v>
      </c>
      <c r="AR205">
        <f t="shared" si="46"/>
        <v>4</v>
      </c>
      <c r="AS205">
        <f t="shared" si="47"/>
        <v>3</v>
      </c>
      <c r="AT205">
        <f t="shared" si="48"/>
        <v>2</v>
      </c>
      <c r="AU205" t="str">
        <f t="shared" si="49"/>
        <v>Low</v>
      </c>
      <c r="AV205" t="str">
        <f t="shared" si="50"/>
        <v>Moderate</v>
      </c>
      <c r="AW205" t="str">
        <f t="shared" si="51"/>
        <v>High</v>
      </c>
      <c r="AX205" t="str">
        <f t="shared" si="52"/>
        <v>Low</v>
      </c>
      <c r="AY205" t="str">
        <f t="shared" si="53"/>
        <v>Low</v>
      </c>
      <c r="AZ205" t="str">
        <f t="shared" si="54"/>
        <v>High</v>
      </c>
      <c r="BA205" t="str">
        <f t="shared" si="55"/>
        <v>High</v>
      </c>
    </row>
    <row r="206" spans="1:53" x14ac:dyDescent="0.25">
      <c r="A206" t="s">
        <v>294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</v>
      </c>
      <c r="L206">
        <v>3</v>
      </c>
      <c r="M206">
        <v>2</v>
      </c>
      <c r="N206">
        <v>2</v>
      </c>
      <c r="O206">
        <v>2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2</v>
      </c>
      <c r="W206">
        <v>3</v>
      </c>
      <c r="X206">
        <v>0</v>
      </c>
      <c r="Y206">
        <v>0</v>
      </c>
      <c r="Z206">
        <v>2</v>
      </c>
      <c r="AA206">
        <v>2</v>
      </c>
      <c r="AB206">
        <v>3</v>
      </c>
      <c r="AC206">
        <v>2</v>
      </c>
      <c r="AD206" t="s">
        <v>43</v>
      </c>
      <c r="AE206" t="s">
        <v>42</v>
      </c>
      <c r="AF206" t="s">
        <v>42</v>
      </c>
      <c r="AG206" t="s">
        <v>43</v>
      </c>
      <c r="AH206" t="s">
        <v>42</v>
      </c>
      <c r="AI206" t="s">
        <v>46</v>
      </c>
      <c r="AJ206" t="s">
        <v>42</v>
      </c>
      <c r="AK206" t="s">
        <v>42</v>
      </c>
      <c r="AL206" t="s">
        <v>47</v>
      </c>
      <c r="AM206" t="s">
        <v>45</v>
      </c>
      <c r="AN206">
        <f t="shared" si="42"/>
        <v>1</v>
      </c>
      <c r="AO206">
        <f t="shared" si="43"/>
        <v>1</v>
      </c>
      <c r="AP206">
        <f t="shared" si="44"/>
        <v>2</v>
      </c>
      <c r="AQ206">
        <f t="shared" si="45"/>
        <v>2</v>
      </c>
      <c r="AR206">
        <f t="shared" si="46"/>
        <v>2</v>
      </c>
      <c r="AS206">
        <f t="shared" si="47"/>
        <v>4</v>
      </c>
      <c r="AT206">
        <f t="shared" si="48"/>
        <v>3</v>
      </c>
      <c r="AU206" t="str">
        <f t="shared" si="49"/>
        <v>Low</v>
      </c>
      <c r="AV206" t="str">
        <f t="shared" si="50"/>
        <v>Low</v>
      </c>
      <c r="AW206" t="str">
        <f t="shared" si="51"/>
        <v>High</v>
      </c>
      <c r="AX206" t="str">
        <f t="shared" si="52"/>
        <v>Low</v>
      </c>
      <c r="AY206" t="str">
        <f t="shared" si="53"/>
        <v>Low</v>
      </c>
      <c r="AZ206" t="str">
        <f t="shared" si="54"/>
        <v>Moderate</v>
      </c>
      <c r="BA206" t="str">
        <f t="shared" si="55"/>
        <v>High</v>
      </c>
    </row>
    <row r="207" spans="1:53" x14ac:dyDescent="0.25">
      <c r="A207" t="s">
        <v>295</v>
      </c>
      <c r="B207">
        <v>2</v>
      </c>
      <c r="C207">
        <v>1</v>
      </c>
      <c r="D207">
        <v>3</v>
      </c>
      <c r="E207">
        <v>3</v>
      </c>
      <c r="F207">
        <v>0</v>
      </c>
      <c r="G207">
        <v>2</v>
      </c>
      <c r="H207">
        <v>3</v>
      </c>
      <c r="I207">
        <v>3</v>
      </c>
      <c r="J207">
        <v>3</v>
      </c>
      <c r="K207">
        <v>2</v>
      </c>
      <c r="L207">
        <v>3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2</v>
      </c>
      <c r="S207">
        <v>0</v>
      </c>
      <c r="T207">
        <v>1</v>
      </c>
      <c r="U207">
        <v>3</v>
      </c>
      <c r="V207">
        <v>3</v>
      </c>
      <c r="W207">
        <v>3</v>
      </c>
      <c r="X207">
        <v>2</v>
      </c>
      <c r="Y207">
        <v>3</v>
      </c>
      <c r="Z207">
        <v>3</v>
      </c>
      <c r="AA207">
        <v>1</v>
      </c>
      <c r="AB207">
        <v>1</v>
      </c>
      <c r="AC207">
        <v>2</v>
      </c>
      <c r="AD207" t="s">
        <v>42</v>
      </c>
      <c r="AE207" t="s">
        <v>46</v>
      </c>
      <c r="AF207" t="s">
        <v>43</v>
      </c>
      <c r="AG207" t="s">
        <v>43</v>
      </c>
      <c r="AH207" t="s">
        <v>42</v>
      </c>
      <c r="AI207" t="s">
        <v>46</v>
      </c>
      <c r="AJ207" t="s">
        <v>42</v>
      </c>
      <c r="AK207" t="s">
        <v>42</v>
      </c>
      <c r="AL207" t="s">
        <v>50</v>
      </c>
      <c r="AM207" t="s">
        <v>51</v>
      </c>
      <c r="AN207">
        <f t="shared" si="42"/>
        <v>9</v>
      </c>
      <c r="AO207">
        <f t="shared" si="43"/>
        <v>11</v>
      </c>
      <c r="AP207">
        <f t="shared" si="44"/>
        <v>7</v>
      </c>
      <c r="AQ207">
        <f t="shared" si="45"/>
        <v>2</v>
      </c>
      <c r="AR207">
        <f t="shared" si="46"/>
        <v>6</v>
      </c>
      <c r="AS207">
        <f t="shared" si="47"/>
        <v>4</v>
      </c>
      <c r="AT207">
        <f t="shared" si="48"/>
        <v>5</v>
      </c>
      <c r="AU207" t="str">
        <f t="shared" si="49"/>
        <v>Moderate</v>
      </c>
      <c r="AV207" t="str">
        <f t="shared" si="50"/>
        <v>High</v>
      </c>
      <c r="AW207" t="str">
        <f t="shared" si="51"/>
        <v>Moderate</v>
      </c>
      <c r="AX207" t="str">
        <f t="shared" si="52"/>
        <v>Low</v>
      </c>
      <c r="AY207" t="str">
        <f t="shared" si="53"/>
        <v>Moderate</v>
      </c>
      <c r="AZ207" t="str">
        <f t="shared" si="54"/>
        <v>Moderate</v>
      </c>
      <c r="BA207" t="str">
        <f t="shared" si="55"/>
        <v>Moderate</v>
      </c>
    </row>
    <row r="208" spans="1:53" x14ac:dyDescent="0.25">
      <c r="A208" t="s">
        <v>296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0</v>
      </c>
      <c r="R208">
        <v>2</v>
      </c>
      <c r="S208">
        <v>0</v>
      </c>
      <c r="T208">
        <v>0</v>
      </c>
      <c r="U208">
        <v>0</v>
      </c>
      <c r="V208">
        <v>2</v>
      </c>
      <c r="W208">
        <v>2</v>
      </c>
      <c r="X208">
        <v>2</v>
      </c>
      <c r="Y208">
        <v>0</v>
      </c>
      <c r="Z208">
        <v>2</v>
      </c>
      <c r="AA208">
        <v>0</v>
      </c>
      <c r="AB208">
        <v>1</v>
      </c>
      <c r="AC208">
        <v>1</v>
      </c>
      <c r="AD208" t="s">
        <v>42</v>
      </c>
      <c r="AE208" t="s">
        <v>42</v>
      </c>
      <c r="AF208" t="s">
        <v>43</v>
      </c>
      <c r="AG208" t="s">
        <v>43</v>
      </c>
      <c r="AH208" t="s">
        <v>42</v>
      </c>
      <c r="AI208" t="s">
        <v>42</v>
      </c>
      <c r="AJ208" t="s">
        <v>42</v>
      </c>
      <c r="AK208" t="s">
        <v>42</v>
      </c>
      <c r="AL208" t="s">
        <v>50</v>
      </c>
      <c r="AM208" t="s">
        <v>45</v>
      </c>
      <c r="AN208">
        <f t="shared" si="42"/>
        <v>8</v>
      </c>
      <c r="AO208">
        <f t="shared" si="43"/>
        <v>4</v>
      </c>
      <c r="AP208">
        <f t="shared" si="44"/>
        <v>6</v>
      </c>
      <c r="AQ208">
        <f t="shared" si="45"/>
        <v>1</v>
      </c>
      <c r="AR208">
        <f t="shared" si="46"/>
        <v>2</v>
      </c>
      <c r="AS208">
        <f t="shared" si="47"/>
        <v>3</v>
      </c>
      <c r="AT208">
        <f t="shared" si="48"/>
        <v>8</v>
      </c>
      <c r="AU208" t="str">
        <f t="shared" si="49"/>
        <v>Moderate</v>
      </c>
      <c r="AV208" t="str">
        <f t="shared" si="50"/>
        <v>Low</v>
      </c>
      <c r="AW208" t="str">
        <f t="shared" si="51"/>
        <v>Moderate</v>
      </c>
      <c r="AX208" t="str">
        <f t="shared" si="52"/>
        <v>Low</v>
      </c>
      <c r="AY208" t="str">
        <f t="shared" si="53"/>
        <v>Low</v>
      </c>
      <c r="AZ208" t="str">
        <f t="shared" si="54"/>
        <v>High</v>
      </c>
      <c r="BA208" t="str">
        <f t="shared" si="55"/>
        <v>Moderate</v>
      </c>
    </row>
    <row r="209" spans="1:53" x14ac:dyDescent="0.25">
      <c r="A209" t="s">
        <v>297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2</v>
      </c>
      <c r="L209">
        <v>2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1</v>
      </c>
      <c r="W209">
        <v>2</v>
      </c>
      <c r="X209">
        <v>3</v>
      </c>
      <c r="Y209">
        <v>0</v>
      </c>
      <c r="Z209">
        <v>3</v>
      </c>
      <c r="AA209">
        <v>3</v>
      </c>
      <c r="AB209">
        <v>3</v>
      </c>
      <c r="AC209">
        <v>3</v>
      </c>
      <c r="AD209" t="s">
        <v>43</v>
      </c>
      <c r="AE209" t="s">
        <v>42</v>
      </c>
      <c r="AF209" t="s">
        <v>43</v>
      </c>
      <c r="AG209" t="s">
        <v>42</v>
      </c>
      <c r="AH209" t="s">
        <v>42</v>
      </c>
      <c r="AI209" t="s">
        <v>42</v>
      </c>
      <c r="AJ209" t="s">
        <v>42</v>
      </c>
      <c r="AK209" t="s">
        <v>42</v>
      </c>
      <c r="AL209" t="s">
        <v>44</v>
      </c>
      <c r="AM209" t="s">
        <v>45</v>
      </c>
      <c r="AN209">
        <f t="shared" si="42"/>
        <v>3</v>
      </c>
      <c r="AO209">
        <f t="shared" si="43"/>
        <v>4</v>
      </c>
      <c r="AP209">
        <f t="shared" si="44"/>
        <v>6</v>
      </c>
      <c r="AQ209">
        <f t="shared" si="45"/>
        <v>0</v>
      </c>
      <c r="AR209">
        <f t="shared" si="46"/>
        <v>2</v>
      </c>
      <c r="AS209">
        <f t="shared" si="47"/>
        <v>3</v>
      </c>
      <c r="AT209">
        <f t="shared" si="48"/>
        <v>0</v>
      </c>
      <c r="AU209" t="str">
        <f t="shared" si="49"/>
        <v>Low</v>
      </c>
      <c r="AV209" t="str">
        <f t="shared" si="50"/>
        <v>Low</v>
      </c>
      <c r="AW209" t="str">
        <f t="shared" si="51"/>
        <v>Moderate</v>
      </c>
      <c r="AX209" t="str">
        <f t="shared" si="52"/>
        <v>Low</v>
      </c>
      <c r="AY209" t="str">
        <f t="shared" si="53"/>
        <v>Low</v>
      </c>
      <c r="AZ209" t="str">
        <f t="shared" si="54"/>
        <v>High</v>
      </c>
      <c r="BA209" t="str">
        <f t="shared" si="55"/>
        <v>High</v>
      </c>
    </row>
    <row r="210" spans="1:53" x14ac:dyDescent="0.25">
      <c r="A210" t="s">
        <v>298</v>
      </c>
      <c r="B210">
        <v>1</v>
      </c>
      <c r="C210">
        <v>0</v>
      </c>
      <c r="D210">
        <v>2</v>
      </c>
      <c r="E210">
        <v>1</v>
      </c>
      <c r="F210">
        <v>0</v>
      </c>
      <c r="G210">
        <v>1</v>
      </c>
      <c r="H210">
        <v>0</v>
      </c>
      <c r="I210">
        <v>3</v>
      </c>
      <c r="J210">
        <v>3</v>
      </c>
      <c r="K210">
        <v>2</v>
      </c>
      <c r="L210">
        <v>2</v>
      </c>
      <c r="M210">
        <v>3</v>
      </c>
      <c r="N210">
        <v>3</v>
      </c>
      <c r="O210">
        <v>1</v>
      </c>
      <c r="P210">
        <v>0</v>
      </c>
      <c r="Q210">
        <v>0</v>
      </c>
      <c r="R210">
        <v>3</v>
      </c>
      <c r="S210">
        <v>0</v>
      </c>
      <c r="T210">
        <v>2</v>
      </c>
      <c r="U210">
        <v>1</v>
      </c>
      <c r="V210">
        <v>3</v>
      </c>
      <c r="W210">
        <v>3</v>
      </c>
      <c r="X210">
        <v>3</v>
      </c>
      <c r="Y210">
        <v>0</v>
      </c>
      <c r="Z210">
        <v>1</v>
      </c>
      <c r="AA210">
        <v>0</v>
      </c>
      <c r="AB210">
        <v>0</v>
      </c>
      <c r="AC210">
        <v>0</v>
      </c>
      <c r="AD210" t="s">
        <v>43</v>
      </c>
      <c r="AE210" t="s">
        <v>42</v>
      </c>
      <c r="AF210" t="s">
        <v>43</v>
      </c>
      <c r="AG210" t="s">
        <v>43</v>
      </c>
      <c r="AH210" t="s">
        <v>42</v>
      </c>
      <c r="AI210" t="s">
        <v>46</v>
      </c>
      <c r="AJ210" t="s">
        <v>42</v>
      </c>
      <c r="AK210" t="s">
        <v>43</v>
      </c>
      <c r="AL210" t="s">
        <v>50</v>
      </c>
      <c r="AM210" t="s">
        <v>51</v>
      </c>
      <c r="AN210">
        <f t="shared" si="42"/>
        <v>4</v>
      </c>
      <c r="AO210">
        <f t="shared" si="43"/>
        <v>7</v>
      </c>
      <c r="AP210">
        <f t="shared" si="44"/>
        <v>2</v>
      </c>
      <c r="AQ210">
        <f t="shared" si="45"/>
        <v>1</v>
      </c>
      <c r="AR210">
        <f t="shared" si="46"/>
        <v>6</v>
      </c>
      <c r="AS210">
        <f t="shared" si="47"/>
        <v>0</v>
      </c>
      <c r="AT210">
        <f t="shared" si="48"/>
        <v>11</v>
      </c>
      <c r="AU210" t="str">
        <f t="shared" si="49"/>
        <v>Low</v>
      </c>
      <c r="AV210" t="str">
        <f t="shared" si="50"/>
        <v>Moderate</v>
      </c>
      <c r="AW210" t="str">
        <f t="shared" si="51"/>
        <v>High</v>
      </c>
      <c r="AX210" t="str">
        <f t="shared" si="52"/>
        <v>Low</v>
      </c>
      <c r="AY210" t="str">
        <f t="shared" si="53"/>
        <v>Moderate</v>
      </c>
      <c r="AZ210" t="str">
        <f t="shared" si="54"/>
        <v>High</v>
      </c>
      <c r="BA210" t="str">
        <f t="shared" si="55"/>
        <v>Low</v>
      </c>
    </row>
    <row r="211" spans="1:53" x14ac:dyDescent="0.25">
      <c r="A211" t="s">
        <v>299</v>
      </c>
      <c r="B211">
        <v>1</v>
      </c>
      <c r="C211">
        <v>2</v>
      </c>
      <c r="D211">
        <v>1</v>
      </c>
      <c r="E211">
        <v>3</v>
      </c>
      <c r="F211">
        <v>0</v>
      </c>
      <c r="G211">
        <v>2</v>
      </c>
      <c r="H211">
        <v>0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3</v>
      </c>
      <c r="O211">
        <v>3</v>
      </c>
      <c r="P211">
        <v>3</v>
      </c>
      <c r="Q211">
        <v>3</v>
      </c>
      <c r="R211">
        <v>1</v>
      </c>
      <c r="S211">
        <v>1</v>
      </c>
      <c r="T211">
        <v>1</v>
      </c>
      <c r="U211">
        <v>3</v>
      </c>
      <c r="V211">
        <v>3</v>
      </c>
      <c r="W211">
        <v>3</v>
      </c>
      <c r="X211">
        <v>3</v>
      </c>
      <c r="Y211">
        <v>1</v>
      </c>
      <c r="Z211">
        <v>1</v>
      </c>
      <c r="AA211">
        <v>3</v>
      </c>
      <c r="AB211">
        <v>1</v>
      </c>
      <c r="AC211">
        <v>2</v>
      </c>
      <c r="AD211" t="s">
        <v>42</v>
      </c>
      <c r="AE211" t="s">
        <v>43</v>
      </c>
      <c r="AF211" t="s">
        <v>42</v>
      </c>
      <c r="AG211" t="s">
        <v>43</v>
      </c>
      <c r="AH211" t="s">
        <v>42</v>
      </c>
      <c r="AI211" t="s">
        <v>42</v>
      </c>
      <c r="AJ211" t="s">
        <v>42</v>
      </c>
      <c r="AK211" t="s">
        <v>43</v>
      </c>
      <c r="AL211" t="s">
        <v>50</v>
      </c>
      <c r="AM211" t="s">
        <v>49</v>
      </c>
      <c r="AN211">
        <f t="shared" si="42"/>
        <v>7</v>
      </c>
      <c r="AO211">
        <f t="shared" si="43"/>
        <v>3</v>
      </c>
      <c r="AP211">
        <f t="shared" si="44"/>
        <v>3</v>
      </c>
      <c r="AQ211">
        <f t="shared" si="45"/>
        <v>9</v>
      </c>
      <c r="AR211">
        <f t="shared" si="46"/>
        <v>6</v>
      </c>
      <c r="AS211">
        <f t="shared" si="47"/>
        <v>1</v>
      </c>
      <c r="AT211">
        <f t="shared" si="48"/>
        <v>5</v>
      </c>
      <c r="AU211" t="str">
        <f t="shared" si="49"/>
        <v>Moderate</v>
      </c>
      <c r="AV211" t="str">
        <f t="shared" si="50"/>
        <v>Low</v>
      </c>
      <c r="AW211" t="str">
        <f t="shared" si="51"/>
        <v>High</v>
      </c>
      <c r="AX211" t="str">
        <f t="shared" si="52"/>
        <v>High</v>
      </c>
      <c r="AY211" t="str">
        <f t="shared" si="53"/>
        <v>Moderate</v>
      </c>
      <c r="AZ211" t="str">
        <f t="shared" si="54"/>
        <v>High</v>
      </c>
      <c r="BA211" t="str">
        <f t="shared" si="55"/>
        <v>Moderate</v>
      </c>
    </row>
    <row r="212" spans="1:53" x14ac:dyDescent="0.25">
      <c r="A212" t="s">
        <v>300</v>
      </c>
      <c r="B212">
        <v>2</v>
      </c>
      <c r="C212">
        <v>1</v>
      </c>
      <c r="D212">
        <v>2</v>
      </c>
      <c r="E212">
        <v>1</v>
      </c>
      <c r="F212">
        <v>1</v>
      </c>
      <c r="G212">
        <v>2</v>
      </c>
      <c r="H212">
        <v>2</v>
      </c>
      <c r="I212">
        <v>2</v>
      </c>
      <c r="J212">
        <v>2</v>
      </c>
      <c r="K212">
        <v>3</v>
      </c>
      <c r="L212">
        <v>2</v>
      </c>
      <c r="M212">
        <v>2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1</v>
      </c>
      <c r="T212">
        <v>1</v>
      </c>
      <c r="U212">
        <v>2</v>
      </c>
      <c r="V212">
        <v>3</v>
      </c>
      <c r="W212">
        <v>2</v>
      </c>
      <c r="X212">
        <v>3</v>
      </c>
      <c r="Y212">
        <v>2</v>
      </c>
      <c r="Z212">
        <v>1</v>
      </c>
      <c r="AA212">
        <v>1</v>
      </c>
      <c r="AB212">
        <v>1</v>
      </c>
      <c r="AC212">
        <v>1</v>
      </c>
      <c r="AD212" t="s">
        <v>43</v>
      </c>
      <c r="AE212" t="s">
        <v>42</v>
      </c>
      <c r="AF212" t="s">
        <v>43</v>
      </c>
      <c r="AG212" t="s">
        <v>43</v>
      </c>
      <c r="AH212" t="s">
        <v>42</v>
      </c>
      <c r="AI212" t="s">
        <v>42</v>
      </c>
      <c r="AJ212" t="s">
        <v>42</v>
      </c>
      <c r="AK212" t="s">
        <v>42</v>
      </c>
      <c r="AL212" t="s">
        <v>50</v>
      </c>
      <c r="AM212" t="s">
        <v>51</v>
      </c>
      <c r="AN212">
        <f t="shared" si="42"/>
        <v>7</v>
      </c>
      <c r="AO212">
        <f t="shared" si="43"/>
        <v>8</v>
      </c>
      <c r="AP212">
        <f t="shared" si="44"/>
        <v>4</v>
      </c>
      <c r="AQ212">
        <f t="shared" si="45"/>
        <v>2</v>
      </c>
      <c r="AR212">
        <f t="shared" si="46"/>
        <v>5</v>
      </c>
      <c r="AS212">
        <f t="shared" si="47"/>
        <v>3</v>
      </c>
      <c r="AT212">
        <f t="shared" si="48"/>
        <v>8</v>
      </c>
      <c r="AU212" t="str">
        <f t="shared" si="49"/>
        <v>Moderate</v>
      </c>
      <c r="AV212" t="str">
        <f t="shared" si="50"/>
        <v>Moderate</v>
      </c>
      <c r="AW212" t="str">
        <f t="shared" si="51"/>
        <v>High</v>
      </c>
      <c r="AX212" t="str">
        <f t="shared" si="52"/>
        <v>Low</v>
      </c>
      <c r="AY212" t="str">
        <f t="shared" si="53"/>
        <v>Moderate</v>
      </c>
      <c r="AZ212" t="str">
        <f t="shared" si="54"/>
        <v>High</v>
      </c>
      <c r="BA212" t="str">
        <f t="shared" si="55"/>
        <v>Moderate</v>
      </c>
    </row>
    <row r="213" spans="1:53" x14ac:dyDescent="0.25">
      <c r="A213" t="s">
        <v>301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3</v>
      </c>
      <c r="L213">
        <v>3</v>
      </c>
      <c r="M213">
        <v>3</v>
      </c>
      <c r="N213">
        <v>3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 t="s">
        <v>42</v>
      </c>
      <c r="AE213" t="s">
        <v>42</v>
      </c>
      <c r="AF213" t="s">
        <v>42</v>
      </c>
      <c r="AG213" t="s">
        <v>43</v>
      </c>
      <c r="AH213" t="s">
        <v>42</v>
      </c>
      <c r="AI213" t="s">
        <v>42</v>
      </c>
      <c r="AJ213" t="s">
        <v>42</v>
      </c>
      <c r="AK213" t="s">
        <v>42</v>
      </c>
      <c r="AL213" t="s">
        <v>48</v>
      </c>
      <c r="AM213" t="s">
        <v>49</v>
      </c>
      <c r="AN213">
        <f t="shared" si="42"/>
        <v>5</v>
      </c>
      <c r="AO213">
        <f t="shared" si="43"/>
        <v>4</v>
      </c>
      <c r="AP213">
        <f t="shared" si="44"/>
        <v>0</v>
      </c>
      <c r="AQ213">
        <f t="shared" si="45"/>
        <v>3</v>
      </c>
      <c r="AR213">
        <f t="shared" si="46"/>
        <v>4</v>
      </c>
      <c r="AS213">
        <f t="shared" si="47"/>
        <v>3</v>
      </c>
      <c r="AT213">
        <f t="shared" si="48"/>
        <v>0</v>
      </c>
      <c r="AU213" t="str">
        <f t="shared" si="49"/>
        <v>Low</v>
      </c>
      <c r="AV213" t="str">
        <f t="shared" si="50"/>
        <v>Low</v>
      </c>
      <c r="AW213" t="str">
        <f t="shared" si="51"/>
        <v>High</v>
      </c>
      <c r="AX213" t="str">
        <f t="shared" si="52"/>
        <v>Low</v>
      </c>
      <c r="AY213" t="str">
        <f t="shared" si="53"/>
        <v>Low</v>
      </c>
      <c r="AZ213" t="str">
        <f t="shared" si="54"/>
        <v>High</v>
      </c>
      <c r="BA213" t="str">
        <f t="shared" si="55"/>
        <v>High</v>
      </c>
    </row>
    <row r="214" spans="1:53" x14ac:dyDescent="0.25">
      <c r="A214" t="s">
        <v>302</v>
      </c>
      <c r="B214">
        <v>3</v>
      </c>
      <c r="C214">
        <v>1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3</v>
      </c>
      <c r="K214">
        <v>3</v>
      </c>
      <c r="L214">
        <v>1</v>
      </c>
      <c r="M214">
        <v>0</v>
      </c>
      <c r="N214">
        <v>0</v>
      </c>
      <c r="O214">
        <v>2</v>
      </c>
      <c r="P214">
        <v>2</v>
      </c>
      <c r="Q214">
        <v>3</v>
      </c>
      <c r="R214">
        <v>3</v>
      </c>
      <c r="S214">
        <v>0</v>
      </c>
      <c r="T214">
        <v>0</v>
      </c>
      <c r="U214">
        <v>0</v>
      </c>
      <c r="V214">
        <v>3</v>
      </c>
      <c r="W214">
        <v>2</v>
      </c>
      <c r="X214">
        <v>3</v>
      </c>
      <c r="Y214">
        <v>0</v>
      </c>
      <c r="Z214">
        <v>2</v>
      </c>
      <c r="AA214">
        <v>0</v>
      </c>
      <c r="AB214">
        <v>0</v>
      </c>
      <c r="AC214">
        <v>2</v>
      </c>
      <c r="AD214" t="s">
        <v>42</v>
      </c>
      <c r="AE214" t="s">
        <v>43</v>
      </c>
      <c r="AF214" t="s">
        <v>43</v>
      </c>
      <c r="AG214" t="s">
        <v>43</v>
      </c>
      <c r="AH214" t="s">
        <v>42</v>
      </c>
      <c r="AI214" t="s">
        <v>42</v>
      </c>
      <c r="AJ214" t="s">
        <v>42</v>
      </c>
      <c r="AK214" t="s">
        <v>43</v>
      </c>
      <c r="AL214" t="s">
        <v>44</v>
      </c>
      <c r="AM214" t="s">
        <v>45</v>
      </c>
      <c r="AN214">
        <f t="shared" si="42"/>
        <v>10</v>
      </c>
      <c r="AO214">
        <f t="shared" si="43"/>
        <v>9</v>
      </c>
      <c r="AP214">
        <f t="shared" si="44"/>
        <v>8</v>
      </c>
      <c r="AQ214">
        <f t="shared" si="45"/>
        <v>7</v>
      </c>
      <c r="AR214">
        <f t="shared" si="46"/>
        <v>3</v>
      </c>
      <c r="AS214">
        <f t="shared" si="47"/>
        <v>1</v>
      </c>
      <c r="AT214">
        <f t="shared" si="48"/>
        <v>8</v>
      </c>
      <c r="AU214" t="str">
        <f t="shared" si="49"/>
        <v>Moderate</v>
      </c>
      <c r="AV214" t="str">
        <f t="shared" si="50"/>
        <v>High</v>
      </c>
      <c r="AW214" t="str">
        <f t="shared" si="51"/>
        <v>Moderate</v>
      </c>
      <c r="AX214" t="str">
        <f t="shared" si="52"/>
        <v>High</v>
      </c>
      <c r="AY214" t="str">
        <f t="shared" si="53"/>
        <v>Low</v>
      </c>
      <c r="AZ214" t="str">
        <f t="shared" si="54"/>
        <v>High</v>
      </c>
      <c r="BA214" t="str">
        <f t="shared" si="55"/>
        <v>Moderate</v>
      </c>
    </row>
    <row r="215" spans="1:53" x14ac:dyDescent="0.25">
      <c r="A215" t="s">
        <v>303</v>
      </c>
      <c r="B215">
        <v>3</v>
      </c>
      <c r="C215">
        <v>3</v>
      </c>
      <c r="D215">
        <v>3</v>
      </c>
      <c r="E215">
        <v>2</v>
      </c>
      <c r="F215">
        <v>3</v>
      </c>
      <c r="G215">
        <v>3</v>
      </c>
      <c r="H215">
        <v>3</v>
      </c>
      <c r="I215">
        <v>2</v>
      </c>
      <c r="J215">
        <v>3</v>
      </c>
      <c r="K215">
        <v>2</v>
      </c>
      <c r="L215">
        <v>3</v>
      </c>
      <c r="M215">
        <v>2</v>
      </c>
      <c r="N215">
        <v>3</v>
      </c>
      <c r="O215">
        <v>0</v>
      </c>
      <c r="P215">
        <v>0</v>
      </c>
      <c r="Q215">
        <v>3</v>
      </c>
      <c r="R215">
        <v>2</v>
      </c>
      <c r="S215">
        <v>3</v>
      </c>
      <c r="T215">
        <v>3</v>
      </c>
      <c r="U215">
        <v>0</v>
      </c>
      <c r="V215">
        <v>0</v>
      </c>
      <c r="W215">
        <v>3</v>
      </c>
      <c r="X215">
        <v>2</v>
      </c>
      <c r="Y215">
        <v>0</v>
      </c>
      <c r="Z215">
        <v>3</v>
      </c>
      <c r="AA215">
        <v>0</v>
      </c>
      <c r="AB215">
        <v>0</v>
      </c>
      <c r="AC215">
        <v>0</v>
      </c>
      <c r="AD215" t="s">
        <v>42</v>
      </c>
      <c r="AE215" t="s">
        <v>46</v>
      </c>
      <c r="AF215" t="s">
        <v>43</v>
      </c>
      <c r="AG215" t="s">
        <v>43</v>
      </c>
      <c r="AH215" t="s">
        <v>46</v>
      </c>
      <c r="AI215" t="s">
        <v>46</v>
      </c>
      <c r="AJ215" t="s">
        <v>42</v>
      </c>
      <c r="AK215" t="s">
        <v>42</v>
      </c>
      <c r="AL215" t="s">
        <v>44</v>
      </c>
      <c r="AM215" t="s">
        <v>45</v>
      </c>
      <c r="AN215">
        <f t="shared" si="42"/>
        <v>14</v>
      </c>
      <c r="AO215">
        <f t="shared" si="43"/>
        <v>11</v>
      </c>
      <c r="AP215">
        <f t="shared" si="44"/>
        <v>2</v>
      </c>
      <c r="AQ215">
        <f t="shared" si="45"/>
        <v>3</v>
      </c>
      <c r="AR215">
        <f t="shared" si="46"/>
        <v>8</v>
      </c>
      <c r="AS215">
        <f t="shared" si="47"/>
        <v>4</v>
      </c>
      <c r="AT215">
        <f t="shared" si="48"/>
        <v>9</v>
      </c>
      <c r="AU215" t="str">
        <f t="shared" si="49"/>
        <v>High</v>
      </c>
      <c r="AV215" t="str">
        <f t="shared" si="50"/>
        <v>High</v>
      </c>
      <c r="AW215" t="str">
        <f t="shared" si="51"/>
        <v>High</v>
      </c>
      <c r="AX215" t="str">
        <f t="shared" si="52"/>
        <v>Low</v>
      </c>
      <c r="AY215" t="str">
        <f t="shared" si="53"/>
        <v>Moderate</v>
      </c>
      <c r="AZ215" t="str">
        <f t="shared" si="54"/>
        <v>Moderate</v>
      </c>
      <c r="BA215" t="str">
        <f t="shared" si="55"/>
        <v>Low</v>
      </c>
    </row>
    <row r="216" spans="1:53" x14ac:dyDescent="0.25">
      <c r="A216" t="s">
        <v>304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</v>
      </c>
      <c r="L216">
        <v>3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2</v>
      </c>
      <c r="U216">
        <v>2</v>
      </c>
      <c r="V216">
        <v>1</v>
      </c>
      <c r="W216">
        <v>1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 t="s">
        <v>43</v>
      </c>
      <c r="AE216" t="s">
        <v>42</v>
      </c>
      <c r="AF216" t="s">
        <v>43</v>
      </c>
      <c r="AG216" t="s">
        <v>43</v>
      </c>
      <c r="AH216" t="s">
        <v>42</v>
      </c>
      <c r="AI216" t="s">
        <v>43</v>
      </c>
      <c r="AJ216" t="s">
        <v>42</v>
      </c>
      <c r="AK216" t="s">
        <v>46</v>
      </c>
      <c r="AL216" t="s">
        <v>52</v>
      </c>
      <c r="AM216" t="s">
        <v>51</v>
      </c>
      <c r="AN216">
        <f t="shared" si="42"/>
        <v>0</v>
      </c>
      <c r="AO216">
        <f t="shared" si="43"/>
        <v>0</v>
      </c>
      <c r="AP216">
        <f t="shared" si="44"/>
        <v>4</v>
      </c>
      <c r="AQ216">
        <f t="shared" si="45"/>
        <v>0</v>
      </c>
      <c r="AR216">
        <f t="shared" si="46"/>
        <v>6</v>
      </c>
      <c r="AS216">
        <f t="shared" si="47"/>
        <v>7</v>
      </c>
      <c r="AT216">
        <f t="shared" si="48"/>
        <v>4</v>
      </c>
      <c r="AU216" t="str">
        <f t="shared" si="49"/>
        <v>Low</v>
      </c>
      <c r="AV216" t="str">
        <f t="shared" si="50"/>
        <v>Low</v>
      </c>
      <c r="AW216" t="str">
        <f t="shared" si="51"/>
        <v>High</v>
      </c>
      <c r="AX216" t="str">
        <f t="shared" si="52"/>
        <v>Low</v>
      </c>
      <c r="AY216" t="str">
        <f t="shared" si="53"/>
        <v>Moderate</v>
      </c>
      <c r="AZ216" t="str">
        <f t="shared" si="54"/>
        <v>Low</v>
      </c>
      <c r="BA216" t="str">
        <f t="shared" si="55"/>
        <v>High</v>
      </c>
    </row>
    <row r="217" spans="1:53" x14ac:dyDescent="0.25">
      <c r="A217" t="s">
        <v>305</v>
      </c>
      <c r="B217">
        <v>3</v>
      </c>
      <c r="C217">
        <v>2</v>
      </c>
      <c r="D217">
        <v>3</v>
      </c>
      <c r="E217">
        <v>2</v>
      </c>
      <c r="F217">
        <v>1</v>
      </c>
      <c r="G217">
        <v>3</v>
      </c>
      <c r="H217">
        <v>3</v>
      </c>
      <c r="I217">
        <v>3</v>
      </c>
      <c r="J217">
        <v>3</v>
      </c>
      <c r="K217">
        <v>0</v>
      </c>
      <c r="L217">
        <v>0</v>
      </c>
      <c r="M217">
        <v>0</v>
      </c>
      <c r="N217">
        <v>1</v>
      </c>
      <c r="O217">
        <v>2</v>
      </c>
      <c r="P217">
        <v>3</v>
      </c>
      <c r="Q217">
        <v>2</v>
      </c>
      <c r="R217">
        <v>2</v>
      </c>
      <c r="S217">
        <v>3</v>
      </c>
      <c r="T217">
        <v>2</v>
      </c>
      <c r="U217">
        <v>2</v>
      </c>
      <c r="V217">
        <v>1</v>
      </c>
      <c r="W217">
        <v>3</v>
      </c>
      <c r="X217">
        <v>3</v>
      </c>
      <c r="Y217">
        <v>0</v>
      </c>
      <c r="Z217">
        <v>0</v>
      </c>
      <c r="AA217">
        <v>0</v>
      </c>
      <c r="AB217">
        <v>0</v>
      </c>
      <c r="AC217">
        <v>0</v>
      </c>
      <c r="AD217" t="s">
        <v>42</v>
      </c>
      <c r="AE217" t="s">
        <v>43</v>
      </c>
      <c r="AF217" t="s">
        <v>46</v>
      </c>
      <c r="AG217" t="s">
        <v>43</v>
      </c>
      <c r="AH217" t="s">
        <v>46</v>
      </c>
      <c r="AI217" t="s">
        <v>46</v>
      </c>
      <c r="AJ217" t="s">
        <v>42</v>
      </c>
      <c r="AK217" t="s">
        <v>43</v>
      </c>
      <c r="AL217" t="s">
        <v>50</v>
      </c>
      <c r="AM217" t="s">
        <v>51</v>
      </c>
      <c r="AN217">
        <f t="shared" si="42"/>
        <v>11</v>
      </c>
      <c r="AO217">
        <f t="shared" si="43"/>
        <v>12</v>
      </c>
      <c r="AP217">
        <f t="shared" si="44"/>
        <v>11</v>
      </c>
      <c r="AQ217">
        <f t="shared" si="45"/>
        <v>7</v>
      </c>
      <c r="AR217">
        <f t="shared" si="46"/>
        <v>9</v>
      </c>
      <c r="AS217">
        <f t="shared" si="47"/>
        <v>2</v>
      </c>
      <c r="AT217">
        <f t="shared" si="48"/>
        <v>12</v>
      </c>
      <c r="AU217" t="str">
        <f t="shared" si="49"/>
        <v>High</v>
      </c>
      <c r="AV217" t="str">
        <f t="shared" si="50"/>
        <v>High</v>
      </c>
      <c r="AW217" t="str">
        <f t="shared" si="51"/>
        <v>Low</v>
      </c>
      <c r="AX217" t="str">
        <f t="shared" si="52"/>
        <v>High</v>
      </c>
      <c r="AY217" t="str">
        <f t="shared" si="53"/>
        <v>High</v>
      </c>
      <c r="AZ217" t="str">
        <f t="shared" si="54"/>
        <v>High</v>
      </c>
      <c r="BA217" t="str">
        <f t="shared" si="55"/>
        <v>Low</v>
      </c>
    </row>
    <row r="218" spans="1:53" x14ac:dyDescent="0.25">
      <c r="A218" t="s">
        <v>306</v>
      </c>
      <c r="B218">
        <v>2</v>
      </c>
      <c r="C218">
        <v>1</v>
      </c>
      <c r="D218">
        <v>2</v>
      </c>
      <c r="E218">
        <v>2</v>
      </c>
      <c r="F218">
        <v>3</v>
      </c>
      <c r="G218">
        <v>3</v>
      </c>
      <c r="H218">
        <v>3</v>
      </c>
      <c r="I218">
        <v>2</v>
      </c>
      <c r="J218">
        <v>2</v>
      </c>
      <c r="K218">
        <v>3</v>
      </c>
      <c r="L218">
        <v>2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3</v>
      </c>
      <c r="S218">
        <v>0</v>
      </c>
      <c r="T218">
        <v>3</v>
      </c>
      <c r="U218">
        <v>1</v>
      </c>
      <c r="V218">
        <v>2</v>
      </c>
      <c r="W218">
        <v>2</v>
      </c>
      <c r="X218">
        <v>3</v>
      </c>
      <c r="Y218">
        <v>0</v>
      </c>
      <c r="Z218">
        <v>3</v>
      </c>
      <c r="AA218">
        <v>2</v>
      </c>
      <c r="AB218">
        <v>2</v>
      </c>
      <c r="AC218">
        <v>2</v>
      </c>
      <c r="AD218" t="s">
        <v>42</v>
      </c>
      <c r="AE218" t="s">
        <v>42</v>
      </c>
      <c r="AF218" t="s">
        <v>43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  <c r="AL218" t="s">
        <v>44</v>
      </c>
      <c r="AM218" t="s">
        <v>45</v>
      </c>
      <c r="AN218">
        <f t="shared" si="42"/>
        <v>10</v>
      </c>
      <c r="AO218">
        <f t="shared" si="43"/>
        <v>10</v>
      </c>
      <c r="AP218">
        <f t="shared" si="44"/>
        <v>4</v>
      </c>
      <c r="AQ218">
        <f t="shared" si="45"/>
        <v>0</v>
      </c>
      <c r="AR218">
        <f t="shared" si="46"/>
        <v>7</v>
      </c>
      <c r="AS218">
        <f t="shared" si="47"/>
        <v>2</v>
      </c>
      <c r="AT218">
        <f t="shared" si="48"/>
        <v>3</v>
      </c>
      <c r="AU218" t="str">
        <f t="shared" si="49"/>
        <v>Moderate</v>
      </c>
      <c r="AV218" t="str">
        <f t="shared" si="50"/>
        <v>High</v>
      </c>
      <c r="AW218" t="str">
        <f t="shared" si="51"/>
        <v>High</v>
      </c>
      <c r="AX218" t="str">
        <f t="shared" si="52"/>
        <v>Low</v>
      </c>
      <c r="AY218" t="str">
        <f t="shared" si="53"/>
        <v>Moderate</v>
      </c>
      <c r="AZ218" t="str">
        <f t="shared" si="54"/>
        <v>High</v>
      </c>
      <c r="BA218" t="str">
        <f t="shared" si="55"/>
        <v>High</v>
      </c>
    </row>
    <row r="219" spans="1:53" x14ac:dyDescent="0.25">
      <c r="A219" t="s">
        <v>307</v>
      </c>
      <c r="B219">
        <v>3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3</v>
      </c>
      <c r="K219">
        <v>3</v>
      </c>
      <c r="L219">
        <v>3</v>
      </c>
      <c r="M219">
        <v>3</v>
      </c>
      <c r="N219">
        <v>0</v>
      </c>
      <c r="O219">
        <v>0</v>
      </c>
      <c r="P219">
        <v>0</v>
      </c>
      <c r="Q219">
        <v>0</v>
      </c>
      <c r="R219">
        <v>3</v>
      </c>
      <c r="S219">
        <v>0</v>
      </c>
      <c r="T219">
        <v>1</v>
      </c>
      <c r="U219">
        <v>1</v>
      </c>
      <c r="V219">
        <v>3</v>
      </c>
      <c r="W219">
        <v>3</v>
      </c>
      <c r="X219">
        <v>3</v>
      </c>
      <c r="Y219">
        <v>0</v>
      </c>
      <c r="Z219">
        <v>3</v>
      </c>
      <c r="AA219">
        <v>3</v>
      </c>
      <c r="AB219">
        <v>1</v>
      </c>
      <c r="AC219">
        <v>1</v>
      </c>
      <c r="AD219" t="s">
        <v>43</v>
      </c>
      <c r="AE219" t="s">
        <v>42</v>
      </c>
      <c r="AF219" t="s">
        <v>42</v>
      </c>
      <c r="AG219" t="s">
        <v>43</v>
      </c>
      <c r="AH219" t="s">
        <v>42</v>
      </c>
      <c r="AI219" t="s">
        <v>42</v>
      </c>
      <c r="AJ219" t="s">
        <v>42</v>
      </c>
      <c r="AK219" t="s">
        <v>42</v>
      </c>
      <c r="AL219" t="s">
        <v>44</v>
      </c>
      <c r="AM219" t="s">
        <v>45</v>
      </c>
      <c r="AN219">
        <f t="shared" si="42"/>
        <v>6</v>
      </c>
      <c r="AO219">
        <f t="shared" si="43"/>
        <v>5</v>
      </c>
      <c r="AP219">
        <f t="shared" si="44"/>
        <v>3</v>
      </c>
      <c r="AQ219">
        <f t="shared" si="45"/>
        <v>0</v>
      </c>
      <c r="AR219">
        <f t="shared" si="46"/>
        <v>5</v>
      </c>
      <c r="AS219">
        <f t="shared" si="47"/>
        <v>0</v>
      </c>
      <c r="AT219">
        <f t="shared" si="48"/>
        <v>4</v>
      </c>
      <c r="AU219" t="str">
        <f t="shared" si="49"/>
        <v>Moderate</v>
      </c>
      <c r="AV219" t="str">
        <f t="shared" si="50"/>
        <v>Moderate</v>
      </c>
      <c r="AW219" t="str">
        <f t="shared" si="51"/>
        <v>High</v>
      </c>
      <c r="AX219" t="str">
        <f t="shared" si="52"/>
        <v>Low</v>
      </c>
      <c r="AY219" t="str">
        <f t="shared" si="53"/>
        <v>Moderate</v>
      </c>
      <c r="AZ219" t="str">
        <f t="shared" si="54"/>
        <v>High</v>
      </c>
      <c r="BA219" t="str">
        <f t="shared" si="55"/>
        <v>High</v>
      </c>
    </row>
    <row r="220" spans="1:53" x14ac:dyDescent="0.25">
      <c r="A220" t="s">
        <v>308</v>
      </c>
      <c r="B220">
        <v>3</v>
      </c>
      <c r="C220">
        <v>3</v>
      </c>
      <c r="D220">
        <v>3</v>
      </c>
      <c r="E220">
        <v>2</v>
      </c>
      <c r="F220">
        <v>2</v>
      </c>
      <c r="G220">
        <v>2</v>
      </c>
      <c r="H220">
        <v>1</v>
      </c>
      <c r="I220">
        <v>1</v>
      </c>
      <c r="J220">
        <v>1</v>
      </c>
      <c r="K220">
        <v>3</v>
      </c>
      <c r="L220">
        <v>3</v>
      </c>
      <c r="M220">
        <v>3</v>
      </c>
      <c r="N220">
        <v>3</v>
      </c>
      <c r="O220">
        <v>0</v>
      </c>
      <c r="P220">
        <v>0</v>
      </c>
      <c r="Q220">
        <v>0</v>
      </c>
      <c r="R220">
        <v>1</v>
      </c>
      <c r="S220">
        <v>2</v>
      </c>
      <c r="T220">
        <v>2</v>
      </c>
      <c r="U220">
        <v>2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  <c r="AB220">
        <v>3</v>
      </c>
      <c r="AC220">
        <v>3</v>
      </c>
      <c r="AD220" t="s">
        <v>43</v>
      </c>
      <c r="AE220" t="s">
        <v>42</v>
      </c>
      <c r="AF220" t="s">
        <v>42</v>
      </c>
      <c r="AG220" t="s">
        <v>43</v>
      </c>
      <c r="AH220" t="s">
        <v>42</v>
      </c>
      <c r="AI220" t="s">
        <v>42</v>
      </c>
      <c r="AJ220" t="s">
        <v>42</v>
      </c>
      <c r="AK220" t="s">
        <v>42</v>
      </c>
      <c r="AL220" t="s">
        <v>47</v>
      </c>
      <c r="AM220" t="s">
        <v>45</v>
      </c>
      <c r="AN220">
        <f t="shared" si="42"/>
        <v>13</v>
      </c>
      <c r="AO220">
        <f t="shared" si="43"/>
        <v>5</v>
      </c>
      <c r="AP220">
        <f t="shared" si="44"/>
        <v>0</v>
      </c>
      <c r="AQ220">
        <f t="shared" si="45"/>
        <v>0</v>
      </c>
      <c r="AR220">
        <f t="shared" si="46"/>
        <v>7</v>
      </c>
      <c r="AS220">
        <f t="shared" si="47"/>
        <v>3</v>
      </c>
      <c r="AT220">
        <f t="shared" si="48"/>
        <v>0</v>
      </c>
      <c r="AU220" t="str">
        <f t="shared" si="49"/>
        <v>High</v>
      </c>
      <c r="AV220" t="str">
        <f t="shared" si="50"/>
        <v>Moderate</v>
      </c>
      <c r="AW220" t="str">
        <f t="shared" si="51"/>
        <v>High</v>
      </c>
      <c r="AX220" t="str">
        <f t="shared" si="52"/>
        <v>Low</v>
      </c>
      <c r="AY220" t="str">
        <f t="shared" si="53"/>
        <v>Moderate</v>
      </c>
      <c r="AZ220" t="str">
        <f t="shared" si="54"/>
        <v>High</v>
      </c>
      <c r="BA220" t="str">
        <f t="shared" si="55"/>
        <v>High</v>
      </c>
    </row>
    <row r="221" spans="1:53" x14ac:dyDescent="0.25">
      <c r="A221" t="s">
        <v>309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</v>
      </c>
      <c r="L221">
        <v>3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3</v>
      </c>
      <c r="W221">
        <v>3</v>
      </c>
      <c r="X221">
        <v>3</v>
      </c>
      <c r="Y221">
        <v>1</v>
      </c>
      <c r="Z221">
        <v>3</v>
      </c>
      <c r="AA221">
        <v>3</v>
      </c>
      <c r="AB221">
        <v>3</v>
      </c>
      <c r="AC221">
        <v>3</v>
      </c>
      <c r="AD221" t="s">
        <v>43</v>
      </c>
      <c r="AE221" t="s">
        <v>42</v>
      </c>
      <c r="AF221" t="s">
        <v>42</v>
      </c>
      <c r="AG221" t="s">
        <v>43</v>
      </c>
      <c r="AH221" t="s">
        <v>42</v>
      </c>
      <c r="AI221" t="s">
        <v>43</v>
      </c>
      <c r="AJ221" t="s">
        <v>42</v>
      </c>
      <c r="AK221" t="s">
        <v>42</v>
      </c>
      <c r="AL221" t="s">
        <v>50</v>
      </c>
      <c r="AM221" t="s">
        <v>51</v>
      </c>
      <c r="AN221">
        <f t="shared" si="42"/>
        <v>1</v>
      </c>
      <c r="AO221">
        <f t="shared" si="43"/>
        <v>0</v>
      </c>
      <c r="AP221">
        <f t="shared" si="44"/>
        <v>3</v>
      </c>
      <c r="AQ221">
        <f t="shared" si="45"/>
        <v>0</v>
      </c>
      <c r="AR221">
        <f t="shared" si="46"/>
        <v>0</v>
      </c>
      <c r="AS221">
        <f t="shared" si="47"/>
        <v>1</v>
      </c>
      <c r="AT221">
        <f t="shared" si="48"/>
        <v>0</v>
      </c>
      <c r="AU221" t="str">
        <f t="shared" si="49"/>
        <v>Low</v>
      </c>
      <c r="AV221" t="str">
        <f t="shared" si="50"/>
        <v>Low</v>
      </c>
      <c r="AW221" t="str">
        <f t="shared" si="51"/>
        <v>High</v>
      </c>
      <c r="AX221" t="str">
        <f t="shared" si="52"/>
        <v>Low</v>
      </c>
      <c r="AY221" t="str">
        <f t="shared" si="53"/>
        <v>Low</v>
      </c>
      <c r="AZ221" t="str">
        <f t="shared" si="54"/>
        <v>High</v>
      </c>
      <c r="BA221" t="str">
        <f t="shared" si="55"/>
        <v>High</v>
      </c>
    </row>
    <row r="222" spans="1:53" x14ac:dyDescent="0.25">
      <c r="A222" t="s">
        <v>310</v>
      </c>
      <c r="B222">
        <v>2</v>
      </c>
      <c r="C222">
        <v>0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</v>
      </c>
      <c r="K222">
        <v>3</v>
      </c>
      <c r="L222">
        <v>3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3</v>
      </c>
      <c r="S222">
        <v>0</v>
      </c>
      <c r="T222">
        <v>0</v>
      </c>
      <c r="U222">
        <v>0</v>
      </c>
      <c r="V222">
        <v>3</v>
      </c>
      <c r="W222">
        <v>3</v>
      </c>
      <c r="X222">
        <v>3</v>
      </c>
      <c r="Y222">
        <v>0</v>
      </c>
      <c r="Z222">
        <v>3</v>
      </c>
      <c r="AA222">
        <v>0</v>
      </c>
      <c r="AB222">
        <v>0</v>
      </c>
      <c r="AC222">
        <v>1</v>
      </c>
      <c r="AD222" t="s">
        <v>42</v>
      </c>
      <c r="AE222" t="s">
        <v>42</v>
      </c>
      <c r="AF222" t="s">
        <v>42</v>
      </c>
      <c r="AG222" t="s">
        <v>43</v>
      </c>
      <c r="AH222" t="s">
        <v>42</v>
      </c>
      <c r="AI222" t="s">
        <v>42</v>
      </c>
      <c r="AJ222" t="s">
        <v>42</v>
      </c>
      <c r="AK222" t="s">
        <v>42</v>
      </c>
      <c r="AL222" t="s">
        <v>48</v>
      </c>
      <c r="AM222" t="s">
        <v>49</v>
      </c>
      <c r="AN222">
        <f t="shared" si="42"/>
        <v>4</v>
      </c>
      <c r="AO222">
        <f t="shared" si="43"/>
        <v>2</v>
      </c>
      <c r="AP222">
        <f t="shared" si="44"/>
        <v>6</v>
      </c>
      <c r="AQ222">
        <f t="shared" si="45"/>
        <v>0</v>
      </c>
      <c r="AR222">
        <f t="shared" si="46"/>
        <v>3</v>
      </c>
      <c r="AS222">
        <f t="shared" si="47"/>
        <v>0</v>
      </c>
      <c r="AT222">
        <f t="shared" si="48"/>
        <v>8</v>
      </c>
      <c r="AU222" t="str">
        <f t="shared" si="49"/>
        <v>Low</v>
      </c>
      <c r="AV222" t="str">
        <f t="shared" si="50"/>
        <v>Low</v>
      </c>
      <c r="AW222" t="str">
        <f t="shared" si="51"/>
        <v>Moderate</v>
      </c>
      <c r="AX222" t="str">
        <f t="shared" si="52"/>
        <v>Low</v>
      </c>
      <c r="AY222" t="str">
        <f t="shared" si="53"/>
        <v>Low</v>
      </c>
      <c r="AZ222" t="str">
        <f t="shared" si="54"/>
        <v>High</v>
      </c>
      <c r="BA222" t="str">
        <f t="shared" si="55"/>
        <v>Moderate</v>
      </c>
    </row>
    <row r="223" spans="1:53" x14ac:dyDescent="0.25">
      <c r="A223" t="s">
        <v>311</v>
      </c>
      <c r="B223">
        <v>2</v>
      </c>
      <c r="C223">
        <v>1</v>
      </c>
      <c r="D223">
        <v>1</v>
      </c>
      <c r="E223">
        <v>1</v>
      </c>
      <c r="F223">
        <v>1</v>
      </c>
      <c r="G223">
        <v>2</v>
      </c>
      <c r="H223">
        <v>1</v>
      </c>
      <c r="I223">
        <v>1</v>
      </c>
      <c r="J223">
        <v>1</v>
      </c>
      <c r="K223">
        <v>3</v>
      </c>
      <c r="L223">
        <v>3</v>
      </c>
      <c r="M223">
        <v>2</v>
      </c>
      <c r="N223">
        <v>1</v>
      </c>
      <c r="O223">
        <v>0</v>
      </c>
      <c r="P223">
        <v>0</v>
      </c>
      <c r="Q223">
        <v>0</v>
      </c>
      <c r="R223">
        <v>3</v>
      </c>
      <c r="S223">
        <v>1</v>
      </c>
      <c r="T223">
        <v>1</v>
      </c>
      <c r="U223">
        <v>1</v>
      </c>
      <c r="V223">
        <v>3</v>
      </c>
      <c r="W223">
        <v>3</v>
      </c>
      <c r="X223">
        <v>3</v>
      </c>
      <c r="Y223">
        <v>0</v>
      </c>
      <c r="Z223">
        <v>3</v>
      </c>
      <c r="AA223">
        <v>1</v>
      </c>
      <c r="AB223">
        <v>1</v>
      </c>
      <c r="AC223">
        <v>3</v>
      </c>
      <c r="AD223" t="s">
        <v>42</v>
      </c>
      <c r="AE223" t="s">
        <v>42</v>
      </c>
      <c r="AF223" t="s">
        <v>43</v>
      </c>
      <c r="AG223" t="s">
        <v>42</v>
      </c>
      <c r="AH223" t="s">
        <v>42</v>
      </c>
      <c r="AI223" t="s">
        <v>42</v>
      </c>
      <c r="AJ223" t="s">
        <v>42</v>
      </c>
      <c r="AK223" t="s">
        <v>43</v>
      </c>
      <c r="AL223" t="s">
        <v>47</v>
      </c>
      <c r="AM223" t="s">
        <v>45</v>
      </c>
      <c r="AN223">
        <f t="shared" si="42"/>
        <v>6</v>
      </c>
      <c r="AO223">
        <f t="shared" si="43"/>
        <v>5</v>
      </c>
      <c r="AP223">
        <f t="shared" si="44"/>
        <v>3</v>
      </c>
      <c r="AQ223">
        <f t="shared" si="45"/>
        <v>0</v>
      </c>
      <c r="AR223">
        <f t="shared" si="46"/>
        <v>6</v>
      </c>
      <c r="AS223">
        <f t="shared" si="47"/>
        <v>0</v>
      </c>
      <c r="AT223">
        <f t="shared" si="48"/>
        <v>4</v>
      </c>
      <c r="AU223" t="str">
        <f t="shared" si="49"/>
        <v>Moderate</v>
      </c>
      <c r="AV223" t="str">
        <f t="shared" si="50"/>
        <v>Moderate</v>
      </c>
      <c r="AW223" t="str">
        <f t="shared" si="51"/>
        <v>High</v>
      </c>
      <c r="AX223" t="str">
        <f t="shared" si="52"/>
        <v>Low</v>
      </c>
      <c r="AY223" t="str">
        <f t="shared" si="53"/>
        <v>Moderate</v>
      </c>
      <c r="AZ223" t="str">
        <f t="shared" si="54"/>
        <v>High</v>
      </c>
      <c r="BA223" t="str">
        <f t="shared" si="55"/>
        <v>High</v>
      </c>
    </row>
    <row r="224" spans="1:53" x14ac:dyDescent="0.25">
      <c r="A224" t="s">
        <v>312</v>
      </c>
      <c r="B224">
        <v>3</v>
      </c>
      <c r="C224">
        <v>3</v>
      </c>
      <c r="D224">
        <v>3</v>
      </c>
      <c r="E224">
        <v>3</v>
      </c>
      <c r="F224">
        <v>3</v>
      </c>
      <c r="G224">
        <v>3</v>
      </c>
      <c r="H224">
        <v>3</v>
      </c>
      <c r="I224">
        <v>3</v>
      </c>
      <c r="J224">
        <v>2</v>
      </c>
      <c r="K224">
        <v>3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2</v>
      </c>
      <c r="V224">
        <v>3</v>
      </c>
      <c r="W224">
        <v>3</v>
      </c>
      <c r="X224">
        <v>3</v>
      </c>
      <c r="Y224">
        <v>0</v>
      </c>
      <c r="Z224">
        <v>3</v>
      </c>
      <c r="AA224">
        <v>3</v>
      </c>
      <c r="AB224">
        <v>2</v>
      </c>
      <c r="AC224">
        <v>2</v>
      </c>
      <c r="AD224" t="s">
        <v>42</v>
      </c>
      <c r="AE224" t="s">
        <v>46</v>
      </c>
      <c r="AF224" t="s">
        <v>46</v>
      </c>
      <c r="AG224" t="s">
        <v>46</v>
      </c>
      <c r="AH224" t="s">
        <v>42</v>
      </c>
      <c r="AI224" t="s">
        <v>42</v>
      </c>
      <c r="AJ224" t="s">
        <v>42</v>
      </c>
      <c r="AK224" t="s">
        <v>42</v>
      </c>
      <c r="AL224" t="s">
        <v>44</v>
      </c>
      <c r="AM224" t="s">
        <v>45</v>
      </c>
      <c r="AN224">
        <f t="shared" si="42"/>
        <v>15</v>
      </c>
      <c r="AO224">
        <f t="shared" si="43"/>
        <v>11</v>
      </c>
      <c r="AP224">
        <f t="shared" si="44"/>
        <v>9</v>
      </c>
      <c r="AQ224">
        <f t="shared" si="45"/>
        <v>4</v>
      </c>
      <c r="AR224">
        <f t="shared" si="46"/>
        <v>2</v>
      </c>
      <c r="AS224">
        <f t="shared" si="47"/>
        <v>0</v>
      </c>
      <c r="AT224">
        <f t="shared" si="48"/>
        <v>2</v>
      </c>
      <c r="AU224" t="str">
        <f t="shared" si="49"/>
        <v>High</v>
      </c>
      <c r="AV224" t="str">
        <f t="shared" si="50"/>
        <v>High</v>
      </c>
      <c r="AW224" t="str">
        <f t="shared" si="51"/>
        <v>Low</v>
      </c>
      <c r="AX224" t="str">
        <f t="shared" si="52"/>
        <v>Moderate</v>
      </c>
      <c r="AY224" t="str">
        <f t="shared" si="53"/>
        <v>Low</v>
      </c>
      <c r="AZ224" t="str">
        <f t="shared" si="54"/>
        <v>High</v>
      </c>
      <c r="BA224" t="str">
        <f t="shared" si="55"/>
        <v>High</v>
      </c>
    </row>
    <row r="225" spans="1:53" x14ac:dyDescent="0.25">
      <c r="A225" t="s">
        <v>313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3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2</v>
      </c>
      <c r="S225">
        <v>2</v>
      </c>
      <c r="T225">
        <v>0</v>
      </c>
      <c r="U225">
        <v>1</v>
      </c>
      <c r="V225">
        <v>1</v>
      </c>
      <c r="W225">
        <v>0</v>
      </c>
      <c r="X225">
        <v>3</v>
      </c>
      <c r="Y225">
        <v>1</v>
      </c>
      <c r="Z225">
        <v>2</v>
      </c>
      <c r="AA225">
        <v>0</v>
      </c>
      <c r="AB225">
        <v>0</v>
      </c>
      <c r="AC225">
        <v>1</v>
      </c>
      <c r="AD225" t="s">
        <v>42</v>
      </c>
      <c r="AE225" t="s">
        <v>42</v>
      </c>
      <c r="AF225" t="s">
        <v>43</v>
      </c>
      <c r="AG225" t="s">
        <v>43</v>
      </c>
      <c r="AH225" t="s">
        <v>46</v>
      </c>
      <c r="AI225" t="s">
        <v>46</v>
      </c>
      <c r="AJ225" t="s">
        <v>42</v>
      </c>
      <c r="AK225" t="s">
        <v>46</v>
      </c>
      <c r="AL225" t="s">
        <v>47</v>
      </c>
      <c r="AM225" t="s">
        <v>45</v>
      </c>
      <c r="AN225">
        <f t="shared" si="42"/>
        <v>8</v>
      </c>
      <c r="AO225">
        <f t="shared" si="43"/>
        <v>8</v>
      </c>
      <c r="AP225">
        <f t="shared" si="44"/>
        <v>8</v>
      </c>
      <c r="AQ225">
        <f t="shared" si="45"/>
        <v>2</v>
      </c>
      <c r="AR225">
        <f t="shared" si="46"/>
        <v>5</v>
      </c>
      <c r="AS225">
        <f t="shared" si="47"/>
        <v>6</v>
      </c>
      <c r="AT225">
        <f t="shared" si="48"/>
        <v>9</v>
      </c>
      <c r="AU225" t="str">
        <f t="shared" si="49"/>
        <v>Moderate</v>
      </c>
      <c r="AV225" t="str">
        <f t="shared" si="50"/>
        <v>Moderate</v>
      </c>
      <c r="AW225" t="str">
        <f t="shared" si="51"/>
        <v>Moderate</v>
      </c>
      <c r="AX225" t="str">
        <f t="shared" si="52"/>
        <v>Low</v>
      </c>
      <c r="AY225" t="str">
        <f t="shared" si="53"/>
        <v>Moderate</v>
      </c>
      <c r="AZ225" t="str">
        <f t="shared" si="54"/>
        <v>Moderate</v>
      </c>
      <c r="BA225" t="str">
        <f t="shared" si="55"/>
        <v>Low</v>
      </c>
    </row>
    <row r="226" spans="1:53" x14ac:dyDescent="0.25">
      <c r="A226" t="s">
        <v>314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2</v>
      </c>
      <c r="L226">
        <v>2</v>
      </c>
      <c r="M226">
        <v>2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0</v>
      </c>
      <c r="W226">
        <v>3</v>
      </c>
      <c r="X226">
        <v>3</v>
      </c>
      <c r="Y226">
        <v>3</v>
      </c>
      <c r="Z226">
        <v>2</v>
      </c>
      <c r="AA226">
        <v>3</v>
      </c>
      <c r="AB226">
        <v>3</v>
      </c>
      <c r="AC226">
        <v>3</v>
      </c>
      <c r="AD226" t="s">
        <v>43</v>
      </c>
      <c r="AE226" t="s">
        <v>42</v>
      </c>
      <c r="AF226" t="s">
        <v>43</v>
      </c>
      <c r="AG226" t="s">
        <v>42</v>
      </c>
      <c r="AH226" t="s">
        <v>42</v>
      </c>
      <c r="AI226" t="s">
        <v>42</v>
      </c>
      <c r="AJ226" t="s">
        <v>43</v>
      </c>
      <c r="AK226" t="s">
        <v>42</v>
      </c>
      <c r="AL226" t="s">
        <v>50</v>
      </c>
      <c r="AM226" t="s">
        <v>49</v>
      </c>
      <c r="AN226">
        <f t="shared" si="42"/>
        <v>3</v>
      </c>
      <c r="AO226">
        <f t="shared" si="43"/>
        <v>4</v>
      </c>
      <c r="AP226">
        <f t="shared" si="44"/>
        <v>5</v>
      </c>
      <c r="AQ226">
        <f t="shared" si="45"/>
        <v>0</v>
      </c>
      <c r="AR226">
        <f t="shared" si="46"/>
        <v>3</v>
      </c>
      <c r="AS226">
        <f t="shared" si="47"/>
        <v>6</v>
      </c>
      <c r="AT226">
        <f t="shared" si="48"/>
        <v>1</v>
      </c>
      <c r="AU226" t="str">
        <f t="shared" si="49"/>
        <v>Low</v>
      </c>
      <c r="AV226" t="str">
        <f t="shared" si="50"/>
        <v>Low</v>
      </c>
      <c r="AW226" t="str">
        <f t="shared" si="51"/>
        <v>Moderate</v>
      </c>
      <c r="AX226" t="str">
        <f t="shared" si="52"/>
        <v>Low</v>
      </c>
      <c r="AY226" t="str">
        <f t="shared" si="53"/>
        <v>Low</v>
      </c>
      <c r="AZ226" t="str">
        <f t="shared" si="54"/>
        <v>Moderate</v>
      </c>
      <c r="BA226" t="str">
        <f t="shared" si="55"/>
        <v>High</v>
      </c>
    </row>
    <row r="227" spans="1:53" x14ac:dyDescent="0.25">
      <c r="A227" t="s">
        <v>315</v>
      </c>
      <c r="B227">
        <v>0</v>
      </c>
      <c r="C227">
        <v>1</v>
      </c>
      <c r="D227">
        <v>1</v>
      </c>
      <c r="E227">
        <v>1</v>
      </c>
      <c r="F227">
        <v>2</v>
      </c>
      <c r="G227">
        <v>2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3</v>
      </c>
      <c r="U227">
        <v>1</v>
      </c>
      <c r="V227">
        <v>1</v>
      </c>
      <c r="W227">
        <v>2</v>
      </c>
      <c r="X227">
        <v>3</v>
      </c>
      <c r="Y227">
        <v>0</v>
      </c>
      <c r="Z227">
        <v>2</v>
      </c>
      <c r="AA227">
        <v>1</v>
      </c>
      <c r="AB227">
        <v>1</v>
      </c>
      <c r="AC227">
        <v>2</v>
      </c>
      <c r="AD227" t="s">
        <v>42</v>
      </c>
      <c r="AE227" t="s">
        <v>46</v>
      </c>
      <c r="AF227" t="s">
        <v>42</v>
      </c>
      <c r="AG227" t="s">
        <v>42</v>
      </c>
      <c r="AH227" t="s">
        <v>46</v>
      </c>
      <c r="AI227" t="s">
        <v>42</v>
      </c>
      <c r="AJ227" t="s">
        <v>42</v>
      </c>
      <c r="AK227" t="s">
        <v>43</v>
      </c>
      <c r="AL227" t="s">
        <v>50</v>
      </c>
      <c r="AM227" t="s">
        <v>51</v>
      </c>
      <c r="AN227">
        <f t="shared" si="42"/>
        <v>5</v>
      </c>
      <c r="AO227">
        <f t="shared" si="43"/>
        <v>4</v>
      </c>
      <c r="AP227">
        <f t="shared" si="44"/>
        <v>11</v>
      </c>
      <c r="AQ227">
        <f t="shared" si="45"/>
        <v>1</v>
      </c>
      <c r="AR227">
        <f t="shared" si="46"/>
        <v>5</v>
      </c>
      <c r="AS227">
        <f t="shared" si="47"/>
        <v>3</v>
      </c>
      <c r="AT227">
        <f t="shared" si="48"/>
        <v>6</v>
      </c>
      <c r="AU227" t="str">
        <f t="shared" si="49"/>
        <v>Low</v>
      </c>
      <c r="AV227" t="str">
        <f t="shared" si="50"/>
        <v>Low</v>
      </c>
      <c r="AW227" t="str">
        <f t="shared" si="51"/>
        <v>Low</v>
      </c>
      <c r="AX227" t="str">
        <f t="shared" si="52"/>
        <v>Low</v>
      </c>
      <c r="AY227" t="str">
        <f t="shared" si="53"/>
        <v>Moderate</v>
      </c>
      <c r="AZ227" t="str">
        <f t="shared" si="54"/>
        <v>High</v>
      </c>
      <c r="BA227" t="str">
        <f t="shared" si="55"/>
        <v>Moderate</v>
      </c>
    </row>
    <row r="228" spans="1:53" x14ac:dyDescent="0.25">
      <c r="A228" t="s">
        <v>316</v>
      </c>
      <c r="B228">
        <v>3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v>3</v>
      </c>
      <c r="J228">
        <v>2</v>
      </c>
      <c r="K228">
        <v>2</v>
      </c>
      <c r="L228">
        <v>3</v>
      </c>
      <c r="M228">
        <v>2</v>
      </c>
      <c r="N228">
        <v>0</v>
      </c>
      <c r="O228">
        <v>1</v>
      </c>
      <c r="P228">
        <v>2</v>
      </c>
      <c r="Q228">
        <v>1</v>
      </c>
      <c r="R228">
        <v>3</v>
      </c>
      <c r="S228">
        <v>2</v>
      </c>
      <c r="T228">
        <v>1</v>
      </c>
      <c r="U228">
        <v>2</v>
      </c>
      <c r="V228">
        <v>2</v>
      </c>
      <c r="W228">
        <v>2</v>
      </c>
      <c r="X228">
        <v>2</v>
      </c>
      <c r="Y228">
        <v>0</v>
      </c>
      <c r="Z228">
        <v>1</v>
      </c>
      <c r="AA228">
        <v>2</v>
      </c>
      <c r="AB228">
        <v>1</v>
      </c>
      <c r="AC228">
        <v>1</v>
      </c>
      <c r="AD228" t="s">
        <v>42</v>
      </c>
      <c r="AE228" t="s">
        <v>42</v>
      </c>
      <c r="AF228" t="s">
        <v>43</v>
      </c>
      <c r="AG228" t="s">
        <v>42</v>
      </c>
      <c r="AH228" t="s">
        <v>42</v>
      </c>
      <c r="AI228" t="s">
        <v>42</v>
      </c>
      <c r="AJ228" t="s">
        <v>42</v>
      </c>
      <c r="AK228" t="s">
        <v>42</v>
      </c>
      <c r="AL228" t="s">
        <v>53</v>
      </c>
      <c r="AM228" t="s">
        <v>45</v>
      </c>
      <c r="AN228">
        <f t="shared" si="42"/>
        <v>11</v>
      </c>
      <c r="AO228">
        <f t="shared" si="43"/>
        <v>9</v>
      </c>
      <c r="AP228">
        <f t="shared" si="44"/>
        <v>5</v>
      </c>
      <c r="AQ228">
        <f t="shared" si="45"/>
        <v>4</v>
      </c>
      <c r="AR228">
        <f t="shared" si="46"/>
        <v>8</v>
      </c>
      <c r="AS228">
        <f t="shared" si="47"/>
        <v>3</v>
      </c>
      <c r="AT228">
        <f t="shared" si="48"/>
        <v>7</v>
      </c>
      <c r="AU228" t="str">
        <f t="shared" si="49"/>
        <v>High</v>
      </c>
      <c r="AV228" t="str">
        <f t="shared" si="50"/>
        <v>High</v>
      </c>
      <c r="AW228" t="str">
        <f t="shared" si="51"/>
        <v>Moderate</v>
      </c>
      <c r="AX228" t="str">
        <f t="shared" si="52"/>
        <v>Moderate</v>
      </c>
      <c r="AY228" t="str">
        <f t="shared" si="53"/>
        <v>Moderate</v>
      </c>
      <c r="AZ228" t="str">
        <f t="shared" si="54"/>
        <v>High</v>
      </c>
      <c r="BA228" t="str">
        <f t="shared" si="55"/>
        <v>Moderate</v>
      </c>
    </row>
    <row r="229" spans="1:53" x14ac:dyDescent="0.25">
      <c r="A229" t="s">
        <v>317</v>
      </c>
      <c r="B229">
        <v>2</v>
      </c>
      <c r="C229">
        <v>2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3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1</v>
      </c>
      <c r="T229">
        <v>1</v>
      </c>
      <c r="U229">
        <v>2</v>
      </c>
      <c r="V229">
        <v>2</v>
      </c>
      <c r="W229">
        <v>2</v>
      </c>
      <c r="X229">
        <v>1</v>
      </c>
      <c r="Y229">
        <v>0</v>
      </c>
      <c r="Z229">
        <v>2</v>
      </c>
      <c r="AA229">
        <v>1</v>
      </c>
      <c r="AB229">
        <v>1</v>
      </c>
      <c r="AC229">
        <v>1</v>
      </c>
      <c r="AD229" t="s">
        <v>42</v>
      </c>
      <c r="AE229" t="s">
        <v>42</v>
      </c>
      <c r="AF229" t="s">
        <v>43</v>
      </c>
      <c r="AG229" t="s">
        <v>43</v>
      </c>
      <c r="AH229" t="s">
        <v>42</v>
      </c>
      <c r="AI229" t="s">
        <v>42</v>
      </c>
      <c r="AJ229" t="s">
        <v>42</v>
      </c>
      <c r="AK229" t="s">
        <v>42</v>
      </c>
      <c r="AL229" t="s">
        <v>47</v>
      </c>
      <c r="AM229" t="s">
        <v>45</v>
      </c>
      <c r="AN229">
        <f t="shared" si="42"/>
        <v>7</v>
      </c>
      <c r="AO229">
        <f t="shared" si="43"/>
        <v>6</v>
      </c>
      <c r="AP229">
        <f t="shared" si="44"/>
        <v>6</v>
      </c>
      <c r="AQ229">
        <f t="shared" si="45"/>
        <v>0</v>
      </c>
      <c r="AR229">
        <f t="shared" si="46"/>
        <v>6</v>
      </c>
      <c r="AS229">
        <f t="shared" si="47"/>
        <v>4</v>
      </c>
      <c r="AT229">
        <f t="shared" si="48"/>
        <v>7</v>
      </c>
      <c r="AU229" t="str">
        <f t="shared" si="49"/>
        <v>Moderate</v>
      </c>
      <c r="AV229" t="str">
        <f t="shared" si="50"/>
        <v>Moderate</v>
      </c>
      <c r="AW229" t="str">
        <f t="shared" si="51"/>
        <v>Moderate</v>
      </c>
      <c r="AX229" t="str">
        <f t="shared" si="52"/>
        <v>Low</v>
      </c>
      <c r="AY229" t="str">
        <f t="shared" si="53"/>
        <v>Moderate</v>
      </c>
      <c r="AZ229" t="str">
        <f t="shared" si="54"/>
        <v>Moderate</v>
      </c>
      <c r="BA229" t="str">
        <f t="shared" si="55"/>
        <v>Moderate</v>
      </c>
    </row>
    <row r="230" spans="1:53" x14ac:dyDescent="0.25">
      <c r="A230" t="s">
        <v>318</v>
      </c>
      <c r="B230">
        <v>2</v>
      </c>
      <c r="C230">
        <v>3</v>
      </c>
      <c r="D230">
        <v>1</v>
      </c>
      <c r="E230">
        <v>1</v>
      </c>
      <c r="F230">
        <v>2</v>
      </c>
      <c r="G230">
        <v>2</v>
      </c>
      <c r="H230">
        <v>1</v>
      </c>
      <c r="I230">
        <v>2</v>
      </c>
      <c r="J230">
        <v>2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2</v>
      </c>
      <c r="S230">
        <v>2</v>
      </c>
      <c r="T230">
        <v>1</v>
      </c>
      <c r="U230">
        <v>2</v>
      </c>
      <c r="V230">
        <v>2</v>
      </c>
      <c r="W230">
        <v>2</v>
      </c>
      <c r="X230">
        <v>1</v>
      </c>
      <c r="Y230">
        <v>0</v>
      </c>
      <c r="Z230">
        <v>1</v>
      </c>
      <c r="AA230">
        <v>2</v>
      </c>
      <c r="AB230">
        <v>1</v>
      </c>
      <c r="AC230">
        <v>1</v>
      </c>
      <c r="AD230" t="s">
        <v>42</v>
      </c>
      <c r="AE230" t="s">
        <v>42</v>
      </c>
      <c r="AF230" t="s">
        <v>43</v>
      </c>
      <c r="AG230" t="s">
        <v>43</v>
      </c>
      <c r="AH230" t="s">
        <v>42</v>
      </c>
      <c r="AI230" t="s">
        <v>42</v>
      </c>
      <c r="AJ230" t="s">
        <v>42</v>
      </c>
      <c r="AK230" t="s">
        <v>42</v>
      </c>
      <c r="AL230" t="s">
        <v>50</v>
      </c>
      <c r="AM230" t="s">
        <v>51</v>
      </c>
      <c r="AN230">
        <f t="shared" si="42"/>
        <v>9</v>
      </c>
      <c r="AO230">
        <f t="shared" si="43"/>
        <v>7</v>
      </c>
      <c r="AP230">
        <f t="shared" si="44"/>
        <v>9</v>
      </c>
      <c r="AQ230">
        <f t="shared" si="45"/>
        <v>1</v>
      </c>
      <c r="AR230">
        <f t="shared" si="46"/>
        <v>7</v>
      </c>
      <c r="AS230">
        <f t="shared" si="47"/>
        <v>4</v>
      </c>
      <c r="AT230">
        <f t="shared" si="48"/>
        <v>7</v>
      </c>
      <c r="AU230" t="str">
        <f t="shared" si="49"/>
        <v>Moderate</v>
      </c>
      <c r="AV230" t="str">
        <f t="shared" si="50"/>
        <v>Moderate</v>
      </c>
      <c r="AW230" t="str">
        <f t="shared" si="51"/>
        <v>Low</v>
      </c>
      <c r="AX230" t="str">
        <f t="shared" si="52"/>
        <v>Low</v>
      </c>
      <c r="AY230" t="str">
        <f t="shared" si="53"/>
        <v>Moderate</v>
      </c>
      <c r="AZ230" t="str">
        <f t="shared" si="54"/>
        <v>Moderate</v>
      </c>
      <c r="BA230" t="str">
        <f t="shared" si="55"/>
        <v>Moderate</v>
      </c>
    </row>
    <row r="231" spans="1:53" x14ac:dyDescent="0.25">
      <c r="A231" t="s">
        <v>319</v>
      </c>
      <c r="B231">
        <v>2</v>
      </c>
      <c r="C231">
        <v>1</v>
      </c>
      <c r="D231">
        <v>2</v>
      </c>
      <c r="E231">
        <v>1</v>
      </c>
      <c r="F231">
        <v>2</v>
      </c>
      <c r="G231">
        <v>2</v>
      </c>
      <c r="H231">
        <v>1</v>
      </c>
      <c r="I231">
        <v>2</v>
      </c>
      <c r="J231">
        <v>2</v>
      </c>
      <c r="K231">
        <v>2</v>
      </c>
      <c r="L231">
        <v>2</v>
      </c>
      <c r="M231">
        <v>3</v>
      </c>
      <c r="N231">
        <v>1</v>
      </c>
      <c r="O231">
        <v>2</v>
      </c>
      <c r="P231">
        <v>1</v>
      </c>
      <c r="Q231">
        <v>2</v>
      </c>
      <c r="R231">
        <v>2</v>
      </c>
      <c r="S231">
        <v>0</v>
      </c>
      <c r="T231">
        <v>1</v>
      </c>
      <c r="U231">
        <v>3</v>
      </c>
      <c r="V231">
        <v>0</v>
      </c>
      <c r="W231">
        <v>1</v>
      </c>
      <c r="X231">
        <v>3</v>
      </c>
      <c r="Y231">
        <v>2</v>
      </c>
      <c r="Z231">
        <v>1</v>
      </c>
      <c r="AA231">
        <v>0</v>
      </c>
      <c r="AB231">
        <v>1</v>
      </c>
      <c r="AC231">
        <v>0</v>
      </c>
      <c r="AD231" t="s">
        <v>42</v>
      </c>
      <c r="AE231" t="s">
        <v>43</v>
      </c>
      <c r="AF231" t="s">
        <v>42</v>
      </c>
      <c r="AG231" t="s">
        <v>42</v>
      </c>
      <c r="AH231" t="s">
        <v>42</v>
      </c>
      <c r="AI231" t="s">
        <v>42</v>
      </c>
      <c r="AJ231" t="s">
        <v>42</v>
      </c>
      <c r="AK231" t="s">
        <v>42</v>
      </c>
      <c r="AL231" t="s">
        <v>44</v>
      </c>
      <c r="AM231" t="s">
        <v>45</v>
      </c>
      <c r="AN231">
        <f t="shared" si="42"/>
        <v>8</v>
      </c>
      <c r="AO231">
        <f t="shared" si="43"/>
        <v>7</v>
      </c>
      <c r="AP231">
        <f t="shared" si="44"/>
        <v>4</v>
      </c>
      <c r="AQ231">
        <f t="shared" si="45"/>
        <v>5</v>
      </c>
      <c r="AR231">
        <f t="shared" si="46"/>
        <v>6</v>
      </c>
      <c r="AS231">
        <f t="shared" si="47"/>
        <v>7</v>
      </c>
      <c r="AT231">
        <f t="shared" si="48"/>
        <v>10</v>
      </c>
      <c r="AU231" t="str">
        <f t="shared" si="49"/>
        <v>Moderate</v>
      </c>
      <c r="AV231" t="str">
        <f t="shared" si="50"/>
        <v>Moderate</v>
      </c>
      <c r="AW231" t="str">
        <f t="shared" si="51"/>
        <v>High</v>
      </c>
      <c r="AX231" t="str">
        <f t="shared" si="52"/>
        <v>Moderate</v>
      </c>
      <c r="AY231" t="str">
        <f t="shared" si="53"/>
        <v>Moderate</v>
      </c>
      <c r="AZ231" t="str">
        <f t="shared" si="54"/>
        <v>Low</v>
      </c>
      <c r="BA231" t="str">
        <f t="shared" si="55"/>
        <v>Low</v>
      </c>
    </row>
    <row r="232" spans="1:53" x14ac:dyDescent="0.25">
      <c r="A232" t="s">
        <v>320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3</v>
      </c>
      <c r="N232">
        <v>2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2</v>
      </c>
      <c r="W232">
        <v>2</v>
      </c>
      <c r="X232">
        <v>3</v>
      </c>
      <c r="Y232">
        <v>2</v>
      </c>
      <c r="Z232">
        <v>2</v>
      </c>
      <c r="AA232">
        <v>3</v>
      </c>
      <c r="AB232">
        <v>2</v>
      </c>
      <c r="AC232">
        <v>3</v>
      </c>
      <c r="AD232" t="s">
        <v>43</v>
      </c>
      <c r="AE232" t="s">
        <v>42</v>
      </c>
      <c r="AF232" t="s">
        <v>42</v>
      </c>
      <c r="AG232" t="s">
        <v>46</v>
      </c>
      <c r="AH232" t="s">
        <v>42</v>
      </c>
      <c r="AI232" t="s">
        <v>42</v>
      </c>
      <c r="AJ232" t="s">
        <v>42</v>
      </c>
      <c r="AK232" t="s">
        <v>46</v>
      </c>
      <c r="AL232" t="s">
        <v>50</v>
      </c>
      <c r="AM232" t="s">
        <v>45</v>
      </c>
      <c r="AN232">
        <f t="shared" si="42"/>
        <v>4</v>
      </c>
      <c r="AO232">
        <f t="shared" si="43"/>
        <v>4</v>
      </c>
      <c r="AP232">
        <f t="shared" si="44"/>
        <v>4</v>
      </c>
      <c r="AQ232">
        <f t="shared" si="45"/>
        <v>1</v>
      </c>
      <c r="AR232">
        <f t="shared" si="46"/>
        <v>4</v>
      </c>
      <c r="AS232">
        <f t="shared" si="47"/>
        <v>4</v>
      </c>
      <c r="AT232">
        <f t="shared" si="48"/>
        <v>2</v>
      </c>
      <c r="AU232" t="str">
        <f t="shared" si="49"/>
        <v>Low</v>
      </c>
      <c r="AV232" t="str">
        <f t="shared" si="50"/>
        <v>Low</v>
      </c>
      <c r="AW232" t="str">
        <f t="shared" si="51"/>
        <v>High</v>
      </c>
      <c r="AX232" t="str">
        <f t="shared" si="52"/>
        <v>Low</v>
      </c>
      <c r="AY232" t="str">
        <f t="shared" si="53"/>
        <v>Low</v>
      </c>
      <c r="AZ232" t="str">
        <f t="shared" si="54"/>
        <v>Moderate</v>
      </c>
      <c r="BA232" t="str">
        <f t="shared" si="55"/>
        <v>High</v>
      </c>
    </row>
    <row r="233" spans="1:53" x14ac:dyDescent="0.25">
      <c r="A233" t="s">
        <v>321</v>
      </c>
      <c r="B233">
        <v>1</v>
      </c>
      <c r="C233">
        <v>1</v>
      </c>
      <c r="D233">
        <v>2</v>
      </c>
      <c r="E233">
        <v>0</v>
      </c>
      <c r="F233">
        <v>1</v>
      </c>
      <c r="G233">
        <v>2</v>
      </c>
      <c r="H233">
        <v>1</v>
      </c>
      <c r="I233">
        <v>3</v>
      </c>
      <c r="J233">
        <v>3</v>
      </c>
      <c r="K233">
        <v>1</v>
      </c>
      <c r="L233">
        <v>1</v>
      </c>
      <c r="M233">
        <v>2</v>
      </c>
      <c r="N233">
        <v>1</v>
      </c>
      <c r="O233">
        <v>0</v>
      </c>
      <c r="P233">
        <v>0</v>
      </c>
      <c r="Q233">
        <v>1</v>
      </c>
      <c r="R233">
        <v>3</v>
      </c>
      <c r="S233">
        <v>1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3</v>
      </c>
      <c r="Z233">
        <v>3</v>
      </c>
      <c r="AA233">
        <v>1</v>
      </c>
      <c r="AB233">
        <v>1</v>
      </c>
      <c r="AC233">
        <v>3</v>
      </c>
      <c r="AD233" t="s">
        <v>43</v>
      </c>
      <c r="AE233" t="s">
        <v>43</v>
      </c>
      <c r="AF233" t="s">
        <v>42</v>
      </c>
      <c r="AG233" t="s">
        <v>42</v>
      </c>
      <c r="AH233" t="s">
        <v>43</v>
      </c>
      <c r="AI233" t="s">
        <v>42</v>
      </c>
      <c r="AJ233" t="s">
        <v>43</v>
      </c>
      <c r="AK233" t="s">
        <v>43</v>
      </c>
      <c r="AL233" t="s">
        <v>44</v>
      </c>
      <c r="AM233" t="s">
        <v>45</v>
      </c>
      <c r="AN233">
        <f t="shared" si="42"/>
        <v>5</v>
      </c>
      <c r="AO233">
        <f t="shared" si="43"/>
        <v>9</v>
      </c>
      <c r="AP233">
        <f t="shared" si="44"/>
        <v>7</v>
      </c>
      <c r="AQ233">
        <f t="shared" si="45"/>
        <v>1</v>
      </c>
      <c r="AR233">
        <f t="shared" si="46"/>
        <v>7</v>
      </c>
      <c r="AS233">
        <f t="shared" si="47"/>
        <v>3</v>
      </c>
      <c r="AT233">
        <f t="shared" si="48"/>
        <v>4</v>
      </c>
      <c r="AU233" t="str">
        <f t="shared" si="49"/>
        <v>Low</v>
      </c>
      <c r="AV233" t="str">
        <f t="shared" si="50"/>
        <v>High</v>
      </c>
      <c r="AW233" t="str">
        <f t="shared" si="51"/>
        <v>Moderate</v>
      </c>
      <c r="AX233" t="str">
        <f t="shared" si="52"/>
        <v>Low</v>
      </c>
      <c r="AY233" t="str">
        <f t="shared" si="53"/>
        <v>Moderate</v>
      </c>
      <c r="AZ233" t="str">
        <f t="shared" si="54"/>
        <v>High</v>
      </c>
      <c r="BA233" t="str">
        <f t="shared" si="55"/>
        <v>High</v>
      </c>
    </row>
    <row r="234" spans="1:53" x14ac:dyDescent="0.25">
      <c r="A234" t="s">
        <v>322</v>
      </c>
      <c r="B234">
        <v>3</v>
      </c>
      <c r="C234">
        <v>3</v>
      </c>
      <c r="D234">
        <v>3</v>
      </c>
      <c r="E234">
        <v>2</v>
      </c>
      <c r="F234">
        <v>2</v>
      </c>
      <c r="G234">
        <v>3</v>
      </c>
      <c r="H234">
        <v>3</v>
      </c>
      <c r="I234">
        <v>3</v>
      </c>
      <c r="J234">
        <v>3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2</v>
      </c>
      <c r="R234">
        <v>3</v>
      </c>
      <c r="S234">
        <v>0</v>
      </c>
      <c r="T234">
        <v>1</v>
      </c>
      <c r="U234">
        <v>3</v>
      </c>
      <c r="V234">
        <v>2</v>
      </c>
      <c r="W234">
        <v>2</v>
      </c>
      <c r="X234">
        <v>2</v>
      </c>
      <c r="Y234">
        <v>0</v>
      </c>
      <c r="Z234">
        <v>2</v>
      </c>
      <c r="AA234">
        <v>0</v>
      </c>
      <c r="AB234">
        <v>1</v>
      </c>
      <c r="AC234">
        <v>2</v>
      </c>
      <c r="AD234" t="s">
        <v>42</v>
      </c>
      <c r="AE234" t="s">
        <v>42</v>
      </c>
      <c r="AF234" t="s">
        <v>43</v>
      </c>
      <c r="AG234" t="s">
        <v>43</v>
      </c>
      <c r="AH234" t="s">
        <v>43</v>
      </c>
      <c r="AI234" t="s">
        <v>43</v>
      </c>
      <c r="AJ234" t="s">
        <v>42</v>
      </c>
      <c r="AK234" t="s">
        <v>43</v>
      </c>
      <c r="AL234" t="s">
        <v>44</v>
      </c>
      <c r="AM234" t="s">
        <v>45</v>
      </c>
      <c r="AN234">
        <f t="shared" si="42"/>
        <v>13</v>
      </c>
      <c r="AO234">
        <f t="shared" si="43"/>
        <v>12</v>
      </c>
      <c r="AP234">
        <f t="shared" si="44"/>
        <v>8</v>
      </c>
      <c r="AQ234">
        <f t="shared" si="45"/>
        <v>6</v>
      </c>
      <c r="AR234">
        <f t="shared" si="46"/>
        <v>7</v>
      </c>
      <c r="AS234">
        <f t="shared" si="47"/>
        <v>3</v>
      </c>
      <c r="AT234">
        <f t="shared" si="48"/>
        <v>7</v>
      </c>
      <c r="AU234" t="str">
        <f t="shared" si="49"/>
        <v>High</v>
      </c>
      <c r="AV234" t="str">
        <f t="shared" si="50"/>
        <v>High</v>
      </c>
      <c r="AW234" t="str">
        <f t="shared" si="51"/>
        <v>Moderate</v>
      </c>
      <c r="AX234" t="str">
        <f t="shared" si="52"/>
        <v>Moderate</v>
      </c>
      <c r="AY234" t="str">
        <f t="shared" si="53"/>
        <v>Moderate</v>
      </c>
      <c r="AZ234" t="str">
        <f t="shared" si="54"/>
        <v>High</v>
      </c>
      <c r="BA234" t="str">
        <f t="shared" si="55"/>
        <v>Moderate</v>
      </c>
    </row>
    <row r="235" spans="1:53" x14ac:dyDescent="0.25">
      <c r="A235" t="s">
        <v>323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3</v>
      </c>
      <c r="M235">
        <v>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>
        <v>3</v>
      </c>
      <c r="AD235" t="s">
        <v>43</v>
      </c>
      <c r="AE235" t="s">
        <v>42</v>
      </c>
      <c r="AF235" t="s">
        <v>43</v>
      </c>
      <c r="AG235" t="s">
        <v>43</v>
      </c>
      <c r="AH235" t="s">
        <v>42</v>
      </c>
      <c r="AI235" t="s">
        <v>43</v>
      </c>
      <c r="AJ235" t="s">
        <v>43</v>
      </c>
      <c r="AK235" t="s">
        <v>46</v>
      </c>
      <c r="AL235" t="s">
        <v>53</v>
      </c>
      <c r="AM235" t="s">
        <v>45</v>
      </c>
      <c r="AN235">
        <f t="shared" si="42"/>
        <v>0</v>
      </c>
      <c r="AO235">
        <f t="shared" si="43"/>
        <v>0</v>
      </c>
      <c r="AP235">
        <f t="shared" si="44"/>
        <v>3</v>
      </c>
      <c r="AQ235">
        <f t="shared" si="45"/>
        <v>0</v>
      </c>
      <c r="AR235">
        <f t="shared" si="46"/>
        <v>0</v>
      </c>
      <c r="AS235">
        <f t="shared" si="47"/>
        <v>3</v>
      </c>
      <c r="AT235">
        <f t="shared" si="48"/>
        <v>0</v>
      </c>
      <c r="AU235" t="str">
        <f t="shared" si="49"/>
        <v>Low</v>
      </c>
      <c r="AV235" t="str">
        <f t="shared" si="50"/>
        <v>Low</v>
      </c>
      <c r="AW235" t="str">
        <f t="shared" si="51"/>
        <v>High</v>
      </c>
      <c r="AX235" t="str">
        <f t="shared" si="52"/>
        <v>Low</v>
      </c>
      <c r="AY235" t="str">
        <f t="shared" si="53"/>
        <v>Low</v>
      </c>
      <c r="AZ235" t="str">
        <f t="shared" si="54"/>
        <v>High</v>
      </c>
      <c r="BA235" t="str">
        <f t="shared" si="55"/>
        <v>High</v>
      </c>
    </row>
    <row r="236" spans="1:53" x14ac:dyDescent="0.25">
      <c r="A236" t="s">
        <v>324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</v>
      </c>
      <c r="J236">
        <v>3</v>
      </c>
      <c r="K236">
        <v>1</v>
      </c>
      <c r="L236">
        <v>3</v>
      </c>
      <c r="M236">
        <v>3</v>
      </c>
      <c r="N236">
        <v>1</v>
      </c>
      <c r="O236">
        <v>1</v>
      </c>
      <c r="P236">
        <v>3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0</v>
      </c>
      <c r="Y236">
        <v>1</v>
      </c>
      <c r="Z236">
        <v>2</v>
      </c>
      <c r="AA236">
        <v>1</v>
      </c>
      <c r="AB236">
        <v>2</v>
      </c>
      <c r="AC236">
        <v>2</v>
      </c>
      <c r="AD236" t="s">
        <v>42</v>
      </c>
      <c r="AE236" t="s">
        <v>42</v>
      </c>
      <c r="AF236" t="s">
        <v>43</v>
      </c>
      <c r="AG236" t="s">
        <v>43</v>
      </c>
      <c r="AH236" t="s">
        <v>43</v>
      </c>
      <c r="AI236" t="s">
        <v>43</v>
      </c>
      <c r="AJ236" t="s">
        <v>43</v>
      </c>
      <c r="AK236" t="s">
        <v>43</v>
      </c>
      <c r="AL236" t="s">
        <v>50</v>
      </c>
      <c r="AM236" t="s">
        <v>51</v>
      </c>
      <c r="AN236">
        <f t="shared" si="42"/>
        <v>1</v>
      </c>
      <c r="AO236">
        <f t="shared" si="43"/>
        <v>6</v>
      </c>
      <c r="AP236">
        <f t="shared" si="44"/>
        <v>4</v>
      </c>
      <c r="AQ236">
        <f t="shared" si="45"/>
        <v>5</v>
      </c>
      <c r="AR236">
        <f t="shared" si="46"/>
        <v>4</v>
      </c>
      <c r="AS236">
        <f t="shared" si="47"/>
        <v>8</v>
      </c>
      <c r="AT236">
        <f t="shared" si="48"/>
        <v>5</v>
      </c>
      <c r="AU236" t="str">
        <f t="shared" si="49"/>
        <v>Low</v>
      </c>
      <c r="AV236" t="str">
        <f t="shared" si="50"/>
        <v>Moderate</v>
      </c>
      <c r="AW236" t="str">
        <f t="shared" si="51"/>
        <v>High</v>
      </c>
      <c r="AX236" t="str">
        <f t="shared" si="52"/>
        <v>Moderate</v>
      </c>
      <c r="AY236" t="str">
        <f t="shared" si="53"/>
        <v>Low</v>
      </c>
      <c r="AZ236" t="str">
        <f t="shared" si="54"/>
        <v>Low</v>
      </c>
      <c r="BA236" t="str">
        <f t="shared" si="55"/>
        <v>Moderate</v>
      </c>
    </row>
    <row r="237" spans="1:53" x14ac:dyDescent="0.25">
      <c r="A237" t="s">
        <v>325</v>
      </c>
      <c r="B237">
        <v>3</v>
      </c>
      <c r="C237">
        <v>2</v>
      </c>
      <c r="D237">
        <v>2</v>
      </c>
      <c r="E237">
        <v>2</v>
      </c>
      <c r="F237">
        <v>2</v>
      </c>
      <c r="G237">
        <v>2</v>
      </c>
      <c r="H237">
        <v>2</v>
      </c>
      <c r="I237">
        <v>3</v>
      </c>
      <c r="J237">
        <v>2</v>
      </c>
      <c r="K237">
        <v>3</v>
      </c>
      <c r="L237">
        <v>0</v>
      </c>
      <c r="M237">
        <v>0</v>
      </c>
      <c r="N237">
        <v>2</v>
      </c>
      <c r="O237">
        <v>0</v>
      </c>
      <c r="P237">
        <v>2</v>
      </c>
      <c r="Q237">
        <v>0</v>
      </c>
      <c r="R237">
        <v>2</v>
      </c>
      <c r="S237">
        <v>2</v>
      </c>
      <c r="T237">
        <v>0</v>
      </c>
      <c r="U237">
        <v>0</v>
      </c>
      <c r="V237">
        <v>2</v>
      </c>
      <c r="W237">
        <v>2</v>
      </c>
      <c r="X237">
        <v>2</v>
      </c>
      <c r="Y237">
        <v>0</v>
      </c>
      <c r="Z237">
        <v>1</v>
      </c>
      <c r="AA237">
        <v>0</v>
      </c>
      <c r="AB237">
        <v>0</v>
      </c>
      <c r="AC237">
        <v>1</v>
      </c>
      <c r="AD237" t="s">
        <v>42</v>
      </c>
      <c r="AE237" t="s">
        <v>42</v>
      </c>
      <c r="AF237" t="s">
        <v>43</v>
      </c>
      <c r="AG237" t="s">
        <v>43</v>
      </c>
      <c r="AH237" t="s">
        <v>43</v>
      </c>
      <c r="AI237" t="s">
        <v>42</v>
      </c>
      <c r="AJ237" t="s">
        <v>42</v>
      </c>
      <c r="AK237" t="s">
        <v>46</v>
      </c>
      <c r="AL237" t="s">
        <v>44</v>
      </c>
      <c r="AM237" t="s">
        <v>45</v>
      </c>
      <c r="AN237">
        <f t="shared" si="42"/>
        <v>11</v>
      </c>
      <c r="AO237">
        <f t="shared" si="43"/>
        <v>9</v>
      </c>
      <c r="AP237">
        <f t="shared" si="44"/>
        <v>7</v>
      </c>
      <c r="AQ237">
        <f t="shared" si="45"/>
        <v>2</v>
      </c>
      <c r="AR237">
        <f t="shared" si="46"/>
        <v>4</v>
      </c>
      <c r="AS237">
        <f t="shared" si="47"/>
        <v>3</v>
      </c>
      <c r="AT237">
        <f t="shared" si="48"/>
        <v>10</v>
      </c>
      <c r="AU237" t="str">
        <f t="shared" si="49"/>
        <v>High</v>
      </c>
      <c r="AV237" t="str">
        <f t="shared" si="50"/>
        <v>High</v>
      </c>
      <c r="AW237" t="str">
        <f t="shared" si="51"/>
        <v>Moderate</v>
      </c>
      <c r="AX237" t="str">
        <f t="shared" si="52"/>
        <v>Low</v>
      </c>
      <c r="AY237" t="str">
        <f t="shared" si="53"/>
        <v>Low</v>
      </c>
      <c r="AZ237" t="str">
        <f t="shared" si="54"/>
        <v>High</v>
      </c>
      <c r="BA237" t="str">
        <f t="shared" si="55"/>
        <v>Low</v>
      </c>
    </row>
    <row r="238" spans="1:53" x14ac:dyDescent="0.25">
      <c r="A238" t="s">
        <v>326</v>
      </c>
      <c r="B238">
        <v>2</v>
      </c>
      <c r="C238">
        <v>2</v>
      </c>
      <c r="D238">
        <v>1</v>
      </c>
      <c r="E238">
        <v>2</v>
      </c>
      <c r="F238">
        <v>3</v>
      </c>
      <c r="G238">
        <v>2</v>
      </c>
      <c r="H238">
        <v>3</v>
      </c>
      <c r="I238">
        <v>3</v>
      </c>
      <c r="J238">
        <v>3</v>
      </c>
      <c r="K238">
        <v>2</v>
      </c>
      <c r="L238">
        <v>2</v>
      </c>
      <c r="M238">
        <v>2</v>
      </c>
      <c r="N238">
        <v>2</v>
      </c>
      <c r="O238">
        <v>1</v>
      </c>
      <c r="P238">
        <v>2</v>
      </c>
      <c r="Q238">
        <v>0</v>
      </c>
      <c r="R238">
        <v>3</v>
      </c>
      <c r="S238">
        <v>0</v>
      </c>
      <c r="T238">
        <v>0</v>
      </c>
      <c r="U238">
        <v>0</v>
      </c>
      <c r="V238">
        <v>2</v>
      </c>
      <c r="W238">
        <v>2</v>
      </c>
      <c r="X238">
        <v>3</v>
      </c>
      <c r="Y238">
        <v>0</v>
      </c>
      <c r="Z238">
        <v>2</v>
      </c>
      <c r="AA238">
        <v>2</v>
      </c>
      <c r="AB238">
        <v>2</v>
      </c>
      <c r="AC238">
        <v>2</v>
      </c>
      <c r="AD238" t="s">
        <v>42</v>
      </c>
      <c r="AE238" t="s">
        <v>42</v>
      </c>
      <c r="AF238" t="s">
        <v>43</v>
      </c>
      <c r="AG238" t="s">
        <v>43</v>
      </c>
      <c r="AH238" t="s">
        <v>42</v>
      </c>
      <c r="AI238" t="s">
        <v>42</v>
      </c>
      <c r="AJ238" t="s">
        <v>42</v>
      </c>
      <c r="AK238" t="s">
        <v>42</v>
      </c>
      <c r="AL238" t="s">
        <v>44</v>
      </c>
      <c r="AM238" t="s">
        <v>45</v>
      </c>
      <c r="AN238">
        <f t="shared" si="42"/>
        <v>10</v>
      </c>
      <c r="AO238">
        <f t="shared" si="43"/>
        <v>11</v>
      </c>
      <c r="AP238">
        <f t="shared" si="44"/>
        <v>4</v>
      </c>
      <c r="AQ238">
        <f t="shared" si="45"/>
        <v>3</v>
      </c>
      <c r="AR238">
        <f t="shared" si="46"/>
        <v>3</v>
      </c>
      <c r="AS238">
        <f t="shared" si="47"/>
        <v>2</v>
      </c>
      <c r="AT238">
        <f t="shared" si="48"/>
        <v>4</v>
      </c>
      <c r="AU238" t="str">
        <f t="shared" si="49"/>
        <v>Moderate</v>
      </c>
      <c r="AV238" t="str">
        <f t="shared" si="50"/>
        <v>High</v>
      </c>
      <c r="AW238" t="str">
        <f t="shared" si="51"/>
        <v>High</v>
      </c>
      <c r="AX238" t="str">
        <f t="shared" si="52"/>
        <v>Low</v>
      </c>
      <c r="AY238" t="str">
        <f t="shared" si="53"/>
        <v>Low</v>
      </c>
      <c r="AZ238" t="str">
        <f t="shared" si="54"/>
        <v>High</v>
      </c>
      <c r="BA238" t="str">
        <f t="shared" si="55"/>
        <v>High</v>
      </c>
    </row>
    <row r="239" spans="1:53" x14ac:dyDescent="0.25">
      <c r="A239" t="s">
        <v>327</v>
      </c>
      <c r="B239">
        <v>3</v>
      </c>
      <c r="C239">
        <v>3</v>
      </c>
      <c r="D239">
        <v>2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2</v>
      </c>
      <c r="K239">
        <v>3</v>
      </c>
      <c r="L239">
        <v>3</v>
      </c>
      <c r="M239">
        <v>3</v>
      </c>
      <c r="N239">
        <v>1</v>
      </c>
      <c r="O239">
        <v>3</v>
      </c>
      <c r="P239">
        <v>3</v>
      </c>
      <c r="Q239">
        <v>2</v>
      </c>
      <c r="R239">
        <v>3</v>
      </c>
      <c r="S239">
        <v>1</v>
      </c>
      <c r="T239">
        <v>3</v>
      </c>
      <c r="U239">
        <v>2</v>
      </c>
      <c r="V239">
        <v>0</v>
      </c>
      <c r="W239">
        <v>2</v>
      </c>
      <c r="X239">
        <v>3</v>
      </c>
      <c r="Y239">
        <v>0</v>
      </c>
      <c r="Z239">
        <v>3</v>
      </c>
      <c r="AA239">
        <v>3</v>
      </c>
      <c r="AB239">
        <v>0</v>
      </c>
      <c r="AC239">
        <v>2</v>
      </c>
      <c r="AD239" t="s">
        <v>42</v>
      </c>
      <c r="AE239" t="s">
        <v>46</v>
      </c>
      <c r="AF239" t="s">
        <v>42</v>
      </c>
      <c r="AG239" t="s">
        <v>42</v>
      </c>
      <c r="AH239" t="s">
        <v>46</v>
      </c>
      <c r="AI239" t="s">
        <v>42</v>
      </c>
      <c r="AJ239" t="s">
        <v>43</v>
      </c>
      <c r="AK239" t="s">
        <v>42</v>
      </c>
      <c r="AL239" t="s">
        <v>44</v>
      </c>
      <c r="AM239" t="s">
        <v>45</v>
      </c>
      <c r="AN239">
        <f t="shared" si="42"/>
        <v>14</v>
      </c>
      <c r="AO239">
        <f t="shared" si="43"/>
        <v>11</v>
      </c>
      <c r="AP239">
        <f t="shared" si="44"/>
        <v>2</v>
      </c>
      <c r="AQ239">
        <f t="shared" si="45"/>
        <v>8</v>
      </c>
      <c r="AR239">
        <f t="shared" si="46"/>
        <v>9</v>
      </c>
      <c r="AS239">
        <f t="shared" si="47"/>
        <v>4</v>
      </c>
      <c r="AT239">
        <f t="shared" si="48"/>
        <v>4</v>
      </c>
      <c r="AU239" t="str">
        <f t="shared" si="49"/>
        <v>High</v>
      </c>
      <c r="AV239" t="str">
        <f t="shared" si="50"/>
        <v>High</v>
      </c>
      <c r="AW239" t="str">
        <f t="shared" si="51"/>
        <v>High</v>
      </c>
      <c r="AX239" t="str">
        <f t="shared" si="52"/>
        <v>High</v>
      </c>
      <c r="AY239" t="str">
        <f t="shared" si="53"/>
        <v>High</v>
      </c>
      <c r="AZ239" t="str">
        <f t="shared" si="54"/>
        <v>Moderate</v>
      </c>
      <c r="BA239" t="str">
        <f t="shared" si="55"/>
        <v>High</v>
      </c>
    </row>
    <row r="240" spans="1:53" x14ac:dyDescent="0.25">
      <c r="A240" t="s">
        <v>328</v>
      </c>
      <c r="B240">
        <v>2</v>
      </c>
      <c r="C240">
        <v>2</v>
      </c>
      <c r="D240">
        <v>3</v>
      </c>
      <c r="E240">
        <v>3</v>
      </c>
      <c r="F240">
        <v>1</v>
      </c>
      <c r="G240">
        <v>3</v>
      </c>
      <c r="H240">
        <v>1</v>
      </c>
      <c r="I240">
        <v>3</v>
      </c>
      <c r="J240">
        <v>2</v>
      </c>
      <c r="K240">
        <v>3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0</v>
      </c>
      <c r="T240">
        <v>0</v>
      </c>
      <c r="U240">
        <v>0</v>
      </c>
      <c r="V240">
        <v>3</v>
      </c>
      <c r="W240">
        <v>2</v>
      </c>
      <c r="X240">
        <v>3</v>
      </c>
      <c r="Y240">
        <v>0</v>
      </c>
      <c r="Z240">
        <v>0</v>
      </c>
      <c r="AA240">
        <v>2</v>
      </c>
      <c r="AB240">
        <v>2</v>
      </c>
      <c r="AC240">
        <v>3</v>
      </c>
      <c r="AD240" t="s">
        <v>42</v>
      </c>
      <c r="AE240" t="s">
        <v>42</v>
      </c>
      <c r="AF240" t="s">
        <v>43</v>
      </c>
      <c r="AG240" t="s">
        <v>43</v>
      </c>
      <c r="AH240" t="s">
        <v>42</v>
      </c>
      <c r="AI240" t="s">
        <v>46</v>
      </c>
      <c r="AJ240" t="s">
        <v>43</v>
      </c>
      <c r="AK240" t="s">
        <v>42</v>
      </c>
      <c r="AL240" t="s">
        <v>50</v>
      </c>
      <c r="AM240" t="s">
        <v>51</v>
      </c>
      <c r="AN240">
        <f t="shared" si="42"/>
        <v>11</v>
      </c>
      <c r="AO240">
        <f t="shared" si="43"/>
        <v>9</v>
      </c>
      <c r="AP240">
        <f t="shared" si="44"/>
        <v>8</v>
      </c>
      <c r="AQ240">
        <f t="shared" si="45"/>
        <v>0</v>
      </c>
      <c r="AR240">
        <f t="shared" si="46"/>
        <v>2</v>
      </c>
      <c r="AS240">
        <f t="shared" si="47"/>
        <v>1</v>
      </c>
      <c r="AT240">
        <f t="shared" si="48"/>
        <v>5</v>
      </c>
      <c r="AU240" t="str">
        <f t="shared" si="49"/>
        <v>High</v>
      </c>
      <c r="AV240" t="str">
        <f t="shared" si="50"/>
        <v>High</v>
      </c>
      <c r="AW240" t="str">
        <f t="shared" si="51"/>
        <v>Moderate</v>
      </c>
      <c r="AX240" t="str">
        <f t="shared" si="52"/>
        <v>Low</v>
      </c>
      <c r="AY240" t="str">
        <f t="shared" si="53"/>
        <v>Low</v>
      </c>
      <c r="AZ240" t="str">
        <f t="shared" si="54"/>
        <v>High</v>
      </c>
      <c r="BA240" t="str">
        <f t="shared" si="55"/>
        <v>Moderate</v>
      </c>
    </row>
    <row r="241" spans="1:53" x14ac:dyDescent="0.25">
      <c r="A241" t="s">
        <v>329</v>
      </c>
      <c r="B241">
        <v>2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2</v>
      </c>
      <c r="L241">
        <v>2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2</v>
      </c>
      <c r="U241">
        <v>1</v>
      </c>
      <c r="V241">
        <v>3</v>
      </c>
      <c r="W241">
        <v>3</v>
      </c>
      <c r="X241">
        <v>3</v>
      </c>
      <c r="Y241">
        <v>0</v>
      </c>
      <c r="Z241">
        <v>2</v>
      </c>
      <c r="AA241">
        <v>2</v>
      </c>
      <c r="AB241">
        <v>2</v>
      </c>
      <c r="AC241">
        <v>2</v>
      </c>
      <c r="AD241" t="s">
        <v>42</v>
      </c>
      <c r="AE241" t="s">
        <v>42</v>
      </c>
      <c r="AF241" t="s">
        <v>43</v>
      </c>
      <c r="AG241" t="s">
        <v>43</v>
      </c>
      <c r="AH241" t="s">
        <v>42</v>
      </c>
      <c r="AI241" t="s">
        <v>42</v>
      </c>
      <c r="AJ241" t="s">
        <v>42</v>
      </c>
      <c r="AK241" t="s">
        <v>43</v>
      </c>
      <c r="AL241" t="s">
        <v>44</v>
      </c>
      <c r="AM241" t="s">
        <v>45</v>
      </c>
      <c r="AN241">
        <f t="shared" si="42"/>
        <v>5</v>
      </c>
      <c r="AO241">
        <f t="shared" si="43"/>
        <v>4</v>
      </c>
      <c r="AP241">
        <f t="shared" si="44"/>
        <v>6</v>
      </c>
      <c r="AQ241">
        <f t="shared" si="45"/>
        <v>0</v>
      </c>
      <c r="AR241">
        <f t="shared" si="46"/>
        <v>4</v>
      </c>
      <c r="AS241">
        <f t="shared" si="47"/>
        <v>0</v>
      </c>
      <c r="AT241">
        <f t="shared" si="48"/>
        <v>4</v>
      </c>
      <c r="AU241" t="str">
        <f t="shared" si="49"/>
        <v>Low</v>
      </c>
      <c r="AV241" t="str">
        <f t="shared" si="50"/>
        <v>Low</v>
      </c>
      <c r="AW241" t="str">
        <f t="shared" si="51"/>
        <v>Moderate</v>
      </c>
      <c r="AX241" t="str">
        <f t="shared" si="52"/>
        <v>Low</v>
      </c>
      <c r="AY241" t="str">
        <f t="shared" si="53"/>
        <v>Low</v>
      </c>
      <c r="AZ241" t="str">
        <f t="shared" si="54"/>
        <v>High</v>
      </c>
      <c r="BA241" t="str">
        <f t="shared" si="55"/>
        <v>High</v>
      </c>
    </row>
    <row r="242" spans="1:53" x14ac:dyDescent="0.25">
      <c r="A242" t="s">
        <v>330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3</v>
      </c>
      <c r="L242">
        <v>3</v>
      </c>
      <c r="M242">
        <v>3</v>
      </c>
      <c r="N242">
        <v>3</v>
      </c>
      <c r="O242">
        <v>1</v>
      </c>
      <c r="P242">
        <v>1</v>
      </c>
      <c r="Q242">
        <v>1</v>
      </c>
      <c r="R242">
        <v>3</v>
      </c>
      <c r="S242">
        <v>0</v>
      </c>
      <c r="T242">
        <v>1</v>
      </c>
      <c r="U242">
        <v>0</v>
      </c>
      <c r="V242">
        <v>3</v>
      </c>
      <c r="W242">
        <v>3</v>
      </c>
      <c r="X242">
        <v>3</v>
      </c>
      <c r="Y242">
        <v>1</v>
      </c>
      <c r="Z242">
        <v>3</v>
      </c>
      <c r="AA242">
        <v>3</v>
      </c>
      <c r="AB242">
        <v>3</v>
      </c>
      <c r="AC242">
        <v>3</v>
      </c>
      <c r="AD242" t="s">
        <v>43</v>
      </c>
      <c r="AE242" t="s">
        <v>42</v>
      </c>
      <c r="AF242" t="s">
        <v>43</v>
      </c>
      <c r="AG242" t="s">
        <v>43</v>
      </c>
      <c r="AH242" t="s">
        <v>42</v>
      </c>
      <c r="AI242" t="s">
        <v>42</v>
      </c>
      <c r="AJ242" t="s">
        <v>43</v>
      </c>
      <c r="AK242" t="s">
        <v>43</v>
      </c>
      <c r="AL242" t="s">
        <v>50</v>
      </c>
      <c r="AM242" t="s">
        <v>51</v>
      </c>
      <c r="AN242">
        <f t="shared" si="42"/>
        <v>5</v>
      </c>
      <c r="AO242">
        <f t="shared" si="43"/>
        <v>3</v>
      </c>
      <c r="AP242">
        <f t="shared" si="44"/>
        <v>0</v>
      </c>
      <c r="AQ242">
        <f t="shared" si="45"/>
        <v>3</v>
      </c>
      <c r="AR242">
        <f t="shared" si="46"/>
        <v>4</v>
      </c>
      <c r="AS242">
        <f t="shared" si="47"/>
        <v>1</v>
      </c>
      <c r="AT242">
        <f t="shared" si="48"/>
        <v>0</v>
      </c>
      <c r="AU242" t="str">
        <f t="shared" si="49"/>
        <v>Low</v>
      </c>
      <c r="AV242" t="str">
        <f t="shared" si="50"/>
        <v>Low</v>
      </c>
      <c r="AW242" t="str">
        <f t="shared" si="51"/>
        <v>High</v>
      </c>
      <c r="AX242" t="str">
        <f t="shared" si="52"/>
        <v>Low</v>
      </c>
      <c r="AY242" t="str">
        <f t="shared" si="53"/>
        <v>Low</v>
      </c>
      <c r="AZ242" t="str">
        <f t="shared" si="54"/>
        <v>High</v>
      </c>
      <c r="BA242" t="str">
        <f t="shared" si="55"/>
        <v>High</v>
      </c>
    </row>
    <row r="243" spans="1:53" x14ac:dyDescent="0.25">
      <c r="A243" t="s">
        <v>331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2</v>
      </c>
      <c r="J243">
        <v>3</v>
      </c>
      <c r="K243">
        <v>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</v>
      </c>
      <c r="W243">
        <v>3</v>
      </c>
      <c r="X243">
        <v>3</v>
      </c>
      <c r="Y243">
        <v>0</v>
      </c>
      <c r="Z243">
        <v>3</v>
      </c>
      <c r="AA243">
        <v>0</v>
      </c>
      <c r="AB243">
        <v>0</v>
      </c>
      <c r="AC243">
        <v>1</v>
      </c>
      <c r="AD243" t="s">
        <v>42</v>
      </c>
      <c r="AE243" t="s">
        <v>43</v>
      </c>
      <c r="AF243" t="s">
        <v>42</v>
      </c>
      <c r="AG243" t="s">
        <v>43</v>
      </c>
      <c r="AH243" t="s">
        <v>42</v>
      </c>
      <c r="AI243" t="s">
        <v>42</v>
      </c>
      <c r="AJ243" t="s">
        <v>42</v>
      </c>
      <c r="AK243" t="s">
        <v>42</v>
      </c>
      <c r="AL243" t="s">
        <v>48</v>
      </c>
      <c r="AM243" t="s">
        <v>51</v>
      </c>
      <c r="AN243">
        <f t="shared" si="42"/>
        <v>3</v>
      </c>
      <c r="AO243">
        <f t="shared" si="43"/>
        <v>5</v>
      </c>
      <c r="AP243">
        <f t="shared" si="44"/>
        <v>9</v>
      </c>
      <c r="AQ243">
        <f t="shared" si="45"/>
        <v>0</v>
      </c>
      <c r="AR243">
        <f t="shared" si="46"/>
        <v>0</v>
      </c>
      <c r="AS243">
        <f t="shared" si="47"/>
        <v>0</v>
      </c>
      <c r="AT243">
        <f t="shared" si="48"/>
        <v>8</v>
      </c>
      <c r="AU243" t="str">
        <f t="shared" si="49"/>
        <v>Low</v>
      </c>
      <c r="AV243" t="str">
        <f t="shared" si="50"/>
        <v>Moderate</v>
      </c>
      <c r="AW243" t="str">
        <f t="shared" si="51"/>
        <v>Low</v>
      </c>
      <c r="AX243" t="str">
        <f t="shared" si="52"/>
        <v>Low</v>
      </c>
      <c r="AY243" t="str">
        <f t="shared" si="53"/>
        <v>Low</v>
      </c>
      <c r="AZ243" t="str">
        <f t="shared" si="54"/>
        <v>High</v>
      </c>
      <c r="BA243" t="str">
        <f t="shared" si="55"/>
        <v>Moderate</v>
      </c>
    </row>
    <row r="244" spans="1:53" x14ac:dyDescent="0.25">
      <c r="A244" t="s">
        <v>332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3</v>
      </c>
      <c r="L244">
        <v>3</v>
      </c>
      <c r="M244">
        <v>3</v>
      </c>
      <c r="N244">
        <v>3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1</v>
      </c>
      <c r="V244">
        <v>3</v>
      </c>
      <c r="W244">
        <v>3</v>
      </c>
      <c r="X244">
        <v>3</v>
      </c>
      <c r="Y244">
        <v>3</v>
      </c>
      <c r="Z244">
        <v>3</v>
      </c>
      <c r="AA244">
        <v>3</v>
      </c>
      <c r="AB244">
        <v>3</v>
      </c>
      <c r="AC244">
        <v>3</v>
      </c>
      <c r="AD244" t="s">
        <v>43</v>
      </c>
      <c r="AE244" t="s">
        <v>43</v>
      </c>
      <c r="AF244" t="s">
        <v>43</v>
      </c>
      <c r="AG244" t="s">
        <v>43</v>
      </c>
      <c r="AH244" t="s">
        <v>42</v>
      </c>
      <c r="AI244" t="s">
        <v>42</v>
      </c>
      <c r="AJ244" t="s">
        <v>42</v>
      </c>
      <c r="AK244" t="s">
        <v>42</v>
      </c>
      <c r="AL244" t="s">
        <v>48</v>
      </c>
      <c r="AM244" t="s">
        <v>49</v>
      </c>
      <c r="AN244">
        <f t="shared" si="42"/>
        <v>4</v>
      </c>
      <c r="AO244">
        <f t="shared" si="43"/>
        <v>1</v>
      </c>
      <c r="AP244">
        <f t="shared" si="44"/>
        <v>0</v>
      </c>
      <c r="AQ244">
        <f t="shared" si="45"/>
        <v>0</v>
      </c>
      <c r="AR244">
        <f t="shared" si="46"/>
        <v>3</v>
      </c>
      <c r="AS244">
        <f t="shared" si="47"/>
        <v>3</v>
      </c>
      <c r="AT244">
        <f t="shared" si="48"/>
        <v>0</v>
      </c>
      <c r="AU244" t="str">
        <f t="shared" si="49"/>
        <v>Low</v>
      </c>
      <c r="AV244" t="str">
        <f t="shared" si="50"/>
        <v>Low</v>
      </c>
      <c r="AW244" t="str">
        <f t="shared" si="51"/>
        <v>High</v>
      </c>
      <c r="AX244" t="str">
        <f t="shared" si="52"/>
        <v>Low</v>
      </c>
      <c r="AY244" t="str">
        <f t="shared" si="53"/>
        <v>Low</v>
      </c>
      <c r="AZ244" t="str">
        <f t="shared" si="54"/>
        <v>High</v>
      </c>
      <c r="BA244" t="str">
        <f t="shared" si="55"/>
        <v>High</v>
      </c>
    </row>
    <row r="245" spans="1:53" x14ac:dyDescent="0.25">
      <c r="A245" t="s">
        <v>333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3</v>
      </c>
      <c r="H245">
        <v>3</v>
      </c>
      <c r="I245">
        <v>3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1</v>
      </c>
      <c r="P245">
        <v>1</v>
      </c>
      <c r="Q245">
        <v>2</v>
      </c>
      <c r="R245">
        <v>3</v>
      </c>
      <c r="S245">
        <v>1</v>
      </c>
      <c r="T245">
        <v>1</v>
      </c>
      <c r="U245">
        <v>1</v>
      </c>
      <c r="V245">
        <v>3</v>
      </c>
      <c r="W245">
        <v>3</v>
      </c>
      <c r="X245">
        <v>3</v>
      </c>
      <c r="Y245">
        <v>3</v>
      </c>
      <c r="Z245">
        <v>3</v>
      </c>
      <c r="AA245">
        <v>3</v>
      </c>
      <c r="AB245">
        <v>3</v>
      </c>
      <c r="AC245">
        <v>3</v>
      </c>
      <c r="AD245" t="s">
        <v>43</v>
      </c>
      <c r="AE245" t="s">
        <v>46</v>
      </c>
      <c r="AF245" t="s">
        <v>43</v>
      </c>
      <c r="AG245" t="s">
        <v>42</v>
      </c>
      <c r="AH245" t="s">
        <v>42</v>
      </c>
      <c r="AI245" t="s">
        <v>42</v>
      </c>
      <c r="AJ245" t="s">
        <v>42</v>
      </c>
      <c r="AK245" t="s">
        <v>43</v>
      </c>
      <c r="AL245" t="s">
        <v>50</v>
      </c>
      <c r="AM245" t="s">
        <v>49</v>
      </c>
      <c r="AN245">
        <f t="shared" si="42"/>
        <v>5</v>
      </c>
      <c r="AO245">
        <f t="shared" si="43"/>
        <v>12</v>
      </c>
      <c r="AP245">
        <f t="shared" si="44"/>
        <v>0</v>
      </c>
      <c r="AQ245">
        <f t="shared" si="45"/>
        <v>4</v>
      </c>
      <c r="AR245">
        <f t="shared" si="46"/>
        <v>6</v>
      </c>
      <c r="AS245">
        <f t="shared" si="47"/>
        <v>3</v>
      </c>
      <c r="AT245">
        <f t="shared" si="48"/>
        <v>0</v>
      </c>
      <c r="AU245" t="str">
        <f t="shared" si="49"/>
        <v>Low</v>
      </c>
      <c r="AV245" t="str">
        <f t="shared" si="50"/>
        <v>High</v>
      </c>
      <c r="AW245" t="str">
        <f t="shared" si="51"/>
        <v>High</v>
      </c>
      <c r="AX245" t="str">
        <f t="shared" si="52"/>
        <v>Moderate</v>
      </c>
      <c r="AY245" t="str">
        <f t="shared" si="53"/>
        <v>Moderate</v>
      </c>
      <c r="AZ245" t="str">
        <f t="shared" si="54"/>
        <v>High</v>
      </c>
      <c r="BA245" t="str">
        <f t="shared" si="55"/>
        <v>High</v>
      </c>
    </row>
    <row r="246" spans="1:53" x14ac:dyDescent="0.25">
      <c r="A246" t="s">
        <v>334</v>
      </c>
      <c r="B246">
        <v>2</v>
      </c>
      <c r="C246">
        <v>1</v>
      </c>
      <c r="D246">
        <v>1</v>
      </c>
      <c r="E246">
        <v>1</v>
      </c>
      <c r="F246">
        <v>0</v>
      </c>
      <c r="G246">
        <v>2</v>
      </c>
      <c r="H246">
        <v>1</v>
      </c>
      <c r="I246">
        <v>2</v>
      </c>
      <c r="J246">
        <v>2</v>
      </c>
      <c r="K246">
        <v>3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0</v>
      </c>
      <c r="T246">
        <v>0</v>
      </c>
      <c r="U246">
        <v>0</v>
      </c>
      <c r="V246">
        <v>3</v>
      </c>
      <c r="W246">
        <v>3</v>
      </c>
      <c r="X246">
        <v>3</v>
      </c>
      <c r="Y246">
        <v>0</v>
      </c>
      <c r="Z246">
        <v>3</v>
      </c>
      <c r="AA246">
        <v>0</v>
      </c>
      <c r="AB246">
        <v>0</v>
      </c>
      <c r="AC246">
        <v>1</v>
      </c>
      <c r="AD246" t="s">
        <v>42</v>
      </c>
      <c r="AE246" t="s">
        <v>46</v>
      </c>
      <c r="AF246" t="s">
        <v>42</v>
      </c>
      <c r="AG246" t="s">
        <v>43</v>
      </c>
      <c r="AH246" t="s">
        <v>43</v>
      </c>
      <c r="AI246" t="s">
        <v>42</v>
      </c>
      <c r="AJ246" t="s">
        <v>42</v>
      </c>
      <c r="AK246" t="s">
        <v>42</v>
      </c>
      <c r="AL246" t="s">
        <v>47</v>
      </c>
      <c r="AM246" t="s">
        <v>45</v>
      </c>
      <c r="AN246">
        <f t="shared" si="42"/>
        <v>5</v>
      </c>
      <c r="AO246">
        <f t="shared" si="43"/>
        <v>7</v>
      </c>
      <c r="AP246">
        <f t="shared" si="44"/>
        <v>7</v>
      </c>
      <c r="AQ246">
        <f t="shared" si="45"/>
        <v>0</v>
      </c>
      <c r="AR246">
        <f t="shared" si="46"/>
        <v>2</v>
      </c>
      <c r="AS246">
        <f t="shared" si="47"/>
        <v>0</v>
      </c>
      <c r="AT246">
        <f t="shared" si="48"/>
        <v>8</v>
      </c>
      <c r="AU246" t="str">
        <f t="shared" si="49"/>
        <v>Low</v>
      </c>
      <c r="AV246" t="str">
        <f t="shared" si="50"/>
        <v>Moderate</v>
      </c>
      <c r="AW246" t="str">
        <f t="shared" si="51"/>
        <v>Moderate</v>
      </c>
      <c r="AX246" t="str">
        <f t="shared" si="52"/>
        <v>Low</v>
      </c>
      <c r="AY246" t="str">
        <f t="shared" si="53"/>
        <v>Low</v>
      </c>
      <c r="AZ246" t="str">
        <f t="shared" si="54"/>
        <v>High</v>
      </c>
      <c r="BA246" t="str">
        <f t="shared" si="55"/>
        <v>Moderate</v>
      </c>
    </row>
    <row r="247" spans="1:53" x14ac:dyDescent="0.25">
      <c r="A247" t="s">
        <v>335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1</v>
      </c>
      <c r="K247">
        <v>3</v>
      </c>
      <c r="L247">
        <v>3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3</v>
      </c>
      <c r="X247">
        <v>3</v>
      </c>
      <c r="Y247">
        <v>0</v>
      </c>
      <c r="Z247">
        <v>3</v>
      </c>
      <c r="AA247">
        <v>0</v>
      </c>
      <c r="AB247">
        <v>0</v>
      </c>
      <c r="AC247">
        <v>2</v>
      </c>
      <c r="AD247" t="s">
        <v>43</v>
      </c>
      <c r="AE247" t="s">
        <v>42</v>
      </c>
      <c r="AF247" t="s">
        <v>42</v>
      </c>
      <c r="AG247" t="s">
        <v>43</v>
      </c>
      <c r="AH247" t="s">
        <v>42</v>
      </c>
      <c r="AI247" t="s">
        <v>42</v>
      </c>
      <c r="AJ247" t="s">
        <v>46</v>
      </c>
      <c r="AK247" t="s">
        <v>42</v>
      </c>
      <c r="AL247" t="s">
        <v>44</v>
      </c>
      <c r="AM247" t="s">
        <v>45</v>
      </c>
      <c r="AN247">
        <f t="shared" si="42"/>
        <v>1</v>
      </c>
      <c r="AO247">
        <f t="shared" si="43"/>
        <v>4</v>
      </c>
      <c r="AP247">
        <f t="shared" si="44"/>
        <v>5</v>
      </c>
      <c r="AQ247">
        <f t="shared" si="45"/>
        <v>0</v>
      </c>
      <c r="AR247">
        <f t="shared" si="46"/>
        <v>0</v>
      </c>
      <c r="AS247">
        <f t="shared" si="47"/>
        <v>0</v>
      </c>
      <c r="AT247">
        <f t="shared" si="48"/>
        <v>7</v>
      </c>
      <c r="AU247" t="str">
        <f t="shared" si="49"/>
        <v>Low</v>
      </c>
      <c r="AV247" t="str">
        <f t="shared" si="50"/>
        <v>Low</v>
      </c>
      <c r="AW247" t="str">
        <f t="shared" si="51"/>
        <v>Moderate</v>
      </c>
      <c r="AX247" t="str">
        <f t="shared" si="52"/>
        <v>Low</v>
      </c>
      <c r="AY247" t="str">
        <f t="shared" si="53"/>
        <v>Low</v>
      </c>
      <c r="AZ247" t="str">
        <f t="shared" si="54"/>
        <v>High</v>
      </c>
      <c r="BA247" t="str">
        <f t="shared" si="55"/>
        <v>Moderate</v>
      </c>
    </row>
    <row r="248" spans="1:53" x14ac:dyDescent="0.25">
      <c r="A248" t="s">
        <v>336</v>
      </c>
      <c r="B248">
        <v>2</v>
      </c>
      <c r="C248">
        <v>2</v>
      </c>
      <c r="D248">
        <v>3</v>
      </c>
      <c r="E248">
        <v>3</v>
      </c>
      <c r="F248">
        <v>1</v>
      </c>
      <c r="G248">
        <v>2</v>
      </c>
      <c r="H248">
        <v>3</v>
      </c>
      <c r="I248">
        <v>2</v>
      </c>
      <c r="J248">
        <v>3</v>
      </c>
      <c r="K248">
        <v>2</v>
      </c>
      <c r="L248">
        <v>3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2</v>
      </c>
      <c r="S248">
        <v>0</v>
      </c>
      <c r="T248">
        <v>0</v>
      </c>
      <c r="U248">
        <v>1</v>
      </c>
      <c r="V248">
        <v>3</v>
      </c>
      <c r="W248">
        <v>1</v>
      </c>
      <c r="X248">
        <v>2</v>
      </c>
      <c r="Y248">
        <v>0</v>
      </c>
      <c r="Z248">
        <v>3</v>
      </c>
      <c r="AA248">
        <v>0</v>
      </c>
      <c r="AB248">
        <v>0</v>
      </c>
      <c r="AC248">
        <v>1</v>
      </c>
      <c r="AD248" t="s">
        <v>42</v>
      </c>
      <c r="AE248" t="s">
        <v>42</v>
      </c>
      <c r="AF248" t="s">
        <v>43</v>
      </c>
      <c r="AG248" t="s">
        <v>43</v>
      </c>
      <c r="AH248" t="s">
        <v>42</v>
      </c>
      <c r="AI248" t="s">
        <v>46</v>
      </c>
      <c r="AJ248" t="s">
        <v>42</v>
      </c>
      <c r="AK248" t="s">
        <v>43</v>
      </c>
      <c r="AL248" t="s">
        <v>50</v>
      </c>
      <c r="AM248" t="s">
        <v>51</v>
      </c>
      <c r="AN248">
        <f t="shared" si="42"/>
        <v>11</v>
      </c>
      <c r="AO248">
        <f t="shared" si="43"/>
        <v>10</v>
      </c>
      <c r="AP248">
        <f t="shared" si="44"/>
        <v>6</v>
      </c>
      <c r="AQ248">
        <f t="shared" si="45"/>
        <v>2</v>
      </c>
      <c r="AR248">
        <f t="shared" si="46"/>
        <v>3</v>
      </c>
      <c r="AS248">
        <f t="shared" si="47"/>
        <v>3</v>
      </c>
      <c r="AT248">
        <f t="shared" si="48"/>
        <v>8</v>
      </c>
      <c r="AU248" t="str">
        <f t="shared" si="49"/>
        <v>High</v>
      </c>
      <c r="AV248" t="str">
        <f t="shared" si="50"/>
        <v>High</v>
      </c>
      <c r="AW248" t="str">
        <f t="shared" si="51"/>
        <v>Moderate</v>
      </c>
      <c r="AX248" t="str">
        <f t="shared" si="52"/>
        <v>Low</v>
      </c>
      <c r="AY248" t="str">
        <f t="shared" si="53"/>
        <v>Low</v>
      </c>
      <c r="AZ248" t="str">
        <f t="shared" si="54"/>
        <v>High</v>
      </c>
      <c r="BA248" t="str">
        <f t="shared" si="55"/>
        <v>Moderate</v>
      </c>
    </row>
    <row r="249" spans="1:53" x14ac:dyDescent="0.25">
      <c r="A249" t="s">
        <v>337</v>
      </c>
      <c r="B249">
        <v>2</v>
      </c>
      <c r="C249">
        <v>2</v>
      </c>
      <c r="D249">
        <v>2</v>
      </c>
      <c r="E249">
        <v>1</v>
      </c>
      <c r="F249">
        <v>2</v>
      </c>
      <c r="G249">
        <v>2</v>
      </c>
      <c r="H249">
        <v>2</v>
      </c>
      <c r="I249">
        <v>2</v>
      </c>
      <c r="J249">
        <v>2</v>
      </c>
      <c r="K249">
        <v>1</v>
      </c>
      <c r="L249">
        <v>1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3</v>
      </c>
      <c r="S249">
        <v>1</v>
      </c>
      <c r="T249">
        <v>1</v>
      </c>
      <c r="U249">
        <v>1</v>
      </c>
      <c r="V249">
        <v>1</v>
      </c>
      <c r="W249">
        <v>2</v>
      </c>
      <c r="X249">
        <v>3</v>
      </c>
      <c r="Y249">
        <v>0</v>
      </c>
      <c r="Z249">
        <v>1</v>
      </c>
      <c r="AA249">
        <v>1</v>
      </c>
      <c r="AB249">
        <v>1</v>
      </c>
      <c r="AC249">
        <v>1</v>
      </c>
      <c r="AD249" t="s">
        <v>42</v>
      </c>
      <c r="AE249" t="s">
        <v>43</v>
      </c>
      <c r="AF249" t="s">
        <v>46</v>
      </c>
      <c r="AG249" t="s">
        <v>42</v>
      </c>
      <c r="AH249" t="s">
        <v>43</v>
      </c>
      <c r="AI249" t="s">
        <v>42</v>
      </c>
      <c r="AJ249" t="s">
        <v>42</v>
      </c>
      <c r="AK249" t="s">
        <v>43</v>
      </c>
      <c r="AL249" t="s">
        <v>47</v>
      </c>
      <c r="AM249" t="s">
        <v>45</v>
      </c>
      <c r="AN249">
        <f t="shared" si="42"/>
        <v>9</v>
      </c>
      <c r="AO249">
        <f t="shared" si="43"/>
        <v>8</v>
      </c>
      <c r="AP249">
        <f t="shared" si="44"/>
        <v>9</v>
      </c>
      <c r="AQ249">
        <f t="shared" si="45"/>
        <v>3</v>
      </c>
      <c r="AR249">
        <f t="shared" si="46"/>
        <v>6</v>
      </c>
      <c r="AS249">
        <f t="shared" si="47"/>
        <v>3</v>
      </c>
      <c r="AT249">
        <f t="shared" si="48"/>
        <v>8</v>
      </c>
      <c r="AU249" t="str">
        <f t="shared" si="49"/>
        <v>Moderate</v>
      </c>
      <c r="AV249" t="str">
        <f t="shared" si="50"/>
        <v>Moderate</v>
      </c>
      <c r="AW249" t="str">
        <f t="shared" si="51"/>
        <v>Low</v>
      </c>
      <c r="AX249" t="str">
        <f t="shared" si="52"/>
        <v>Low</v>
      </c>
      <c r="AY249" t="str">
        <f t="shared" si="53"/>
        <v>Moderate</v>
      </c>
      <c r="AZ249" t="str">
        <f t="shared" si="54"/>
        <v>High</v>
      </c>
      <c r="BA249" t="str">
        <f t="shared" si="55"/>
        <v>Moderate</v>
      </c>
    </row>
    <row r="250" spans="1:53" x14ac:dyDescent="0.25">
      <c r="A250" t="s">
        <v>338</v>
      </c>
      <c r="B250">
        <v>2</v>
      </c>
      <c r="C250">
        <v>2</v>
      </c>
      <c r="D250">
        <v>3</v>
      </c>
      <c r="E250">
        <v>2</v>
      </c>
      <c r="F250">
        <v>3</v>
      </c>
      <c r="G250">
        <v>3</v>
      </c>
      <c r="H250">
        <v>3</v>
      </c>
      <c r="I250">
        <v>3</v>
      </c>
      <c r="J250">
        <v>3</v>
      </c>
      <c r="K250">
        <v>3</v>
      </c>
      <c r="L250">
        <v>2</v>
      </c>
      <c r="M250">
        <v>1</v>
      </c>
      <c r="N250">
        <v>1</v>
      </c>
      <c r="O250">
        <v>0</v>
      </c>
      <c r="P250">
        <v>2</v>
      </c>
      <c r="Q250">
        <v>0</v>
      </c>
      <c r="R250">
        <v>3</v>
      </c>
      <c r="S250">
        <v>3</v>
      </c>
      <c r="T250">
        <v>3</v>
      </c>
      <c r="U250">
        <v>2</v>
      </c>
      <c r="V250">
        <v>3</v>
      </c>
      <c r="W250">
        <v>3</v>
      </c>
      <c r="X250">
        <v>3</v>
      </c>
      <c r="Y250">
        <v>0</v>
      </c>
      <c r="Z250">
        <v>3</v>
      </c>
      <c r="AA250">
        <v>0</v>
      </c>
      <c r="AB250">
        <v>1</v>
      </c>
      <c r="AC250">
        <v>1</v>
      </c>
      <c r="AD250" t="s">
        <v>42</v>
      </c>
      <c r="AE250" t="s">
        <v>42</v>
      </c>
      <c r="AF250" t="s">
        <v>42</v>
      </c>
      <c r="AG250" t="s">
        <v>43</v>
      </c>
      <c r="AH250" t="s">
        <v>43</v>
      </c>
      <c r="AI250" t="s">
        <v>42</v>
      </c>
      <c r="AJ250" t="s">
        <v>42</v>
      </c>
      <c r="AK250" t="s">
        <v>43</v>
      </c>
      <c r="AL250" t="s">
        <v>44</v>
      </c>
      <c r="AM250" t="s">
        <v>45</v>
      </c>
      <c r="AN250">
        <f t="shared" si="42"/>
        <v>12</v>
      </c>
      <c r="AO250">
        <f t="shared" si="43"/>
        <v>12</v>
      </c>
      <c r="AP250">
        <f t="shared" si="44"/>
        <v>5</v>
      </c>
      <c r="AQ250">
        <f t="shared" si="45"/>
        <v>2</v>
      </c>
      <c r="AR250">
        <f t="shared" si="46"/>
        <v>11</v>
      </c>
      <c r="AS250">
        <f t="shared" si="47"/>
        <v>0</v>
      </c>
      <c r="AT250">
        <f t="shared" si="48"/>
        <v>7</v>
      </c>
      <c r="AU250" t="str">
        <f t="shared" si="49"/>
        <v>High</v>
      </c>
      <c r="AV250" t="str">
        <f t="shared" si="50"/>
        <v>High</v>
      </c>
      <c r="AW250" t="str">
        <f t="shared" si="51"/>
        <v>Moderate</v>
      </c>
      <c r="AX250" t="str">
        <f t="shared" si="52"/>
        <v>Low</v>
      </c>
      <c r="AY250" t="str">
        <f t="shared" si="53"/>
        <v>High</v>
      </c>
      <c r="AZ250" t="str">
        <f t="shared" si="54"/>
        <v>High</v>
      </c>
      <c r="BA250" t="str">
        <f t="shared" si="55"/>
        <v>Moderate</v>
      </c>
    </row>
    <row r="251" spans="1:53" x14ac:dyDescent="0.25">
      <c r="A251" t="s">
        <v>339</v>
      </c>
      <c r="B251">
        <v>3</v>
      </c>
      <c r="C251">
        <v>2</v>
      </c>
      <c r="D251">
        <v>2</v>
      </c>
      <c r="E251">
        <v>1</v>
      </c>
      <c r="F251">
        <v>3</v>
      </c>
      <c r="G251">
        <v>2</v>
      </c>
      <c r="H251">
        <v>2</v>
      </c>
      <c r="I251">
        <v>2</v>
      </c>
      <c r="J251">
        <v>3</v>
      </c>
      <c r="K251">
        <v>1</v>
      </c>
      <c r="L251">
        <v>1</v>
      </c>
      <c r="M251">
        <v>2</v>
      </c>
      <c r="N251">
        <v>2</v>
      </c>
      <c r="O251">
        <v>0</v>
      </c>
      <c r="P251">
        <v>0</v>
      </c>
      <c r="Q251">
        <v>0</v>
      </c>
      <c r="R251">
        <v>2</v>
      </c>
      <c r="S251">
        <v>2</v>
      </c>
      <c r="T251">
        <v>2</v>
      </c>
      <c r="U251">
        <v>2</v>
      </c>
      <c r="V251">
        <v>1</v>
      </c>
      <c r="W251">
        <v>1</v>
      </c>
      <c r="X251">
        <v>2</v>
      </c>
      <c r="Y251">
        <v>3</v>
      </c>
      <c r="Z251">
        <v>1</v>
      </c>
      <c r="AA251">
        <v>1</v>
      </c>
      <c r="AB251">
        <v>1</v>
      </c>
      <c r="AC251">
        <v>2</v>
      </c>
      <c r="AD251" t="s">
        <v>42</v>
      </c>
      <c r="AE251" t="s">
        <v>46</v>
      </c>
      <c r="AF251" t="s">
        <v>42</v>
      </c>
      <c r="AG251" t="s">
        <v>43</v>
      </c>
      <c r="AH251" t="s">
        <v>43</v>
      </c>
      <c r="AI251" t="s">
        <v>46</v>
      </c>
      <c r="AJ251" t="s">
        <v>42</v>
      </c>
      <c r="AK251" t="s">
        <v>43</v>
      </c>
      <c r="AL251" t="s">
        <v>44</v>
      </c>
      <c r="AM251" t="s">
        <v>45</v>
      </c>
      <c r="AN251">
        <f t="shared" si="42"/>
        <v>11</v>
      </c>
      <c r="AO251">
        <f t="shared" si="43"/>
        <v>9</v>
      </c>
      <c r="AP251">
        <f t="shared" si="44"/>
        <v>6</v>
      </c>
      <c r="AQ251">
        <f t="shared" si="45"/>
        <v>0</v>
      </c>
      <c r="AR251">
        <f t="shared" si="46"/>
        <v>8</v>
      </c>
      <c r="AS251">
        <f t="shared" si="47"/>
        <v>8</v>
      </c>
      <c r="AT251">
        <f t="shared" si="48"/>
        <v>7</v>
      </c>
      <c r="AU251" t="str">
        <f t="shared" si="49"/>
        <v>High</v>
      </c>
      <c r="AV251" t="str">
        <f t="shared" si="50"/>
        <v>High</v>
      </c>
      <c r="AW251" t="str">
        <f t="shared" si="51"/>
        <v>Moderate</v>
      </c>
      <c r="AX251" t="str">
        <f t="shared" si="52"/>
        <v>Low</v>
      </c>
      <c r="AY251" t="str">
        <f t="shared" si="53"/>
        <v>Moderate</v>
      </c>
      <c r="AZ251" t="str">
        <f t="shared" si="54"/>
        <v>Low</v>
      </c>
      <c r="BA251" t="str">
        <f t="shared" si="55"/>
        <v>Moderate</v>
      </c>
    </row>
    <row r="252" spans="1:53" x14ac:dyDescent="0.25">
      <c r="A252" t="s">
        <v>340</v>
      </c>
      <c r="B252">
        <v>0</v>
      </c>
      <c r="C252">
        <v>1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2</v>
      </c>
      <c r="L252">
        <v>3</v>
      </c>
      <c r="M252">
        <v>2</v>
      </c>
      <c r="N252">
        <v>3</v>
      </c>
      <c r="O252">
        <v>0</v>
      </c>
      <c r="P252">
        <v>1</v>
      </c>
      <c r="Q252">
        <v>0</v>
      </c>
      <c r="R252">
        <v>1</v>
      </c>
      <c r="S252">
        <v>1</v>
      </c>
      <c r="T252">
        <v>1</v>
      </c>
      <c r="U252">
        <v>0</v>
      </c>
      <c r="V252">
        <v>2</v>
      </c>
      <c r="W252">
        <v>2</v>
      </c>
      <c r="X252">
        <v>3</v>
      </c>
      <c r="Y252">
        <v>2</v>
      </c>
      <c r="Z252">
        <v>2</v>
      </c>
      <c r="AA252">
        <v>2</v>
      </c>
      <c r="AB252">
        <v>2</v>
      </c>
      <c r="AC252">
        <v>3</v>
      </c>
      <c r="AD252" t="s">
        <v>42</v>
      </c>
      <c r="AE252" t="s">
        <v>42</v>
      </c>
      <c r="AF252" t="s">
        <v>42</v>
      </c>
      <c r="AG252" t="s">
        <v>42</v>
      </c>
      <c r="AH252" t="s">
        <v>42</v>
      </c>
      <c r="AI252" t="s">
        <v>46</v>
      </c>
      <c r="AJ252" t="s">
        <v>42</v>
      </c>
      <c r="AK252" t="s">
        <v>42</v>
      </c>
      <c r="AL252" t="s">
        <v>47</v>
      </c>
      <c r="AM252" t="s">
        <v>45</v>
      </c>
      <c r="AN252">
        <f t="shared" si="42"/>
        <v>3</v>
      </c>
      <c r="AO252">
        <f t="shared" si="43"/>
        <v>2</v>
      </c>
      <c r="AP252">
        <f t="shared" si="44"/>
        <v>2</v>
      </c>
      <c r="AQ252">
        <f t="shared" si="45"/>
        <v>1</v>
      </c>
      <c r="AR252">
        <f t="shared" si="46"/>
        <v>3</v>
      </c>
      <c r="AS252">
        <f t="shared" si="47"/>
        <v>4</v>
      </c>
      <c r="AT252">
        <f t="shared" si="48"/>
        <v>3</v>
      </c>
      <c r="AU252" t="str">
        <f t="shared" si="49"/>
        <v>Low</v>
      </c>
      <c r="AV252" t="str">
        <f t="shared" si="50"/>
        <v>Low</v>
      </c>
      <c r="AW252" t="str">
        <f t="shared" si="51"/>
        <v>High</v>
      </c>
      <c r="AX252" t="str">
        <f t="shared" si="52"/>
        <v>Low</v>
      </c>
      <c r="AY252" t="str">
        <f t="shared" si="53"/>
        <v>Low</v>
      </c>
      <c r="AZ252" t="str">
        <f t="shared" si="54"/>
        <v>Moderate</v>
      </c>
      <c r="BA252" t="str">
        <f t="shared" si="55"/>
        <v>High</v>
      </c>
    </row>
    <row r="253" spans="1:53" x14ac:dyDescent="0.25">
      <c r="A253" t="s">
        <v>341</v>
      </c>
      <c r="B253">
        <v>3</v>
      </c>
      <c r="C253">
        <v>3</v>
      </c>
      <c r="D253">
        <v>2</v>
      </c>
      <c r="E253">
        <v>2</v>
      </c>
      <c r="F253">
        <v>3</v>
      </c>
      <c r="G253">
        <v>3</v>
      </c>
      <c r="H253">
        <v>2</v>
      </c>
      <c r="I253">
        <v>3</v>
      </c>
      <c r="J253">
        <v>2</v>
      </c>
      <c r="K253">
        <v>0</v>
      </c>
      <c r="L253">
        <v>0</v>
      </c>
      <c r="M253">
        <v>1</v>
      </c>
      <c r="N253">
        <v>0</v>
      </c>
      <c r="O253">
        <v>2</v>
      </c>
      <c r="P253">
        <v>1</v>
      </c>
      <c r="Q253">
        <v>0</v>
      </c>
      <c r="R253">
        <v>3</v>
      </c>
      <c r="S253">
        <v>3</v>
      </c>
      <c r="T253">
        <v>2</v>
      </c>
      <c r="U253">
        <v>3</v>
      </c>
      <c r="V253">
        <v>2</v>
      </c>
      <c r="W253">
        <v>1</v>
      </c>
      <c r="X253">
        <v>0</v>
      </c>
      <c r="Y253">
        <v>0</v>
      </c>
      <c r="Z253">
        <v>1</v>
      </c>
      <c r="AA253">
        <v>2</v>
      </c>
      <c r="AB253">
        <v>1</v>
      </c>
      <c r="AC253">
        <v>2</v>
      </c>
      <c r="AD253" t="s">
        <v>42</v>
      </c>
      <c r="AE253" t="s">
        <v>43</v>
      </c>
      <c r="AF253" t="s">
        <v>46</v>
      </c>
      <c r="AG253" t="s">
        <v>43</v>
      </c>
      <c r="AH253" t="s">
        <v>46</v>
      </c>
      <c r="AI253" t="s">
        <v>43</v>
      </c>
      <c r="AJ253" t="s">
        <v>42</v>
      </c>
      <c r="AK253" t="s">
        <v>43</v>
      </c>
      <c r="AL253" t="s">
        <v>50</v>
      </c>
      <c r="AM253" t="s">
        <v>51</v>
      </c>
      <c r="AN253">
        <f t="shared" si="42"/>
        <v>13</v>
      </c>
      <c r="AO253">
        <f t="shared" si="43"/>
        <v>10</v>
      </c>
      <c r="AP253">
        <f t="shared" si="44"/>
        <v>11</v>
      </c>
      <c r="AQ253">
        <f t="shared" si="45"/>
        <v>3</v>
      </c>
      <c r="AR253">
        <f t="shared" si="46"/>
        <v>11</v>
      </c>
      <c r="AS253">
        <f t="shared" si="47"/>
        <v>6</v>
      </c>
      <c r="AT253">
        <f t="shared" si="48"/>
        <v>6</v>
      </c>
      <c r="AU253" t="str">
        <f t="shared" si="49"/>
        <v>High</v>
      </c>
      <c r="AV253" t="str">
        <f t="shared" si="50"/>
        <v>High</v>
      </c>
      <c r="AW253" t="str">
        <f t="shared" si="51"/>
        <v>Low</v>
      </c>
      <c r="AX253" t="str">
        <f t="shared" si="52"/>
        <v>Low</v>
      </c>
      <c r="AY253" t="str">
        <f t="shared" si="53"/>
        <v>High</v>
      </c>
      <c r="AZ253" t="str">
        <f t="shared" si="54"/>
        <v>Moderate</v>
      </c>
      <c r="BA253" t="str">
        <f t="shared" si="55"/>
        <v>Moderate</v>
      </c>
    </row>
    <row r="254" spans="1:53" x14ac:dyDescent="0.25">
      <c r="A254" t="s">
        <v>342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2</v>
      </c>
      <c r="K254">
        <v>2</v>
      </c>
      <c r="L254">
        <v>2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2</v>
      </c>
      <c r="S254">
        <v>1</v>
      </c>
      <c r="T254">
        <v>2</v>
      </c>
      <c r="U254">
        <v>1</v>
      </c>
      <c r="V254">
        <v>2</v>
      </c>
      <c r="W254">
        <v>2</v>
      </c>
      <c r="X254">
        <v>2</v>
      </c>
      <c r="Y254">
        <v>0</v>
      </c>
      <c r="Z254">
        <v>2</v>
      </c>
      <c r="AA254">
        <v>1</v>
      </c>
      <c r="AB254">
        <v>1</v>
      </c>
      <c r="AC254">
        <v>2</v>
      </c>
      <c r="AD254" t="s">
        <v>43</v>
      </c>
      <c r="AE254" t="s">
        <v>42</v>
      </c>
      <c r="AF254" t="s">
        <v>42</v>
      </c>
      <c r="AG254" t="s">
        <v>46</v>
      </c>
      <c r="AH254" t="s">
        <v>42</v>
      </c>
      <c r="AI254" t="s">
        <v>42</v>
      </c>
      <c r="AJ254" t="s">
        <v>42</v>
      </c>
      <c r="AK254" t="s">
        <v>46</v>
      </c>
      <c r="AL254" t="s">
        <v>44</v>
      </c>
      <c r="AM254" t="s">
        <v>45</v>
      </c>
      <c r="AN254">
        <f t="shared" si="42"/>
        <v>3</v>
      </c>
      <c r="AO254">
        <f t="shared" si="43"/>
        <v>3</v>
      </c>
      <c r="AP254">
        <f t="shared" si="44"/>
        <v>6</v>
      </c>
      <c r="AQ254">
        <f t="shared" si="45"/>
        <v>0</v>
      </c>
      <c r="AR254">
        <f t="shared" si="46"/>
        <v>6</v>
      </c>
      <c r="AS254">
        <f t="shared" si="47"/>
        <v>3</v>
      </c>
      <c r="AT254">
        <f t="shared" si="48"/>
        <v>6</v>
      </c>
      <c r="AU254" t="str">
        <f t="shared" si="49"/>
        <v>Low</v>
      </c>
      <c r="AV254" t="str">
        <f t="shared" si="50"/>
        <v>Low</v>
      </c>
      <c r="AW254" t="str">
        <f t="shared" si="51"/>
        <v>Moderate</v>
      </c>
      <c r="AX254" t="str">
        <f t="shared" si="52"/>
        <v>Low</v>
      </c>
      <c r="AY254" t="str">
        <f t="shared" si="53"/>
        <v>Moderate</v>
      </c>
      <c r="AZ254" t="str">
        <f t="shared" si="54"/>
        <v>High</v>
      </c>
      <c r="BA254" t="str">
        <f t="shared" si="55"/>
        <v>Moderate</v>
      </c>
    </row>
    <row r="255" spans="1:53" x14ac:dyDescent="0.25">
      <c r="A255" t="s">
        <v>343</v>
      </c>
      <c r="B255">
        <v>3</v>
      </c>
      <c r="C255">
        <v>2</v>
      </c>
      <c r="D255">
        <v>2</v>
      </c>
      <c r="E255">
        <v>3</v>
      </c>
      <c r="F255">
        <v>3</v>
      </c>
      <c r="G255">
        <v>3</v>
      </c>
      <c r="H255">
        <v>2</v>
      </c>
      <c r="I255">
        <v>3</v>
      </c>
      <c r="J255">
        <v>3</v>
      </c>
      <c r="K255">
        <v>3</v>
      </c>
      <c r="L255">
        <v>2</v>
      </c>
      <c r="M255">
        <v>3</v>
      </c>
      <c r="N255">
        <v>2</v>
      </c>
      <c r="O255">
        <v>0</v>
      </c>
      <c r="P255">
        <v>1</v>
      </c>
      <c r="Q255">
        <v>2</v>
      </c>
      <c r="R255">
        <v>3</v>
      </c>
      <c r="S255">
        <v>2</v>
      </c>
      <c r="T255">
        <v>2</v>
      </c>
      <c r="U255">
        <v>1</v>
      </c>
      <c r="V255">
        <v>2</v>
      </c>
      <c r="W255">
        <v>2</v>
      </c>
      <c r="X255">
        <v>2</v>
      </c>
      <c r="Y255">
        <v>3</v>
      </c>
      <c r="Z255">
        <v>2</v>
      </c>
      <c r="AA255">
        <v>1</v>
      </c>
      <c r="AB255">
        <v>1</v>
      </c>
      <c r="AC255">
        <v>1</v>
      </c>
      <c r="AD255" t="s">
        <v>42</v>
      </c>
      <c r="AE255" t="s">
        <v>46</v>
      </c>
      <c r="AF255" t="s">
        <v>42</v>
      </c>
      <c r="AG255" t="s">
        <v>46</v>
      </c>
      <c r="AH255" t="s">
        <v>42</v>
      </c>
      <c r="AI255" t="s">
        <v>42</v>
      </c>
      <c r="AJ255" t="s">
        <v>42</v>
      </c>
      <c r="AK255" t="s">
        <v>42</v>
      </c>
      <c r="AL255" t="s">
        <v>50</v>
      </c>
      <c r="AM255" t="s">
        <v>45</v>
      </c>
      <c r="AN255">
        <f t="shared" si="42"/>
        <v>13</v>
      </c>
      <c r="AO255">
        <f t="shared" si="43"/>
        <v>11</v>
      </c>
      <c r="AP255">
        <f t="shared" si="44"/>
        <v>2</v>
      </c>
      <c r="AQ255">
        <f t="shared" si="45"/>
        <v>3</v>
      </c>
      <c r="AR255">
        <f t="shared" si="46"/>
        <v>8</v>
      </c>
      <c r="AS255">
        <f t="shared" si="47"/>
        <v>6</v>
      </c>
      <c r="AT255">
        <f t="shared" si="48"/>
        <v>7</v>
      </c>
      <c r="AU255" t="str">
        <f t="shared" si="49"/>
        <v>High</v>
      </c>
      <c r="AV255" t="str">
        <f t="shared" si="50"/>
        <v>High</v>
      </c>
      <c r="AW255" t="str">
        <f t="shared" si="51"/>
        <v>High</v>
      </c>
      <c r="AX255" t="str">
        <f t="shared" si="52"/>
        <v>Low</v>
      </c>
      <c r="AY255" t="str">
        <f t="shared" si="53"/>
        <v>Moderate</v>
      </c>
      <c r="AZ255" t="str">
        <f t="shared" si="54"/>
        <v>Moderate</v>
      </c>
      <c r="BA255" t="str">
        <f t="shared" si="55"/>
        <v>Moderate</v>
      </c>
    </row>
    <row r="256" spans="1:53" x14ac:dyDescent="0.25">
      <c r="A256" t="s">
        <v>344</v>
      </c>
      <c r="B256">
        <v>3</v>
      </c>
      <c r="C256">
        <v>2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3</v>
      </c>
      <c r="J256">
        <v>2</v>
      </c>
      <c r="K256">
        <v>2</v>
      </c>
      <c r="L256">
        <v>2</v>
      </c>
      <c r="M256">
        <v>2</v>
      </c>
      <c r="N256">
        <v>0</v>
      </c>
      <c r="O256">
        <v>1</v>
      </c>
      <c r="P256">
        <v>2</v>
      </c>
      <c r="Q256">
        <v>1</v>
      </c>
      <c r="R256">
        <v>3</v>
      </c>
      <c r="S256">
        <v>2</v>
      </c>
      <c r="T256">
        <v>0</v>
      </c>
      <c r="U256">
        <v>1</v>
      </c>
      <c r="V256">
        <v>2</v>
      </c>
      <c r="W256">
        <v>2</v>
      </c>
      <c r="X256">
        <v>2</v>
      </c>
      <c r="Y256">
        <v>0</v>
      </c>
      <c r="Z256">
        <v>0</v>
      </c>
      <c r="AA256">
        <v>1</v>
      </c>
      <c r="AB256">
        <v>1</v>
      </c>
      <c r="AC256">
        <v>2</v>
      </c>
      <c r="AD256" t="s">
        <v>42</v>
      </c>
      <c r="AE256" t="s">
        <v>42</v>
      </c>
      <c r="AF256" t="s">
        <v>43</v>
      </c>
      <c r="AG256" t="s">
        <v>43</v>
      </c>
      <c r="AH256" t="s">
        <v>42</v>
      </c>
      <c r="AI256" t="s">
        <v>42</v>
      </c>
      <c r="AJ256" t="s">
        <v>42</v>
      </c>
      <c r="AK256" t="s">
        <v>42</v>
      </c>
      <c r="AL256" t="s">
        <v>47</v>
      </c>
      <c r="AM256" t="s">
        <v>45</v>
      </c>
      <c r="AN256">
        <f t="shared" si="42"/>
        <v>11</v>
      </c>
      <c r="AO256">
        <f t="shared" si="43"/>
        <v>9</v>
      </c>
      <c r="AP256">
        <f t="shared" si="44"/>
        <v>6</v>
      </c>
      <c r="AQ256">
        <f t="shared" si="45"/>
        <v>4</v>
      </c>
      <c r="AR256">
        <f t="shared" si="46"/>
        <v>6</v>
      </c>
      <c r="AS256">
        <f t="shared" si="47"/>
        <v>3</v>
      </c>
      <c r="AT256">
        <f t="shared" si="48"/>
        <v>8</v>
      </c>
      <c r="AU256" t="str">
        <f t="shared" si="49"/>
        <v>High</v>
      </c>
      <c r="AV256" t="str">
        <f t="shared" si="50"/>
        <v>High</v>
      </c>
      <c r="AW256" t="str">
        <f t="shared" si="51"/>
        <v>Moderate</v>
      </c>
      <c r="AX256" t="str">
        <f t="shared" si="52"/>
        <v>Moderate</v>
      </c>
      <c r="AY256" t="str">
        <f t="shared" si="53"/>
        <v>Moderate</v>
      </c>
      <c r="AZ256" t="str">
        <f t="shared" si="54"/>
        <v>High</v>
      </c>
      <c r="BA256" t="str">
        <f t="shared" si="55"/>
        <v>Moderate</v>
      </c>
    </row>
    <row r="257" spans="1:53" x14ac:dyDescent="0.25">
      <c r="A257" t="s">
        <v>345</v>
      </c>
      <c r="B257">
        <v>3</v>
      </c>
      <c r="C257">
        <v>2</v>
      </c>
      <c r="D257">
        <v>2</v>
      </c>
      <c r="E257">
        <v>3</v>
      </c>
      <c r="F257">
        <v>2</v>
      </c>
      <c r="G257">
        <v>3</v>
      </c>
      <c r="H257">
        <v>2</v>
      </c>
      <c r="I257">
        <v>2</v>
      </c>
      <c r="J257">
        <v>1</v>
      </c>
      <c r="K257">
        <v>3</v>
      </c>
      <c r="L257">
        <v>2</v>
      </c>
      <c r="M257">
        <v>2</v>
      </c>
      <c r="N257">
        <v>1</v>
      </c>
      <c r="O257">
        <v>2</v>
      </c>
      <c r="P257">
        <v>2</v>
      </c>
      <c r="Q257">
        <v>2</v>
      </c>
      <c r="R257">
        <v>3</v>
      </c>
      <c r="S257">
        <v>1</v>
      </c>
      <c r="T257">
        <v>0</v>
      </c>
      <c r="U257">
        <v>1</v>
      </c>
      <c r="V257">
        <v>3</v>
      </c>
      <c r="W257">
        <v>2</v>
      </c>
      <c r="X257">
        <v>2</v>
      </c>
      <c r="Y257">
        <v>0</v>
      </c>
      <c r="Z257">
        <v>3</v>
      </c>
      <c r="AA257">
        <v>2</v>
      </c>
      <c r="AB257">
        <v>2</v>
      </c>
      <c r="AC257">
        <v>2</v>
      </c>
      <c r="AD257" t="s">
        <v>42</v>
      </c>
      <c r="AE257" t="s">
        <v>42</v>
      </c>
      <c r="AF257" t="s">
        <v>43</v>
      </c>
      <c r="AG257" t="s">
        <v>43</v>
      </c>
      <c r="AH257" t="s">
        <v>42</v>
      </c>
      <c r="AI257" t="s">
        <v>42</v>
      </c>
      <c r="AJ257" t="s">
        <v>42</v>
      </c>
      <c r="AK257" t="s">
        <v>42</v>
      </c>
      <c r="AL257" t="s">
        <v>50</v>
      </c>
      <c r="AM257" t="s">
        <v>45</v>
      </c>
      <c r="AN257">
        <f t="shared" si="42"/>
        <v>12</v>
      </c>
      <c r="AO257">
        <f t="shared" si="43"/>
        <v>8</v>
      </c>
      <c r="AP257">
        <f t="shared" si="44"/>
        <v>4</v>
      </c>
      <c r="AQ257">
        <f t="shared" si="45"/>
        <v>6</v>
      </c>
      <c r="AR257">
        <f t="shared" si="46"/>
        <v>5</v>
      </c>
      <c r="AS257">
        <f t="shared" si="47"/>
        <v>2</v>
      </c>
      <c r="AT257">
        <f t="shared" si="48"/>
        <v>3</v>
      </c>
      <c r="AU257" t="str">
        <f t="shared" si="49"/>
        <v>High</v>
      </c>
      <c r="AV257" t="str">
        <f t="shared" si="50"/>
        <v>Moderate</v>
      </c>
      <c r="AW257" t="str">
        <f t="shared" si="51"/>
        <v>High</v>
      </c>
      <c r="AX257" t="str">
        <f t="shared" si="52"/>
        <v>Moderate</v>
      </c>
      <c r="AY257" t="str">
        <f t="shared" si="53"/>
        <v>Moderate</v>
      </c>
      <c r="AZ257" t="str">
        <f t="shared" si="54"/>
        <v>High</v>
      </c>
      <c r="BA257" t="str">
        <f t="shared" si="55"/>
        <v>High</v>
      </c>
    </row>
    <row r="258" spans="1:53" x14ac:dyDescent="0.25">
      <c r="A258" t="s">
        <v>346</v>
      </c>
      <c r="B258">
        <v>3</v>
      </c>
      <c r="C258">
        <v>2</v>
      </c>
      <c r="D258">
        <v>3</v>
      </c>
      <c r="E258">
        <v>2</v>
      </c>
      <c r="F258">
        <v>2</v>
      </c>
      <c r="G258">
        <v>3</v>
      </c>
      <c r="H258">
        <v>2</v>
      </c>
      <c r="I258">
        <v>3</v>
      </c>
      <c r="J258">
        <v>1</v>
      </c>
      <c r="K258">
        <v>3</v>
      </c>
      <c r="L258">
        <v>1</v>
      </c>
      <c r="M258">
        <v>1</v>
      </c>
      <c r="N258">
        <v>1</v>
      </c>
      <c r="O258">
        <v>0</v>
      </c>
      <c r="P258">
        <v>1</v>
      </c>
      <c r="Q258">
        <v>0</v>
      </c>
      <c r="R258">
        <v>2</v>
      </c>
      <c r="S258">
        <v>1</v>
      </c>
      <c r="T258">
        <v>1</v>
      </c>
      <c r="U258">
        <v>3</v>
      </c>
      <c r="V258">
        <v>3</v>
      </c>
      <c r="W258">
        <v>3</v>
      </c>
      <c r="X258">
        <v>2</v>
      </c>
      <c r="Y258">
        <v>1</v>
      </c>
      <c r="Z258">
        <v>2</v>
      </c>
      <c r="AA258">
        <v>1</v>
      </c>
      <c r="AB258">
        <v>1</v>
      </c>
      <c r="AC258">
        <v>3</v>
      </c>
      <c r="AD258" t="s">
        <v>42</v>
      </c>
      <c r="AE258" t="s">
        <v>42</v>
      </c>
      <c r="AF258" t="s">
        <v>43</v>
      </c>
      <c r="AG258" t="s">
        <v>43</v>
      </c>
      <c r="AH258" t="s">
        <v>42</v>
      </c>
      <c r="AI258" t="s">
        <v>42</v>
      </c>
      <c r="AJ258" t="s">
        <v>42</v>
      </c>
      <c r="AK258" t="s">
        <v>42</v>
      </c>
      <c r="AL258" t="s">
        <v>44</v>
      </c>
      <c r="AM258" t="s">
        <v>45</v>
      </c>
      <c r="AN258">
        <f t="shared" si="42"/>
        <v>12</v>
      </c>
      <c r="AO258">
        <f t="shared" si="43"/>
        <v>9</v>
      </c>
      <c r="AP258">
        <f t="shared" si="44"/>
        <v>6</v>
      </c>
      <c r="AQ258">
        <f t="shared" si="45"/>
        <v>1</v>
      </c>
      <c r="AR258">
        <f t="shared" si="46"/>
        <v>7</v>
      </c>
      <c r="AS258">
        <f t="shared" si="47"/>
        <v>2</v>
      </c>
      <c r="AT258">
        <f t="shared" si="48"/>
        <v>5</v>
      </c>
      <c r="AU258" t="str">
        <f t="shared" si="49"/>
        <v>High</v>
      </c>
      <c r="AV258" t="str">
        <f t="shared" si="50"/>
        <v>High</v>
      </c>
      <c r="AW258" t="str">
        <f t="shared" si="51"/>
        <v>Moderate</v>
      </c>
      <c r="AX258" t="str">
        <f t="shared" si="52"/>
        <v>Low</v>
      </c>
      <c r="AY258" t="str">
        <f t="shared" si="53"/>
        <v>Moderate</v>
      </c>
      <c r="AZ258" t="str">
        <f t="shared" si="54"/>
        <v>High</v>
      </c>
      <c r="BA258" t="str">
        <f t="shared" si="55"/>
        <v>Moderate</v>
      </c>
    </row>
    <row r="259" spans="1:53" x14ac:dyDescent="0.25">
      <c r="A259" t="s">
        <v>347</v>
      </c>
      <c r="B259">
        <v>2</v>
      </c>
      <c r="C259">
        <v>2</v>
      </c>
      <c r="D259">
        <v>2</v>
      </c>
      <c r="E259">
        <v>3</v>
      </c>
      <c r="F259">
        <v>2</v>
      </c>
      <c r="G259">
        <v>2</v>
      </c>
      <c r="H259">
        <v>3</v>
      </c>
      <c r="I259">
        <v>3</v>
      </c>
      <c r="J259">
        <v>3</v>
      </c>
      <c r="K259">
        <v>3</v>
      </c>
      <c r="L259">
        <v>1</v>
      </c>
      <c r="M259">
        <v>0</v>
      </c>
      <c r="N259">
        <v>0</v>
      </c>
      <c r="O259">
        <v>1</v>
      </c>
      <c r="P259">
        <v>2</v>
      </c>
      <c r="Q259">
        <v>1</v>
      </c>
      <c r="R259">
        <v>3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3</v>
      </c>
      <c r="Y259">
        <v>2</v>
      </c>
      <c r="Z259">
        <v>0</v>
      </c>
      <c r="AA259">
        <v>0</v>
      </c>
      <c r="AB259">
        <v>0</v>
      </c>
      <c r="AC259">
        <v>1</v>
      </c>
      <c r="AD259" t="s">
        <v>42</v>
      </c>
      <c r="AE259" t="s">
        <v>46</v>
      </c>
      <c r="AF259" t="s">
        <v>43</v>
      </c>
      <c r="AG259" t="s">
        <v>42</v>
      </c>
      <c r="AH259" t="s">
        <v>43</v>
      </c>
      <c r="AI259" t="s">
        <v>46</v>
      </c>
      <c r="AJ259" t="s">
        <v>42</v>
      </c>
      <c r="AK259" t="s">
        <v>43</v>
      </c>
      <c r="AL259" t="s">
        <v>50</v>
      </c>
      <c r="AM259" t="s">
        <v>51</v>
      </c>
      <c r="AN259">
        <f t="shared" ref="AN259:AN303" si="56">SUM(B259:F259)</f>
        <v>11</v>
      </c>
      <c r="AO259">
        <f t="shared" ref="AO259:AO303" si="57">SUM(G259:J259)</f>
        <v>11</v>
      </c>
      <c r="AP259">
        <f t="shared" ref="AP259:AP303" si="58">12-SUM(K259:N259)</f>
        <v>8</v>
      </c>
      <c r="AQ259">
        <f t="shared" ref="AQ259:AQ303" si="59">SUM(O259:Q259)</f>
        <v>4</v>
      </c>
      <c r="AR259">
        <f t="shared" ref="AR259:AR303" si="60">SUM(R259:U259)</f>
        <v>6</v>
      </c>
      <c r="AS259">
        <f t="shared" ref="AS259:AS303" si="61">9-SUM(V259:X259)+Y259</f>
        <v>6</v>
      </c>
      <c r="AT259">
        <f t="shared" ref="AT259:AT303" si="62">12-SUM(Z259:AC259)</f>
        <v>11</v>
      </c>
      <c r="AU259" t="str">
        <f t="shared" ref="AT259:AU305" si="63">IF(AN259&lt;=5, "Low", IF(AN259&lt;=10, "Moderate", "High"))</f>
        <v>High</v>
      </c>
      <c r="AV259" t="str">
        <f t="shared" ref="AV259:AV303" si="64">IF(AO259&lt;=4, "Low", IF(AO259&lt;=8, "Moderate", "High"))</f>
        <v>High</v>
      </c>
      <c r="AW259" t="str">
        <f t="shared" ref="AW259:AW303" si="65">IF(AP259&gt;=9, "Low", IF(AP259&gt;=5, "Moderate", "High"))</f>
        <v>Moderate</v>
      </c>
      <c r="AX259" t="str">
        <f t="shared" ref="AX259:AX303" si="66">IF(AQ259&lt;=3, "Low", IF(AQ259&lt;=6, "Moderate", "High"))</f>
        <v>Moderate</v>
      </c>
      <c r="AY259" t="str">
        <f t="shared" ref="AY259:AY303" si="67">IF(AR259&lt;=4, "Low", IF(AR259&lt;=8, "Moderate", "High"))</f>
        <v>Moderate</v>
      </c>
      <c r="AZ259" t="str">
        <f t="shared" ref="AZ259:AZ303" si="68">IF(AS259&gt;=7, "Low", IF(AS259&gt;=4, "Moderate", "High"))</f>
        <v>Moderate</v>
      </c>
      <c r="BA259" t="str">
        <f t="shared" ref="BA259:BA303" si="69">IF(AT259&gt;=9, "Low", IF(AT259&gt;=5, "Moderate", "High"))</f>
        <v>Low</v>
      </c>
    </row>
    <row r="260" spans="1:53" x14ac:dyDescent="0.25">
      <c r="A260" t="s">
        <v>348</v>
      </c>
      <c r="B260">
        <v>1</v>
      </c>
      <c r="C260">
        <v>2</v>
      </c>
      <c r="D260">
        <v>2</v>
      </c>
      <c r="E260">
        <v>2</v>
      </c>
      <c r="F260">
        <v>2</v>
      </c>
      <c r="G260">
        <v>1</v>
      </c>
      <c r="H260">
        <v>2</v>
      </c>
      <c r="I260">
        <v>2</v>
      </c>
      <c r="J260">
        <v>2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3</v>
      </c>
      <c r="S260">
        <v>1</v>
      </c>
      <c r="T260">
        <v>1</v>
      </c>
      <c r="U260">
        <v>1</v>
      </c>
      <c r="V260">
        <v>1</v>
      </c>
      <c r="W260">
        <v>3</v>
      </c>
      <c r="X260">
        <v>3</v>
      </c>
      <c r="Y260">
        <v>2</v>
      </c>
      <c r="Z260">
        <v>1</v>
      </c>
      <c r="AA260">
        <v>0</v>
      </c>
      <c r="AB260">
        <v>0</v>
      </c>
      <c r="AC260">
        <v>1</v>
      </c>
      <c r="AD260" t="s">
        <v>42</v>
      </c>
      <c r="AE260" t="s">
        <v>46</v>
      </c>
      <c r="AF260" t="s">
        <v>42</v>
      </c>
      <c r="AG260" t="s">
        <v>43</v>
      </c>
      <c r="AH260" t="s">
        <v>43</v>
      </c>
      <c r="AI260" t="s">
        <v>46</v>
      </c>
      <c r="AJ260" t="s">
        <v>42</v>
      </c>
      <c r="AK260" t="s">
        <v>43</v>
      </c>
      <c r="AL260" t="s">
        <v>50</v>
      </c>
      <c r="AM260" t="s">
        <v>49</v>
      </c>
      <c r="AN260">
        <f t="shared" si="56"/>
        <v>9</v>
      </c>
      <c r="AO260">
        <f t="shared" si="57"/>
        <v>7</v>
      </c>
      <c r="AP260">
        <f t="shared" si="58"/>
        <v>11</v>
      </c>
      <c r="AQ260">
        <f t="shared" si="59"/>
        <v>3</v>
      </c>
      <c r="AR260">
        <f t="shared" si="60"/>
        <v>6</v>
      </c>
      <c r="AS260">
        <f t="shared" si="61"/>
        <v>4</v>
      </c>
      <c r="AT260">
        <f t="shared" si="62"/>
        <v>10</v>
      </c>
      <c r="AU260" t="str">
        <f t="shared" si="63"/>
        <v>Moderate</v>
      </c>
      <c r="AV260" t="str">
        <f t="shared" si="64"/>
        <v>Moderate</v>
      </c>
      <c r="AW260" t="str">
        <f t="shared" si="65"/>
        <v>Low</v>
      </c>
      <c r="AX260" t="str">
        <f t="shared" si="66"/>
        <v>Low</v>
      </c>
      <c r="AY260" t="str">
        <f t="shared" si="67"/>
        <v>Moderate</v>
      </c>
      <c r="AZ260" t="str">
        <f t="shared" si="68"/>
        <v>Moderate</v>
      </c>
      <c r="BA260" t="str">
        <f t="shared" si="69"/>
        <v>Low</v>
      </c>
    </row>
    <row r="261" spans="1:53" x14ac:dyDescent="0.25">
      <c r="A261" t="s">
        <v>349</v>
      </c>
      <c r="B261">
        <v>2</v>
      </c>
      <c r="C261">
        <v>2</v>
      </c>
      <c r="D261">
        <v>3</v>
      </c>
      <c r="E261">
        <v>1</v>
      </c>
      <c r="F261">
        <v>3</v>
      </c>
      <c r="G261">
        <v>2</v>
      </c>
      <c r="H261">
        <v>1</v>
      </c>
      <c r="I261">
        <v>2</v>
      </c>
      <c r="J261">
        <v>2</v>
      </c>
      <c r="K261">
        <v>2</v>
      </c>
      <c r="L261">
        <v>2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1</v>
      </c>
      <c r="T261">
        <v>1</v>
      </c>
      <c r="U261">
        <v>1</v>
      </c>
      <c r="V261">
        <v>2</v>
      </c>
      <c r="W261">
        <v>2</v>
      </c>
      <c r="X261">
        <v>2</v>
      </c>
      <c r="Y261">
        <v>0</v>
      </c>
      <c r="Z261">
        <v>2</v>
      </c>
      <c r="AA261">
        <v>1</v>
      </c>
      <c r="AB261">
        <v>1</v>
      </c>
      <c r="AC261">
        <v>2</v>
      </c>
      <c r="AD261" t="s">
        <v>42</v>
      </c>
      <c r="AE261" t="s">
        <v>42</v>
      </c>
      <c r="AF261" t="s">
        <v>43</v>
      </c>
      <c r="AG261" t="s">
        <v>43</v>
      </c>
      <c r="AH261" t="s">
        <v>42</v>
      </c>
      <c r="AI261" t="s">
        <v>42</v>
      </c>
      <c r="AJ261" t="s">
        <v>42</v>
      </c>
      <c r="AK261" t="s">
        <v>42</v>
      </c>
      <c r="AL261" t="s">
        <v>44</v>
      </c>
      <c r="AM261" t="s">
        <v>45</v>
      </c>
      <c r="AN261">
        <f t="shared" si="56"/>
        <v>11</v>
      </c>
      <c r="AO261">
        <f t="shared" si="57"/>
        <v>7</v>
      </c>
      <c r="AP261">
        <f t="shared" si="58"/>
        <v>6</v>
      </c>
      <c r="AQ261">
        <f t="shared" si="59"/>
        <v>0</v>
      </c>
      <c r="AR261">
        <f t="shared" si="60"/>
        <v>5</v>
      </c>
      <c r="AS261">
        <f t="shared" si="61"/>
        <v>3</v>
      </c>
      <c r="AT261">
        <f t="shared" si="62"/>
        <v>6</v>
      </c>
      <c r="AU261" t="str">
        <f t="shared" si="63"/>
        <v>High</v>
      </c>
      <c r="AV261" t="str">
        <f t="shared" si="64"/>
        <v>Moderate</v>
      </c>
      <c r="AW261" t="str">
        <f t="shared" si="65"/>
        <v>Moderate</v>
      </c>
      <c r="AX261" t="str">
        <f t="shared" si="66"/>
        <v>Low</v>
      </c>
      <c r="AY261" t="str">
        <f t="shared" si="67"/>
        <v>Moderate</v>
      </c>
      <c r="AZ261" t="str">
        <f t="shared" si="68"/>
        <v>High</v>
      </c>
      <c r="BA261" t="str">
        <f t="shared" si="69"/>
        <v>Moderate</v>
      </c>
    </row>
    <row r="262" spans="1:53" x14ac:dyDescent="0.25">
      <c r="A262" t="s">
        <v>350</v>
      </c>
      <c r="B262">
        <v>3</v>
      </c>
      <c r="C262">
        <v>2</v>
      </c>
      <c r="D262">
        <v>2</v>
      </c>
      <c r="E262">
        <v>3</v>
      </c>
      <c r="F262">
        <v>3</v>
      </c>
      <c r="G262">
        <v>3</v>
      </c>
      <c r="H262">
        <v>2</v>
      </c>
      <c r="I262">
        <v>3</v>
      </c>
      <c r="J262">
        <v>3</v>
      </c>
      <c r="K262">
        <v>3</v>
      </c>
      <c r="L262">
        <v>2</v>
      </c>
      <c r="M262">
        <v>3</v>
      </c>
      <c r="N262">
        <v>2</v>
      </c>
      <c r="O262">
        <v>0</v>
      </c>
      <c r="P262">
        <v>1</v>
      </c>
      <c r="Q262">
        <v>2</v>
      </c>
      <c r="R262">
        <v>3</v>
      </c>
      <c r="S262">
        <v>2</v>
      </c>
      <c r="T262">
        <v>2</v>
      </c>
      <c r="U262">
        <v>1</v>
      </c>
      <c r="V262">
        <v>2</v>
      </c>
      <c r="W262">
        <v>2</v>
      </c>
      <c r="X262">
        <v>2</v>
      </c>
      <c r="Y262">
        <v>3</v>
      </c>
      <c r="Z262">
        <v>2</v>
      </c>
      <c r="AA262">
        <v>1</v>
      </c>
      <c r="AB262">
        <v>1</v>
      </c>
      <c r="AC262">
        <v>1</v>
      </c>
      <c r="AD262" t="s">
        <v>42</v>
      </c>
      <c r="AE262" t="s">
        <v>42</v>
      </c>
      <c r="AF262" t="s">
        <v>43</v>
      </c>
      <c r="AG262" t="s">
        <v>46</v>
      </c>
      <c r="AH262" t="s">
        <v>42</v>
      </c>
      <c r="AI262" t="s">
        <v>42</v>
      </c>
      <c r="AJ262" t="s">
        <v>42</v>
      </c>
      <c r="AK262" t="s">
        <v>42</v>
      </c>
      <c r="AL262" t="s">
        <v>50</v>
      </c>
      <c r="AM262" t="s">
        <v>45</v>
      </c>
      <c r="AN262">
        <f t="shared" si="56"/>
        <v>13</v>
      </c>
      <c r="AO262">
        <f t="shared" si="57"/>
        <v>11</v>
      </c>
      <c r="AP262">
        <f t="shared" si="58"/>
        <v>2</v>
      </c>
      <c r="AQ262">
        <f t="shared" si="59"/>
        <v>3</v>
      </c>
      <c r="AR262">
        <f t="shared" si="60"/>
        <v>8</v>
      </c>
      <c r="AS262">
        <f t="shared" si="61"/>
        <v>6</v>
      </c>
      <c r="AT262">
        <f t="shared" si="62"/>
        <v>7</v>
      </c>
      <c r="AU262" t="str">
        <f t="shared" si="63"/>
        <v>High</v>
      </c>
      <c r="AV262" t="str">
        <f t="shared" si="64"/>
        <v>High</v>
      </c>
      <c r="AW262" t="str">
        <f t="shared" si="65"/>
        <v>High</v>
      </c>
      <c r="AX262" t="str">
        <f t="shared" si="66"/>
        <v>Low</v>
      </c>
      <c r="AY262" t="str">
        <f t="shared" si="67"/>
        <v>Moderate</v>
      </c>
      <c r="AZ262" t="str">
        <f t="shared" si="68"/>
        <v>Moderate</v>
      </c>
      <c r="BA262" t="str">
        <f t="shared" si="69"/>
        <v>Moderate</v>
      </c>
    </row>
    <row r="263" spans="1:53" x14ac:dyDescent="0.25">
      <c r="A263" t="s">
        <v>351</v>
      </c>
      <c r="B263">
        <v>1</v>
      </c>
      <c r="C263">
        <v>2</v>
      </c>
      <c r="D263">
        <v>2</v>
      </c>
      <c r="E263">
        <v>1</v>
      </c>
      <c r="F263">
        <v>0</v>
      </c>
      <c r="G263">
        <v>1</v>
      </c>
      <c r="H263">
        <v>1</v>
      </c>
      <c r="I263">
        <v>2</v>
      </c>
      <c r="J263">
        <v>2</v>
      </c>
      <c r="K263">
        <v>2</v>
      </c>
      <c r="L263">
        <v>2</v>
      </c>
      <c r="M263">
        <v>2</v>
      </c>
      <c r="N263">
        <v>1</v>
      </c>
      <c r="O263">
        <v>0</v>
      </c>
      <c r="P263">
        <v>0</v>
      </c>
      <c r="Q263">
        <v>0</v>
      </c>
      <c r="R263">
        <v>2</v>
      </c>
      <c r="S263">
        <v>0</v>
      </c>
      <c r="T263">
        <v>1</v>
      </c>
      <c r="U263">
        <v>1</v>
      </c>
      <c r="V263">
        <v>2</v>
      </c>
      <c r="W263">
        <v>3</v>
      </c>
      <c r="X263">
        <v>2</v>
      </c>
      <c r="Y263">
        <v>0</v>
      </c>
      <c r="Z263">
        <v>2</v>
      </c>
      <c r="AA263">
        <v>1</v>
      </c>
      <c r="AB263">
        <v>1</v>
      </c>
      <c r="AC263">
        <v>2</v>
      </c>
      <c r="AD263" t="s">
        <v>43</v>
      </c>
      <c r="AE263" t="s">
        <v>42</v>
      </c>
      <c r="AF263" t="s">
        <v>42</v>
      </c>
      <c r="AG263" t="s">
        <v>42</v>
      </c>
      <c r="AH263" t="s">
        <v>46</v>
      </c>
      <c r="AI263" t="s">
        <v>42</v>
      </c>
      <c r="AJ263" t="s">
        <v>42</v>
      </c>
      <c r="AK263" t="s">
        <v>46</v>
      </c>
      <c r="AL263" t="s">
        <v>50</v>
      </c>
      <c r="AM263" t="s">
        <v>51</v>
      </c>
      <c r="AN263">
        <f t="shared" si="56"/>
        <v>6</v>
      </c>
      <c r="AO263">
        <f t="shared" si="57"/>
        <v>6</v>
      </c>
      <c r="AP263">
        <f t="shared" si="58"/>
        <v>5</v>
      </c>
      <c r="AQ263">
        <f t="shared" si="59"/>
        <v>0</v>
      </c>
      <c r="AR263">
        <f t="shared" si="60"/>
        <v>4</v>
      </c>
      <c r="AS263">
        <f t="shared" si="61"/>
        <v>2</v>
      </c>
      <c r="AT263">
        <f t="shared" si="62"/>
        <v>6</v>
      </c>
      <c r="AU263" t="str">
        <f t="shared" si="63"/>
        <v>Moderate</v>
      </c>
      <c r="AV263" t="str">
        <f t="shared" si="64"/>
        <v>Moderate</v>
      </c>
      <c r="AW263" t="str">
        <f t="shared" si="65"/>
        <v>Moderate</v>
      </c>
      <c r="AX263" t="str">
        <f t="shared" si="66"/>
        <v>Low</v>
      </c>
      <c r="AY263" t="str">
        <f t="shared" si="67"/>
        <v>Low</v>
      </c>
      <c r="AZ263" t="str">
        <f t="shared" si="68"/>
        <v>High</v>
      </c>
      <c r="BA263" t="str">
        <f t="shared" si="69"/>
        <v>Moderate</v>
      </c>
    </row>
    <row r="264" spans="1:53" x14ac:dyDescent="0.25">
      <c r="A264" t="s">
        <v>352</v>
      </c>
      <c r="B264">
        <v>1</v>
      </c>
      <c r="C264">
        <v>1</v>
      </c>
      <c r="D264">
        <v>1</v>
      </c>
      <c r="E264">
        <v>0</v>
      </c>
      <c r="F264">
        <v>0</v>
      </c>
      <c r="G264">
        <v>1</v>
      </c>
      <c r="H264">
        <v>1</v>
      </c>
      <c r="I264">
        <v>2</v>
      </c>
      <c r="J264">
        <v>1</v>
      </c>
      <c r="K264">
        <v>3</v>
      </c>
      <c r="L264">
        <v>2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2</v>
      </c>
      <c r="S264">
        <v>0</v>
      </c>
      <c r="T264">
        <v>0</v>
      </c>
      <c r="U264">
        <v>2</v>
      </c>
      <c r="V264">
        <v>1</v>
      </c>
      <c r="W264">
        <v>2</v>
      </c>
      <c r="X264">
        <v>1</v>
      </c>
      <c r="Y264">
        <v>0</v>
      </c>
      <c r="Z264">
        <v>2</v>
      </c>
      <c r="AA264">
        <v>1</v>
      </c>
      <c r="AB264">
        <v>1</v>
      </c>
      <c r="AC264">
        <v>1</v>
      </c>
      <c r="AD264" t="s">
        <v>46</v>
      </c>
      <c r="AE264" t="s">
        <v>42</v>
      </c>
      <c r="AF264" t="s">
        <v>42</v>
      </c>
      <c r="AG264" t="s">
        <v>46</v>
      </c>
      <c r="AH264" t="s">
        <v>42</v>
      </c>
      <c r="AI264" t="s">
        <v>42</v>
      </c>
      <c r="AJ264" t="s">
        <v>42</v>
      </c>
      <c r="AK264" t="s">
        <v>42</v>
      </c>
      <c r="AL264" t="s">
        <v>44</v>
      </c>
      <c r="AM264" t="s">
        <v>45</v>
      </c>
      <c r="AN264">
        <f t="shared" si="56"/>
        <v>3</v>
      </c>
      <c r="AO264">
        <f t="shared" si="57"/>
        <v>5</v>
      </c>
      <c r="AP264">
        <f t="shared" si="58"/>
        <v>5</v>
      </c>
      <c r="AQ264">
        <f t="shared" si="59"/>
        <v>0</v>
      </c>
      <c r="AR264">
        <f t="shared" si="60"/>
        <v>4</v>
      </c>
      <c r="AS264">
        <f t="shared" si="61"/>
        <v>5</v>
      </c>
      <c r="AT264">
        <f t="shared" si="62"/>
        <v>7</v>
      </c>
      <c r="AU264" t="str">
        <f t="shared" si="63"/>
        <v>Low</v>
      </c>
      <c r="AV264" t="str">
        <f t="shared" si="64"/>
        <v>Moderate</v>
      </c>
      <c r="AW264" t="str">
        <f t="shared" si="65"/>
        <v>Moderate</v>
      </c>
      <c r="AX264" t="str">
        <f t="shared" si="66"/>
        <v>Low</v>
      </c>
      <c r="AY264" t="str">
        <f t="shared" si="67"/>
        <v>Low</v>
      </c>
      <c r="AZ264" t="str">
        <f t="shared" si="68"/>
        <v>Moderate</v>
      </c>
      <c r="BA264" t="str">
        <f t="shared" si="69"/>
        <v>Moderate</v>
      </c>
    </row>
    <row r="265" spans="1:53" x14ac:dyDescent="0.25">
      <c r="A265" t="s">
        <v>353</v>
      </c>
      <c r="B265">
        <v>2</v>
      </c>
      <c r="C265">
        <v>2</v>
      </c>
      <c r="D265">
        <v>2</v>
      </c>
      <c r="E265">
        <v>1</v>
      </c>
      <c r="F265">
        <v>2</v>
      </c>
      <c r="G265">
        <v>1</v>
      </c>
      <c r="H265">
        <v>1</v>
      </c>
      <c r="I265">
        <v>2</v>
      </c>
      <c r="J265">
        <v>2</v>
      </c>
      <c r="K265">
        <v>3</v>
      </c>
      <c r="L265">
        <v>3</v>
      </c>
      <c r="M265">
        <v>1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3</v>
      </c>
      <c r="W265">
        <v>3</v>
      </c>
      <c r="X265">
        <v>3</v>
      </c>
      <c r="Y265">
        <v>1</v>
      </c>
      <c r="Z265">
        <v>3</v>
      </c>
      <c r="AA265">
        <v>1</v>
      </c>
      <c r="AB265">
        <v>1</v>
      </c>
      <c r="AC265">
        <v>3</v>
      </c>
      <c r="AD265" t="s">
        <v>42</v>
      </c>
      <c r="AE265" t="s">
        <v>42</v>
      </c>
      <c r="AF265" t="s">
        <v>42</v>
      </c>
      <c r="AG265" t="s">
        <v>43</v>
      </c>
      <c r="AH265" t="s">
        <v>42</v>
      </c>
      <c r="AI265" t="s">
        <v>43</v>
      </c>
      <c r="AJ265" t="s">
        <v>42</v>
      </c>
      <c r="AK265" t="s">
        <v>42</v>
      </c>
      <c r="AL265" t="s">
        <v>50</v>
      </c>
      <c r="AM265" t="s">
        <v>45</v>
      </c>
      <c r="AN265">
        <f t="shared" si="56"/>
        <v>9</v>
      </c>
      <c r="AO265">
        <f t="shared" si="57"/>
        <v>6</v>
      </c>
      <c r="AP265">
        <f t="shared" si="58"/>
        <v>5</v>
      </c>
      <c r="AQ265">
        <f t="shared" si="59"/>
        <v>1</v>
      </c>
      <c r="AR265">
        <f t="shared" si="60"/>
        <v>4</v>
      </c>
      <c r="AS265">
        <f t="shared" si="61"/>
        <v>1</v>
      </c>
      <c r="AT265">
        <f t="shared" si="62"/>
        <v>4</v>
      </c>
      <c r="AU265" t="str">
        <f t="shared" si="63"/>
        <v>Moderate</v>
      </c>
      <c r="AV265" t="str">
        <f t="shared" si="64"/>
        <v>Moderate</v>
      </c>
      <c r="AW265" t="str">
        <f t="shared" si="65"/>
        <v>Moderate</v>
      </c>
      <c r="AX265" t="str">
        <f t="shared" si="66"/>
        <v>Low</v>
      </c>
      <c r="AY265" t="str">
        <f t="shared" si="67"/>
        <v>Low</v>
      </c>
      <c r="AZ265" t="str">
        <f t="shared" si="68"/>
        <v>High</v>
      </c>
      <c r="BA265" t="str">
        <f t="shared" si="69"/>
        <v>High</v>
      </c>
    </row>
    <row r="266" spans="1:53" x14ac:dyDescent="0.25">
      <c r="A266" t="s">
        <v>354</v>
      </c>
      <c r="B266">
        <v>2</v>
      </c>
      <c r="C266">
        <v>1</v>
      </c>
      <c r="D266">
        <v>3</v>
      </c>
      <c r="E266">
        <v>1</v>
      </c>
      <c r="F266">
        <v>1</v>
      </c>
      <c r="G266">
        <v>2</v>
      </c>
      <c r="H266">
        <v>1</v>
      </c>
      <c r="I266">
        <v>1</v>
      </c>
      <c r="J266">
        <v>1</v>
      </c>
      <c r="K266">
        <v>2</v>
      </c>
      <c r="L266">
        <v>2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>
        <v>2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1</v>
      </c>
      <c r="AA266">
        <v>2</v>
      </c>
      <c r="AB266">
        <v>1</v>
      </c>
      <c r="AC266">
        <v>1</v>
      </c>
      <c r="AD266" t="s">
        <v>46</v>
      </c>
      <c r="AE266" t="s">
        <v>43</v>
      </c>
      <c r="AF266" t="s">
        <v>42</v>
      </c>
      <c r="AG266" t="s">
        <v>46</v>
      </c>
      <c r="AH266" t="s">
        <v>46</v>
      </c>
      <c r="AI266" t="s">
        <v>42</v>
      </c>
      <c r="AJ266" t="s">
        <v>42</v>
      </c>
      <c r="AK266" t="s">
        <v>42</v>
      </c>
      <c r="AL266" t="s">
        <v>47</v>
      </c>
      <c r="AM266" t="s">
        <v>45</v>
      </c>
      <c r="AN266">
        <f t="shared" si="56"/>
        <v>8</v>
      </c>
      <c r="AO266">
        <f t="shared" si="57"/>
        <v>5</v>
      </c>
      <c r="AP266">
        <f t="shared" si="58"/>
        <v>8</v>
      </c>
      <c r="AQ266">
        <f t="shared" si="59"/>
        <v>1</v>
      </c>
      <c r="AR266">
        <f t="shared" si="60"/>
        <v>3</v>
      </c>
      <c r="AS266">
        <f t="shared" si="61"/>
        <v>8</v>
      </c>
      <c r="AT266">
        <f t="shared" si="62"/>
        <v>7</v>
      </c>
      <c r="AU266" t="str">
        <f t="shared" si="63"/>
        <v>Moderate</v>
      </c>
      <c r="AV266" t="str">
        <f t="shared" si="64"/>
        <v>Moderate</v>
      </c>
      <c r="AW266" t="str">
        <f t="shared" si="65"/>
        <v>Moderate</v>
      </c>
      <c r="AX266" t="str">
        <f t="shared" si="66"/>
        <v>Low</v>
      </c>
      <c r="AY266" t="str">
        <f t="shared" si="67"/>
        <v>Low</v>
      </c>
      <c r="AZ266" t="str">
        <f t="shared" si="68"/>
        <v>Low</v>
      </c>
      <c r="BA266" t="str">
        <f t="shared" si="69"/>
        <v>Moderate</v>
      </c>
    </row>
    <row r="267" spans="1:53" x14ac:dyDescent="0.25">
      <c r="A267" t="s">
        <v>355</v>
      </c>
      <c r="B267">
        <v>2</v>
      </c>
      <c r="C267">
        <v>2</v>
      </c>
      <c r="D267">
        <v>1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3</v>
      </c>
      <c r="L267">
        <v>3</v>
      </c>
      <c r="M267">
        <v>3</v>
      </c>
      <c r="N267">
        <v>1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2</v>
      </c>
      <c r="W267">
        <v>1</v>
      </c>
      <c r="X267">
        <v>2</v>
      </c>
      <c r="Y267">
        <v>2</v>
      </c>
      <c r="Z267">
        <v>0</v>
      </c>
      <c r="AA267">
        <v>1</v>
      </c>
      <c r="AB267">
        <v>0</v>
      </c>
      <c r="AC267">
        <v>0</v>
      </c>
      <c r="AD267" t="s">
        <v>42</v>
      </c>
      <c r="AE267" t="s">
        <v>42</v>
      </c>
      <c r="AF267" t="s">
        <v>46</v>
      </c>
      <c r="AG267" t="s">
        <v>43</v>
      </c>
      <c r="AH267" t="s">
        <v>46</v>
      </c>
      <c r="AI267" t="s">
        <v>43</v>
      </c>
      <c r="AJ267" t="s">
        <v>42</v>
      </c>
      <c r="AK267" t="s">
        <v>46</v>
      </c>
      <c r="AL267" t="s">
        <v>47</v>
      </c>
      <c r="AM267" t="s">
        <v>45</v>
      </c>
      <c r="AN267">
        <f t="shared" si="56"/>
        <v>9</v>
      </c>
      <c r="AO267">
        <f t="shared" si="57"/>
        <v>8</v>
      </c>
      <c r="AP267">
        <f t="shared" si="58"/>
        <v>2</v>
      </c>
      <c r="AQ267">
        <f t="shared" si="59"/>
        <v>0</v>
      </c>
      <c r="AR267">
        <f t="shared" si="60"/>
        <v>2</v>
      </c>
      <c r="AS267">
        <f t="shared" si="61"/>
        <v>6</v>
      </c>
      <c r="AT267">
        <f t="shared" si="62"/>
        <v>11</v>
      </c>
      <c r="AU267" t="str">
        <f t="shared" si="63"/>
        <v>Moderate</v>
      </c>
      <c r="AV267" t="str">
        <f t="shared" si="64"/>
        <v>Moderate</v>
      </c>
      <c r="AW267" t="str">
        <f t="shared" si="65"/>
        <v>High</v>
      </c>
      <c r="AX267" t="str">
        <f t="shared" si="66"/>
        <v>Low</v>
      </c>
      <c r="AY267" t="str">
        <f t="shared" si="67"/>
        <v>Low</v>
      </c>
      <c r="AZ267" t="str">
        <f t="shared" si="68"/>
        <v>Moderate</v>
      </c>
      <c r="BA267" t="str">
        <f t="shared" si="69"/>
        <v>Low</v>
      </c>
    </row>
    <row r="268" spans="1:53" x14ac:dyDescent="0.25">
      <c r="A268" t="s">
        <v>356</v>
      </c>
      <c r="B268">
        <v>3</v>
      </c>
      <c r="C268">
        <v>2</v>
      </c>
      <c r="D268">
        <v>2</v>
      </c>
      <c r="E268">
        <v>3</v>
      </c>
      <c r="F268">
        <v>3</v>
      </c>
      <c r="G268">
        <v>3</v>
      </c>
      <c r="H268">
        <v>2</v>
      </c>
      <c r="I268">
        <v>3</v>
      </c>
      <c r="J268">
        <v>3</v>
      </c>
      <c r="K268">
        <v>3</v>
      </c>
      <c r="L268">
        <v>2</v>
      </c>
      <c r="M268">
        <v>3</v>
      </c>
      <c r="N268">
        <v>2</v>
      </c>
      <c r="O268">
        <v>0</v>
      </c>
      <c r="P268">
        <v>1</v>
      </c>
      <c r="Q268">
        <v>2</v>
      </c>
      <c r="R268">
        <v>3</v>
      </c>
      <c r="S268">
        <v>2</v>
      </c>
      <c r="T268">
        <v>2</v>
      </c>
      <c r="U268">
        <v>1</v>
      </c>
      <c r="V268">
        <v>2</v>
      </c>
      <c r="W268">
        <v>2</v>
      </c>
      <c r="X268">
        <v>2</v>
      </c>
      <c r="Y268">
        <v>3</v>
      </c>
      <c r="Z268">
        <v>2</v>
      </c>
      <c r="AA268">
        <v>1</v>
      </c>
      <c r="AB268">
        <v>1</v>
      </c>
      <c r="AC268">
        <v>1</v>
      </c>
      <c r="AD268" t="s">
        <v>46</v>
      </c>
      <c r="AE268" t="s">
        <v>42</v>
      </c>
      <c r="AF268" t="s">
        <v>42</v>
      </c>
      <c r="AG268" t="s">
        <v>46</v>
      </c>
      <c r="AH268" t="s">
        <v>42</v>
      </c>
      <c r="AI268" t="s">
        <v>42</v>
      </c>
      <c r="AJ268" t="s">
        <v>42</v>
      </c>
      <c r="AK268" t="s">
        <v>42</v>
      </c>
      <c r="AL268" t="s">
        <v>44</v>
      </c>
      <c r="AM268" t="s">
        <v>45</v>
      </c>
      <c r="AN268">
        <f t="shared" si="56"/>
        <v>13</v>
      </c>
      <c r="AO268">
        <f t="shared" si="57"/>
        <v>11</v>
      </c>
      <c r="AP268">
        <f t="shared" si="58"/>
        <v>2</v>
      </c>
      <c r="AQ268">
        <f t="shared" si="59"/>
        <v>3</v>
      </c>
      <c r="AR268">
        <f t="shared" si="60"/>
        <v>8</v>
      </c>
      <c r="AS268">
        <f t="shared" si="61"/>
        <v>6</v>
      </c>
      <c r="AT268">
        <f t="shared" si="62"/>
        <v>7</v>
      </c>
      <c r="AU268" t="str">
        <f t="shared" si="63"/>
        <v>High</v>
      </c>
      <c r="AV268" t="str">
        <f t="shared" si="64"/>
        <v>High</v>
      </c>
      <c r="AW268" t="str">
        <f t="shared" si="65"/>
        <v>High</v>
      </c>
      <c r="AX268" t="str">
        <f t="shared" si="66"/>
        <v>Low</v>
      </c>
      <c r="AY268" t="str">
        <f t="shared" si="67"/>
        <v>Moderate</v>
      </c>
      <c r="AZ268" t="str">
        <f t="shared" si="68"/>
        <v>Moderate</v>
      </c>
      <c r="BA268" t="str">
        <f t="shared" si="69"/>
        <v>Moderate</v>
      </c>
    </row>
    <row r="269" spans="1:53" x14ac:dyDescent="0.25">
      <c r="A269" t="s">
        <v>357</v>
      </c>
      <c r="B269">
        <v>3</v>
      </c>
      <c r="C269">
        <v>2</v>
      </c>
      <c r="D269">
        <v>2</v>
      </c>
      <c r="E269">
        <v>3</v>
      </c>
      <c r="F269">
        <v>2</v>
      </c>
      <c r="G269">
        <v>3</v>
      </c>
      <c r="H269">
        <v>2</v>
      </c>
      <c r="I269">
        <v>3</v>
      </c>
      <c r="J269">
        <v>2</v>
      </c>
      <c r="K269">
        <v>3</v>
      </c>
      <c r="L269">
        <v>2</v>
      </c>
      <c r="M269">
        <v>2</v>
      </c>
      <c r="N269">
        <v>0</v>
      </c>
      <c r="O269">
        <v>2</v>
      </c>
      <c r="P269">
        <v>2</v>
      </c>
      <c r="Q269">
        <v>2</v>
      </c>
      <c r="R269">
        <v>3</v>
      </c>
      <c r="S269">
        <v>3</v>
      </c>
      <c r="T269">
        <v>0</v>
      </c>
      <c r="U269">
        <v>0</v>
      </c>
      <c r="V269">
        <v>2</v>
      </c>
      <c r="W269">
        <v>3</v>
      </c>
      <c r="X269">
        <v>3</v>
      </c>
      <c r="Y269">
        <v>2</v>
      </c>
      <c r="Z269">
        <v>3</v>
      </c>
      <c r="AA269">
        <v>1</v>
      </c>
      <c r="AB269">
        <v>1</v>
      </c>
      <c r="AC269">
        <v>2</v>
      </c>
      <c r="AD269" t="s">
        <v>42</v>
      </c>
      <c r="AE269" t="s">
        <v>42</v>
      </c>
      <c r="AF269" t="s">
        <v>42</v>
      </c>
      <c r="AG269" t="s">
        <v>43</v>
      </c>
      <c r="AH269" t="s">
        <v>42</v>
      </c>
      <c r="AI269" t="s">
        <v>42</v>
      </c>
      <c r="AJ269" t="s">
        <v>42</v>
      </c>
      <c r="AK269" t="s">
        <v>42</v>
      </c>
      <c r="AL269" t="s">
        <v>50</v>
      </c>
      <c r="AM269" t="s">
        <v>45</v>
      </c>
      <c r="AN269">
        <f t="shared" si="56"/>
        <v>12</v>
      </c>
      <c r="AO269">
        <f t="shared" si="57"/>
        <v>10</v>
      </c>
      <c r="AP269">
        <f t="shared" si="58"/>
        <v>5</v>
      </c>
      <c r="AQ269">
        <f t="shared" si="59"/>
        <v>6</v>
      </c>
      <c r="AR269">
        <f t="shared" si="60"/>
        <v>6</v>
      </c>
      <c r="AS269">
        <f t="shared" si="61"/>
        <v>3</v>
      </c>
      <c r="AT269">
        <f t="shared" si="62"/>
        <v>5</v>
      </c>
      <c r="AU269" t="str">
        <f t="shared" si="63"/>
        <v>High</v>
      </c>
      <c r="AV269" t="str">
        <f t="shared" si="64"/>
        <v>High</v>
      </c>
      <c r="AW269" t="str">
        <f t="shared" si="65"/>
        <v>Moderate</v>
      </c>
      <c r="AX269" t="str">
        <f t="shared" si="66"/>
        <v>Moderate</v>
      </c>
      <c r="AY269" t="str">
        <f t="shared" si="67"/>
        <v>Moderate</v>
      </c>
      <c r="AZ269" t="str">
        <f t="shared" si="68"/>
        <v>High</v>
      </c>
      <c r="BA269" t="str">
        <f t="shared" si="69"/>
        <v>Moderate</v>
      </c>
    </row>
    <row r="270" spans="1:53" x14ac:dyDescent="0.25">
      <c r="A270" t="s">
        <v>358</v>
      </c>
      <c r="B270">
        <v>3</v>
      </c>
      <c r="C270">
        <v>2</v>
      </c>
      <c r="D270">
        <v>3</v>
      </c>
      <c r="E270">
        <v>2</v>
      </c>
      <c r="F270">
        <v>2</v>
      </c>
      <c r="G270">
        <v>3</v>
      </c>
      <c r="H270">
        <v>2</v>
      </c>
      <c r="I270">
        <v>3</v>
      </c>
      <c r="J270">
        <v>1</v>
      </c>
      <c r="K270">
        <v>3</v>
      </c>
      <c r="L270">
        <v>1</v>
      </c>
      <c r="M270">
        <v>1</v>
      </c>
      <c r="N270">
        <v>1</v>
      </c>
      <c r="O270">
        <v>0</v>
      </c>
      <c r="P270">
        <v>1</v>
      </c>
      <c r="Q270">
        <v>0</v>
      </c>
      <c r="R270">
        <v>2</v>
      </c>
      <c r="S270">
        <v>1</v>
      </c>
      <c r="T270">
        <v>1</v>
      </c>
      <c r="U270">
        <v>0</v>
      </c>
      <c r="V270">
        <v>3</v>
      </c>
      <c r="W270">
        <v>3</v>
      </c>
      <c r="X270">
        <v>2</v>
      </c>
      <c r="Y270">
        <v>2</v>
      </c>
      <c r="Z270">
        <v>3</v>
      </c>
      <c r="AA270">
        <v>1</v>
      </c>
      <c r="AB270">
        <v>1</v>
      </c>
      <c r="AC270">
        <v>3</v>
      </c>
      <c r="AD270" t="s">
        <v>42</v>
      </c>
      <c r="AE270" t="s">
        <v>42</v>
      </c>
      <c r="AF270" t="s">
        <v>42</v>
      </c>
      <c r="AG270" t="s">
        <v>43</v>
      </c>
      <c r="AH270" t="s">
        <v>42</v>
      </c>
      <c r="AI270" t="s">
        <v>42</v>
      </c>
      <c r="AJ270" t="s">
        <v>42</v>
      </c>
      <c r="AK270" t="s">
        <v>42</v>
      </c>
      <c r="AL270" t="s">
        <v>47</v>
      </c>
      <c r="AM270" t="s">
        <v>45</v>
      </c>
      <c r="AN270">
        <f t="shared" si="56"/>
        <v>12</v>
      </c>
      <c r="AO270">
        <f t="shared" si="57"/>
        <v>9</v>
      </c>
      <c r="AP270">
        <f t="shared" si="58"/>
        <v>6</v>
      </c>
      <c r="AQ270">
        <f t="shared" si="59"/>
        <v>1</v>
      </c>
      <c r="AR270">
        <f t="shared" si="60"/>
        <v>4</v>
      </c>
      <c r="AS270">
        <f t="shared" si="61"/>
        <v>3</v>
      </c>
      <c r="AT270">
        <f t="shared" si="62"/>
        <v>4</v>
      </c>
      <c r="AU270" t="str">
        <f t="shared" si="63"/>
        <v>High</v>
      </c>
      <c r="AV270" t="str">
        <f t="shared" si="64"/>
        <v>High</v>
      </c>
      <c r="AW270" t="str">
        <f t="shared" si="65"/>
        <v>Moderate</v>
      </c>
      <c r="AX270" t="str">
        <f t="shared" si="66"/>
        <v>Low</v>
      </c>
      <c r="AY270" t="str">
        <f t="shared" si="67"/>
        <v>Low</v>
      </c>
      <c r="AZ270" t="str">
        <f t="shared" si="68"/>
        <v>High</v>
      </c>
      <c r="BA270" t="str">
        <f t="shared" si="69"/>
        <v>High</v>
      </c>
    </row>
    <row r="271" spans="1:53" x14ac:dyDescent="0.25">
      <c r="A271" t="s">
        <v>359</v>
      </c>
      <c r="B271">
        <v>3</v>
      </c>
      <c r="C271">
        <v>3</v>
      </c>
      <c r="D271">
        <v>2</v>
      </c>
      <c r="E271">
        <v>2</v>
      </c>
      <c r="F271">
        <v>2</v>
      </c>
      <c r="G271">
        <v>3</v>
      </c>
      <c r="H271">
        <v>2</v>
      </c>
      <c r="I271">
        <v>3</v>
      </c>
      <c r="J271">
        <v>2</v>
      </c>
      <c r="K271">
        <v>3</v>
      </c>
      <c r="L271">
        <v>3</v>
      </c>
      <c r="M271">
        <v>3</v>
      </c>
      <c r="N271">
        <v>0</v>
      </c>
      <c r="O271">
        <v>2</v>
      </c>
      <c r="P271">
        <v>2</v>
      </c>
      <c r="Q271">
        <v>2</v>
      </c>
      <c r="R271">
        <v>3</v>
      </c>
      <c r="S271">
        <v>1</v>
      </c>
      <c r="T271">
        <v>0</v>
      </c>
      <c r="U271">
        <v>0</v>
      </c>
      <c r="V271">
        <v>2</v>
      </c>
      <c r="W271">
        <v>2</v>
      </c>
      <c r="X271">
        <v>2</v>
      </c>
      <c r="Y271">
        <v>1</v>
      </c>
      <c r="Z271">
        <v>3</v>
      </c>
      <c r="AA271">
        <v>2</v>
      </c>
      <c r="AB271">
        <v>1</v>
      </c>
      <c r="AC271">
        <v>3</v>
      </c>
      <c r="AD271" t="s">
        <v>42</v>
      </c>
      <c r="AE271" t="s">
        <v>42</v>
      </c>
      <c r="AF271" t="s">
        <v>42</v>
      </c>
      <c r="AG271" t="s">
        <v>43</v>
      </c>
      <c r="AH271" t="s">
        <v>42</v>
      </c>
      <c r="AI271" t="s">
        <v>42</v>
      </c>
      <c r="AJ271" t="s">
        <v>42</v>
      </c>
      <c r="AK271" t="s">
        <v>42</v>
      </c>
      <c r="AL271" t="s">
        <v>44</v>
      </c>
      <c r="AM271" t="s">
        <v>45</v>
      </c>
      <c r="AN271">
        <f t="shared" si="56"/>
        <v>12</v>
      </c>
      <c r="AO271">
        <f t="shared" si="57"/>
        <v>10</v>
      </c>
      <c r="AP271">
        <f t="shared" si="58"/>
        <v>3</v>
      </c>
      <c r="AQ271">
        <f t="shared" si="59"/>
        <v>6</v>
      </c>
      <c r="AR271">
        <f t="shared" si="60"/>
        <v>4</v>
      </c>
      <c r="AS271">
        <f t="shared" si="61"/>
        <v>4</v>
      </c>
      <c r="AT271">
        <f t="shared" si="62"/>
        <v>3</v>
      </c>
      <c r="AU271" t="str">
        <f t="shared" si="63"/>
        <v>High</v>
      </c>
      <c r="AV271" t="str">
        <f t="shared" si="64"/>
        <v>High</v>
      </c>
      <c r="AW271" t="str">
        <f t="shared" si="65"/>
        <v>High</v>
      </c>
      <c r="AX271" t="str">
        <f t="shared" si="66"/>
        <v>Moderate</v>
      </c>
      <c r="AY271" t="str">
        <f t="shared" si="67"/>
        <v>Low</v>
      </c>
      <c r="AZ271" t="str">
        <f t="shared" si="68"/>
        <v>Moderate</v>
      </c>
      <c r="BA271" t="str">
        <f t="shared" si="69"/>
        <v>High</v>
      </c>
    </row>
    <row r="272" spans="1:53" x14ac:dyDescent="0.25">
      <c r="A272" t="s">
        <v>360</v>
      </c>
      <c r="B272">
        <v>3</v>
      </c>
      <c r="C272">
        <v>2</v>
      </c>
      <c r="D272">
        <v>2</v>
      </c>
      <c r="E272">
        <v>2</v>
      </c>
      <c r="F272">
        <v>2</v>
      </c>
      <c r="G272">
        <v>3</v>
      </c>
      <c r="H272">
        <v>3</v>
      </c>
      <c r="I272">
        <v>2</v>
      </c>
      <c r="J272">
        <v>2</v>
      </c>
      <c r="K272">
        <v>3</v>
      </c>
      <c r="L272">
        <v>2</v>
      </c>
      <c r="M272">
        <v>0</v>
      </c>
      <c r="N272">
        <v>1</v>
      </c>
      <c r="O272">
        <v>2</v>
      </c>
      <c r="P272">
        <v>1</v>
      </c>
      <c r="Q272">
        <v>1</v>
      </c>
      <c r="R272">
        <v>3</v>
      </c>
      <c r="S272">
        <v>2</v>
      </c>
      <c r="T272">
        <v>0</v>
      </c>
      <c r="U272">
        <v>0</v>
      </c>
      <c r="V272">
        <v>2</v>
      </c>
      <c r="W272">
        <v>2</v>
      </c>
      <c r="X272">
        <v>2</v>
      </c>
      <c r="Y272">
        <v>3</v>
      </c>
      <c r="Z272">
        <v>2</v>
      </c>
      <c r="AA272">
        <v>1</v>
      </c>
      <c r="AB272">
        <v>1</v>
      </c>
      <c r="AC272">
        <v>2</v>
      </c>
      <c r="AD272" t="s">
        <v>42</v>
      </c>
      <c r="AE272" t="s">
        <v>42</v>
      </c>
      <c r="AF272" t="s">
        <v>42</v>
      </c>
      <c r="AG272" t="s">
        <v>46</v>
      </c>
      <c r="AH272" t="s">
        <v>42</v>
      </c>
      <c r="AI272" t="s">
        <v>42</v>
      </c>
      <c r="AJ272" t="s">
        <v>42</v>
      </c>
      <c r="AK272" t="s">
        <v>42</v>
      </c>
      <c r="AL272" t="s">
        <v>50</v>
      </c>
      <c r="AM272" t="s">
        <v>45</v>
      </c>
      <c r="AN272">
        <f t="shared" si="56"/>
        <v>11</v>
      </c>
      <c r="AO272">
        <f t="shared" si="57"/>
        <v>10</v>
      </c>
      <c r="AP272">
        <f t="shared" si="58"/>
        <v>6</v>
      </c>
      <c r="AQ272">
        <f t="shared" si="59"/>
        <v>4</v>
      </c>
      <c r="AR272">
        <f t="shared" si="60"/>
        <v>5</v>
      </c>
      <c r="AS272">
        <f t="shared" si="61"/>
        <v>6</v>
      </c>
      <c r="AT272">
        <f t="shared" si="62"/>
        <v>6</v>
      </c>
      <c r="AU272" t="str">
        <f t="shared" si="63"/>
        <v>High</v>
      </c>
      <c r="AV272" t="str">
        <f t="shared" si="64"/>
        <v>High</v>
      </c>
      <c r="AW272" t="str">
        <f t="shared" si="65"/>
        <v>Moderate</v>
      </c>
      <c r="AX272" t="str">
        <f t="shared" si="66"/>
        <v>Moderate</v>
      </c>
      <c r="AY272" t="str">
        <f t="shared" si="67"/>
        <v>Moderate</v>
      </c>
      <c r="AZ272" t="str">
        <f t="shared" si="68"/>
        <v>Moderate</v>
      </c>
      <c r="BA272" t="str">
        <f t="shared" si="69"/>
        <v>Moderate</v>
      </c>
    </row>
    <row r="273" spans="1:53" x14ac:dyDescent="0.25">
      <c r="A273" t="s">
        <v>361</v>
      </c>
      <c r="B273">
        <v>2</v>
      </c>
      <c r="C273">
        <v>1</v>
      </c>
      <c r="D273">
        <v>2</v>
      </c>
      <c r="E273">
        <v>3</v>
      </c>
      <c r="F273">
        <v>2</v>
      </c>
      <c r="G273">
        <v>2</v>
      </c>
      <c r="H273">
        <v>0</v>
      </c>
      <c r="I273">
        <v>2</v>
      </c>
      <c r="J273">
        <v>1</v>
      </c>
      <c r="K273">
        <v>3</v>
      </c>
      <c r="L273">
        <v>3</v>
      </c>
      <c r="M273">
        <v>3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1</v>
      </c>
      <c r="T273">
        <v>1</v>
      </c>
      <c r="U273">
        <v>2</v>
      </c>
      <c r="V273">
        <v>1</v>
      </c>
      <c r="W273">
        <v>1</v>
      </c>
      <c r="X273">
        <v>2</v>
      </c>
      <c r="Y273">
        <v>1</v>
      </c>
      <c r="Z273">
        <v>1</v>
      </c>
      <c r="AA273">
        <v>1</v>
      </c>
      <c r="AB273">
        <v>0</v>
      </c>
      <c r="AC273">
        <v>2</v>
      </c>
      <c r="AD273" t="s">
        <v>42</v>
      </c>
      <c r="AE273" t="s">
        <v>43</v>
      </c>
      <c r="AF273" t="s">
        <v>42</v>
      </c>
      <c r="AG273" t="s">
        <v>43</v>
      </c>
      <c r="AH273" t="s">
        <v>43</v>
      </c>
      <c r="AI273" t="s">
        <v>42</v>
      </c>
      <c r="AJ273" t="s">
        <v>42</v>
      </c>
      <c r="AK273" t="s">
        <v>42</v>
      </c>
      <c r="AL273" t="s">
        <v>50</v>
      </c>
      <c r="AM273" t="s">
        <v>51</v>
      </c>
      <c r="AN273">
        <f t="shared" si="56"/>
        <v>10</v>
      </c>
      <c r="AO273">
        <f t="shared" si="57"/>
        <v>5</v>
      </c>
      <c r="AP273">
        <f t="shared" si="58"/>
        <v>2</v>
      </c>
      <c r="AQ273">
        <f t="shared" si="59"/>
        <v>1</v>
      </c>
      <c r="AR273">
        <f t="shared" si="60"/>
        <v>5</v>
      </c>
      <c r="AS273">
        <f t="shared" si="61"/>
        <v>6</v>
      </c>
      <c r="AT273">
        <f t="shared" si="62"/>
        <v>8</v>
      </c>
      <c r="AU273" t="str">
        <f t="shared" si="63"/>
        <v>Moderate</v>
      </c>
      <c r="AV273" t="str">
        <f t="shared" si="64"/>
        <v>Moderate</v>
      </c>
      <c r="AW273" t="str">
        <f t="shared" si="65"/>
        <v>High</v>
      </c>
      <c r="AX273" t="str">
        <f t="shared" si="66"/>
        <v>Low</v>
      </c>
      <c r="AY273" t="str">
        <f t="shared" si="67"/>
        <v>Moderate</v>
      </c>
      <c r="AZ273" t="str">
        <f t="shared" si="68"/>
        <v>Moderate</v>
      </c>
      <c r="BA273" t="str">
        <f t="shared" si="69"/>
        <v>Moderate</v>
      </c>
    </row>
    <row r="274" spans="1:53" x14ac:dyDescent="0.25">
      <c r="A274" t="s">
        <v>362</v>
      </c>
      <c r="B274">
        <v>1</v>
      </c>
      <c r="C274">
        <v>0</v>
      </c>
      <c r="D274">
        <v>1</v>
      </c>
      <c r="E274">
        <v>0</v>
      </c>
      <c r="F274">
        <v>2</v>
      </c>
      <c r="G274">
        <v>1</v>
      </c>
      <c r="H274">
        <v>0</v>
      </c>
      <c r="I274">
        <v>1</v>
      </c>
      <c r="J274">
        <v>2</v>
      </c>
      <c r="K274">
        <v>3</v>
      </c>
      <c r="L274">
        <v>3</v>
      </c>
      <c r="M274">
        <v>2</v>
      </c>
      <c r="N274">
        <v>1</v>
      </c>
      <c r="O274">
        <v>0</v>
      </c>
      <c r="P274">
        <v>1</v>
      </c>
      <c r="Q274">
        <v>0</v>
      </c>
      <c r="R274">
        <v>2</v>
      </c>
      <c r="S274">
        <v>1</v>
      </c>
      <c r="T274">
        <v>0</v>
      </c>
      <c r="U274">
        <v>2</v>
      </c>
      <c r="V274">
        <v>2</v>
      </c>
      <c r="W274">
        <v>2</v>
      </c>
      <c r="X274">
        <v>2</v>
      </c>
      <c r="Y274">
        <v>1</v>
      </c>
      <c r="Z274">
        <v>3</v>
      </c>
      <c r="AA274">
        <v>2</v>
      </c>
      <c r="AB274">
        <v>1</v>
      </c>
      <c r="AC274">
        <v>2</v>
      </c>
      <c r="AD274" t="s">
        <v>42</v>
      </c>
      <c r="AE274" t="s">
        <v>42</v>
      </c>
      <c r="AF274" t="s">
        <v>43</v>
      </c>
      <c r="AG274" t="s">
        <v>42</v>
      </c>
      <c r="AH274" t="s">
        <v>42</v>
      </c>
      <c r="AI274" t="s">
        <v>43</v>
      </c>
      <c r="AJ274" t="s">
        <v>42</v>
      </c>
      <c r="AK274" t="s">
        <v>43</v>
      </c>
      <c r="AL274" t="s">
        <v>44</v>
      </c>
      <c r="AM274" t="s">
        <v>45</v>
      </c>
      <c r="AN274">
        <f t="shared" si="56"/>
        <v>4</v>
      </c>
      <c r="AO274">
        <f t="shared" si="57"/>
        <v>4</v>
      </c>
      <c r="AP274">
        <f t="shared" si="58"/>
        <v>3</v>
      </c>
      <c r="AQ274">
        <f t="shared" si="59"/>
        <v>1</v>
      </c>
      <c r="AR274">
        <f t="shared" si="60"/>
        <v>5</v>
      </c>
      <c r="AS274">
        <f t="shared" si="61"/>
        <v>4</v>
      </c>
      <c r="AT274">
        <f t="shared" si="62"/>
        <v>4</v>
      </c>
      <c r="AU274" t="str">
        <f t="shared" si="63"/>
        <v>Low</v>
      </c>
      <c r="AV274" t="str">
        <f t="shared" si="64"/>
        <v>Low</v>
      </c>
      <c r="AW274" t="str">
        <f t="shared" si="65"/>
        <v>High</v>
      </c>
      <c r="AX274" t="str">
        <f t="shared" si="66"/>
        <v>Low</v>
      </c>
      <c r="AY274" t="str">
        <f t="shared" si="67"/>
        <v>Moderate</v>
      </c>
      <c r="AZ274" t="str">
        <f t="shared" si="68"/>
        <v>Moderate</v>
      </c>
      <c r="BA274" t="str">
        <f t="shared" si="69"/>
        <v>High</v>
      </c>
    </row>
    <row r="275" spans="1:53" x14ac:dyDescent="0.25">
      <c r="A275" t="s">
        <v>363</v>
      </c>
      <c r="B275">
        <v>2</v>
      </c>
      <c r="C275">
        <v>0</v>
      </c>
      <c r="D275">
        <v>1</v>
      </c>
      <c r="E275">
        <v>2</v>
      </c>
      <c r="F275">
        <v>0</v>
      </c>
      <c r="G275">
        <v>2</v>
      </c>
      <c r="H275">
        <v>2</v>
      </c>
      <c r="I275">
        <v>2</v>
      </c>
      <c r="J275">
        <v>1</v>
      </c>
      <c r="K275">
        <v>3</v>
      </c>
      <c r="L275">
        <v>3</v>
      </c>
      <c r="M275">
        <v>3</v>
      </c>
      <c r="N275">
        <v>0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1</v>
      </c>
      <c r="U275">
        <v>2</v>
      </c>
      <c r="V275">
        <v>1</v>
      </c>
      <c r="W275">
        <v>2</v>
      </c>
      <c r="X275">
        <v>2</v>
      </c>
      <c r="Y275">
        <v>1</v>
      </c>
      <c r="Z275">
        <v>2</v>
      </c>
      <c r="AA275">
        <v>0</v>
      </c>
      <c r="AB275">
        <v>1</v>
      </c>
      <c r="AC275">
        <v>2</v>
      </c>
      <c r="AD275" t="s">
        <v>42</v>
      </c>
      <c r="AE275" t="s">
        <v>42</v>
      </c>
      <c r="AF275" t="s">
        <v>42</v>
      </c>
      <c r="AG275" t="s">
        <v>46</v>
      </c>
      <c r="AH275" t="s">
        <v>42</v>
      </c>
      <c r="AI275" t="s">
        <v>42</v>
      </c>
      <c r="AJ275" t="s">
        <v>42</v>
      </c>
      <c r="AK275" t="s">
        <v>42</v>
      </c>
      <c r="AL275" t="s">
        <v>50</v>
      </c>
      <c r="AM275" t="s">
        <v>45</v>
      </c>
      <c r="AN275">
        <f t="shared" si="56"/>
        <v>5</v>
      </c>
      <c r="AO275">
        <f t="shared" si="57"/>
        <v>7</v>
      </c>
      <c r="AP275">
        <f t="shared" si="58"/>
        <v>3</v>
      </c>
      <c r="AQ275">
        <f t="shared" si="59"/>
        <v>2</v>
      </c>
      <c r="AR275">
        <f t="shared" si="60"/>
        <v>5</v>
      </c>
      <c r="AS275">
        <f t="shared" si="61"/>
        <v>5</v>
      </c>
      <c r="AT275">
        <f t="shared" si="62"/>
        <v>7</v>
      </c>
      <c r="AU275" t="str">
        <f t="shared" si="63"/>
        <v>Low</v>
      </c>
      <c r="AV275" t="str">
        <f t="shared" si="64"/>
        <v>Moderate</v>
      </c>
      <c r="AW275" t="str">
        <f t="shared" si="65"/>
        <v>High</v>
      </c>
      <c r="AX275" t="str">
        <f t="shared" si="66"/>
        <v>Low</v>
      </c>
      <c r="AY275" t="str">
        <f t="shared" si="67"/>
        <v>Moderate</v>
      </c>
      <c r="AZ275" t="str">
        <f t="shared" si="68"/>
        <v>Moderate</v>
      </c>
      <c r="BA275" t="str">
        <f t="shared" si="69"/>
        <v>Moderate</v>
      </c>
    </row>
    <row r="276" spans="1:53" x14ac:dyDescent="0.25">
      <c r="A276" t="s">
        <v>364</v>
      </c>
      <c r="B276">
        <v>2</v>
      </c>
      <c r="C276">
        <v>1</v>
      </c>
      <c r="D276">
        <v>2</v>
      </c>
      <c r="E276">
        <v>2</v>
      </c>
      <c r="F276">
        <v>2</v>
      </c>
      <c r="G276">
        <v>2</v>
      </c>
      <c r="H276">
        <v>0</v>
      </c>
      <c r="I276">
        <v>2</v>
      </c>
      <c r="J276">
        <v>2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2</v>
      </c>
      <c r="S276">
        <v>1</v>
      </c>
      <c r="T276">
        <v>1</v>
      </c>
      <c r="U276">
        <v>0</v>
      </c>
      <c r="V276">
        <v>3</v>
      </c>
      <c r="W276">
        <v>3</v>
      </c>
      <c r="X276">
        <v>2</v>
      </c>
      <c r="Y276">
        <v>3</v>
      </c>
      <c r="Z276">
        <v>2</v>
      </c>
      <c r="AA276">
        <v>0</v>
      </c>
      <c r="AB276">
        <v>1</v>
      </c>
      <c r="AC276">
        <v>1</v>
      </c>
      <c r="AD276" t="s">
        <v>42</v>
      </c>
      <c r="AE276" t="s">
        <v>42</v>
      </c>
      <c r="AF276" t="s">
        <v>43</v>
      </c>
      <c r="AG276" t="s">
        <v>43</v>
      </c>
      <c r="AH276" t="s">
        <v>42</v>
      </c>
      <c r="AI276" t="s">
        <v>42</v>
      </c>
      <c r="AJ276" t="s">
        <v>42</v>
      </c>
      <c r="AK276" t="s">
        <v>46</v>
      </c>
      <c r="AL276" t="s">
        <v>50</v>
      </c>
      <c r="AM276" t="s">
        <v>45</v>
      </c>
      <c r="AN276">
        <f t="shared" si="56"/>
        <v>9</v>
      </c>
      <c r="AO276">
        <f t="shared" si="57"/>
        <v>6</v>
      </c>
      <c r="AP276">
        <f t="shared" si="58"/>
        <v>10</v>
      </c>
      <c r="AQ276">
        <f t="shared" si="59"/>
        <v>1</v>
      </c>
      <c r="AR276">
        <f t="shared" si="60"/>
        <v>4</v>
      </c>
      <c r="AS276">
        <f t="shared" si="61"/>
        <v>4</v>
      </c>
      <c r="AT276">
        <f t="shared" si="62"/>
        <v>8</v>
      </c>
      <c r="AU276" t="str">
        <f t="shared" si="63"/>
        <v>Moderate</v>
      </c>
      <c r="AV276" t="str">
        <f t="shared" si="64"/>
        <v>Moderate</v>
      </c>
      <c r="AW276" t="str">
        <f t="shared" si="65"/>
        <v>Low</v>
      </c>
      <c r="AX276" t="str">
        <f t="shared" si="66"/>
        <v>Low</v>
      </c>
      <c r="AY276" t="str">
        <f t="shared" si="67"/>
        <v>Low</v>
      </c>
      <c r="AZ276" t="str">
        <f t="shared" si="68"/>
        <v>Moderate</v>
      </c>
      <c r="BA276" t="str">
        <f t="shared" si="69"/>
        <v>Moderate</v>
      </c>
    </row>
    <row r="277" spans="1:53" x14ac:dyDescent="0.25">
      <c r="A277" t="s">
        <v>365</v>
      </c>
      <c r="B277">
        <v>3</v>
      </c>
      <c r="C277">
        <v>2</v>
      </c>
      <c r="D277">
        <v>3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1</v>
      </c>
      <c r="M277">
        <v>1</v>
      </c>
      <c r="N277">
        <v>0</v>
      </c>
      <c r="O277">
        <v>0</v>
      </c>
      <c r="P277">
        <v>2</v>
      </c>
      <c r="Q277">
        <v>0</v>
      </c>
      <c r="R277">
        <v>3</v>
      </c>
      <c r="S277">
        <v>2</v>
      </c>
      <c r="T277">
        <v>2</v>
      </c>
      <c r="U277">
        <v>0</v>
      </c>
      <c r="V277">
        <v>2</v>
      </c>
      <c r="W277">
        <v>2</v>
      </c>
      <c r="X277">
        <v>2</v>
      </c>
      <c r="Y277">
        <v>0</v>
      </c>
      <c r="Z277">
        <v>2</v>
      </c>
      <c r="AA277">
        <v>0</v>
      </c>
      <c r="AB277">
        <v>0</v>
      </c>
      <c r="AC277">
        <v>1</v>
      </c>
      <c r="AD277" t="s">
        <v>42</v>
      </c>
      <c r="AE277" t="s">
        <v>46</v>
      </c>
      <c r="AF277" t="s">
        <v>42</v>
      </c>
      <c r="AG277" t="s">
        <v>43</v>
      </c>
      <c r="AH277" t="s">
        <v>42</v>
      </c>
      <c r="AI277" t="s">
        <v>46</v>
      </c>
      <c r="AJ277" t="s">
        <v>42</v>
      </c>
      <c r="AK277" t="s">
        <v>46</v>
      </c>
      <c r="AL277" t="s">
        <v>50</v>
      </c>
      <c r="AM277" t="s">
        <v>51</v>
      </c>
      <c r="AN277">
        <f t="shared" si="56"/>
        <v>12</v>
      </c>
      <c r="AO277">
        <f t="shared" si="57"/>
        <v>8</v>
      </c>
      <c r="AP277">
        <f t="shared" si="58"/>
        <v>8</v>
      </c>
      <c r="AQ277">
        <f t="shared" si="59"/>
        <v>2</v>
      </c>
      <c r="AR277">
        <f t="shared" si="60"/>
        <v>7</v>
      </c>
      <c r="AS277">
        <f t="shared" si="61"/>
        <v>3</v>
      </c>
      <c r="AT277">
        <f t="shared" si="62"/>
        <v>9</v>
      </c>
      <c r="AU277" t="str">
        <f t="shared" si="63"/>
        <v>High</v>
      </c>
      <c r="AV277" t="str">
        <f t="shared" si="64"/>
        <v>Moderate</v>
      </c>
      <c r="AW277" t="str">
        <f t="shared" si="65"/>
        <v>Moderate</v>
      </c>
      <c r="AX277" t="str">
        <f t="shared" si="66"/>
        <v>Low</v>
      </c>
      <c r="AY277" t="str">
        <f t="shared" si="67"/>
        <v>Moderate</v>
      </c>
      <c r="AZ277" t="str">
        <f t="shared" si="68"/>
        <v>High</v>
      </c>
      <c r="BA277" t="str">
        <f t="shared" si="69"/>
        <v>Low</v>
      </c>
    </row>
    <row r="278" spans="1:53" x14ac:dyDescent="0.25">
      <c r="A278" t="s">
        <v>366</v>
      </c>
      <c r="B278">
        <v>2</v>
      </c>
      <c r="C278">
        <v>2</v>
      </c>
      <c r="D278">
        <v>2</v>
      </c>
      <c r="E278">
        <v>2</v>
      </c>
      <c r="F278">
        <v>2</v>
      </c>
      <c r="G278">
        <v>3</v>
      </c>
      <c r="H278">
        <v>2</v>
      </c>
      <c r="I278">
        <v>3</v>
      </c>
      <c r="J278">
        <v>2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2</v>
      </c>
      <c r="W278">
        <v>2</v>
      </c>
      <c r="X278">
        <v>2</v>
      </c>
      <c r="Y278">
        <v>0</v>
      </c>
      <c r="Z278">
        <v>2</v>
      </c>
      <c r="AA278">
        <v>0</v>
      </c>
      <c r="AB278">
        <v>0</v>
      </c>
      <c r="AC278">
        <v>1</v>
      </c>
      <c r="AD278" t="s">
        <v>42</v>
      </c>
      <c r="AE278" t="s">
        <v>42</v>
      </c>
      <c r="AF278" t="s">
        <v>43</v>
      </c>
      <c r="AG278" t="s">
        <v>43</v>
      </c>
      <c r="AH278" t="s">
        <v>42</v>
      </c>
      <c r="AI278" t="s">
        <v>42</v>
      </c>
      <c r="AJ278" t="s">
        <v>42</v>
      </c>
      <c r="AK278" t="s">
        <v>43</v>
      </c>
      <c r="AL278" t="s">
        <v>52</v>
      </c>
      <c r="AM278" t="s">
        <v>51</v>
      </c>
      <c r="AN278">
        <f t="shared" si="56"/>
        <v>10</v>
      </c>
      <c r="AO278">
        <f t="shared" si="57"/>
        <v>10</v>
      </c>
      <c r="AP278">
        <f t="shared" si="58"/>
        <v>9</v>
      </c>
      <c r="AQ278">
        <f t="shared" si="59"/>
        <v>2</v>
      </c>
      <c r="AR278">
        <f t="shared" si="60"/>
        <v>4</v>
      </c>
      <c r="AS278">
        <f t="shared" si="61"/>
        <v>3</v>
      </c>
      <c r="AT278">
        <f t="shared" si="62"/>
        <v>9</v>
      </c>
      <c r="AU278" t="str">
        <f t="shared" si="63"/>
        <v>Moderate</v>
      </c>
      <c r="AV278" t="str">
        <f t="shared" si="64"/>
        <v>High</v>
      </c>
      <c r="AW278" t="str">
        <f t="shared" si="65"/>
        <v>Low</v>
      </c>
      <c r="AX278" t="str">
        <f t="shared" si="66"/>
        <v>Low</v>
      </c>
      <c r="AY278" t="str">
        <f t="shared" si="67"/>
        <v>Low</v>
      </c>
      <c r="AZ278" t="str">
        <f t="shared" si="68"/>
        <v>High</v>
      </c>
      <c r="BA278" t="str">
        <f t="shared" si="69"/>
        <v>Low</v>
      </c>
    </row>
    <row r="279" spans="1:53" x14ac:dyDescent="0.25">
      <c r="A279" t="s">
        <v>367</v>
      </c>
      <c r="B279">
        <v>2</v>
      </c>
      <c r="C279">
        <v>1</v>
      </c>
      <c r="D279">
        <v>2</v>
      </c>
      <c r="E279">
        <v>1</v>
      </c>
      <c r="F279">
        <v>2</v>
      </c>
      <c r="G279">
        <v>2</v>
      </c>
      <c r="H279">
        <v>3</v>
      </c>
      <c r="I279">
        <v>2</v>
      </c>
      <c r="J279">
        <v>0</v>
      </c>
      <c r="K279">
        <v>1</v>
      </c>
      <c r="L279">
        <v>3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3</v>
      </c>
      <c r="S279">
        <v>0</v>
      </c>
      <c r="T279">
        <v>0</v>
      </c>
      <c r="U279">
        <v>0</v>
      </c>
      <c r="V279">
        <v>3</v>
      </c>
      <c r="W279">
        <v>3</v>
      </c>
      <c r="X279">
        <v>1</v>
      </c>
      <c r="Y279">
        <v>0</v>
      </c>
      <c r="Z279">
        <v>3</v>
      </c>
      <c r="AA279">
        <v>0</v>
      </c>
      <c r="AB279">
        <v>0</v>
      </c>
      <c r="AC279">
        <v>1</v>
      </c>
      <c r="AD279" t="s">
        <v>42</v>
      </c>
      <c r="AE279" t="s">
        <v>42</v>
      </c>
      <c r="AF279" t="s">
        <v>43</v>
      </c>
      <c r="AG279" t="s">
        <v>46</v>
      </c>
      <c r="AH279" t="s">
        <v>42</v>
      </c>
      <c r="AI279" t="s">
        <v>42</v>
      </c>
      <c r="AJ279" t="s">
        <v>42</v>
      </c>
      <c r="AK279" t="s">
        <v>46</v>
      </c>
      <c r="AL279" t="s">
        <v>50</v>
      </c>
      <c r="AM279" t="s">
        <v>51</v>
      </c>
      <c r="AN279">
        <f t="shared" si="56"/>
        <v>8</v>
      </c>
      <c r="AO279">
        <f t="shared" si="57"/>
        <v>7</v>
      </c>
      <c r="AP279">
        <f t="shared" si="58"/>
        <v>7</v>
      </c>
      <c r="AQ279">
        <f t="shared" si="59"/>
        <v>3</v>
      </c>
      <c r="AR279">
        <f t="shared" si="60"/>
        <v>3</v>
      </c>
      <c r="AS279">
        <f t="shared" si="61"/>
        <v>2</v>
      </c>
      <c r="AT279">
        <f t="shared" si="62"/>
        <v>8</v>
      </c>
      <c r="AU279" t="str">
        <f t="shared" si="63"/>
        <v>Moderate</v>
      </c>
      <c r="AV279" t="str">
        <f t="shared" si="64"/>
        <v>Moderate</v>
      </c>
      <c r="AW279" t="str">
        <f t="shared" si="65"/>
        <v>Moderate</v>
      </c>
      <c r="AX279" t="str">
        <f t="shared" si="66"/>
        <v>Low</v>
      </c>
      <c r="AY279" t="str">
        <f t="shared" si="67"/>
        <v>Low</v>
      </c>
      <c r="AZ279" t="str">
        <f t="shared" si="68"/>
        <v>High</v>
      </c>
      <c r="BA279" t="str">
        <f t="shared" si="69"/>
        <v>Moderate</v>
      </c>
    </row>
    <row r="280" spans="1:53" x14ac:dyDescent="0.25">
      <c r="A280" t="s">
        <v>368</v>
      </c>
      <c r="B280">
        <v>3</v>
      </c>
      <c r="C280">
        <v>3</v>
      </c>
      <c r="D280">
        <v>3</v>
      </c>
      <c r="E280">
        <v>2</v>
      </c>
      <c r="F280">
        <v>3</v>
      </c>
      <c r="G280">
        <v>3</v>
      </c>
      <c r="H280">
        <v>2</v>
      </c>
      <c r="I280">
        <v>2</v>
      </c>
      <c r="J280">
        <v>2</v>
      </c>
      <c r="K280">
        <v>3</v>
      </c>
      <c r="L280">
        <v>3</v>
      </c>
      <c r="M280">
        <v>3</v>
      </c>
      <c r="N280">
        <v>1</v>
      </c>
      <c r="O280">
        <v>1</v>
      </c>
      <c r="P280">
        <v>0</v>
      </c>
      <c r="Q280">
        <v>2</v>
      </c>
      <c r="R280">
        <v>0</v>
      </c>
      <c r="S280">
        <v>2</v>
      </c>
      <c r="T280">
        <v>2</v>
      </c>
      <c r="U280">
        <v>0</v>
      </c>
      <c r="V280">
        <v>0</v>
      </c>
      <c r="W280">
        <v>2</v>
      </c>
      <c r="X280">
        <v>2</v>
      </c>
      <c r="Y280">
        <v>0</v>
      </c>
      <c r="Z280">
        <v>2</v>
      </c>
      <c r="AA280">
        <v>1</v>
      </c>
      <c r="AB280">
        <v>1</v>
      </c>
      <c r="AC280">
        <v>1</v>
      </c>
      <c r="AD280" t="s">
        <v>42</v>
      </c>
      <c r="AE280" t="s">
        <v>43</v>
      </c>
      <c r="AF280" t="s">
        <v>42</v>
      </c>
      <c r="AG280" t="s">
        <v>43</v>
      </c>
      <c r="AH280" t="s">
        <v>43</v>
      </c>
      <c r="AI280" t="s">
        <v>43</v>
      </c>
      <c r="AJ280" t="s">
        <v>42</v>
      </c>
      <c r="AK280" t="s">
        <v>46</v>
      </c>
      <c r="AL280" t="s">
        <v>50</v>
      </c>
      <c r="AM280" t="s">
        <v>51</v>
      </c>
      <c r="AN280">
        <f t="shared" si="56"/>
        <v>14</v>
      </c>
      <c r="AO280">
        <f t="shared" si="57"/>
        <v>9</v>
      </c>
      <c r="AP280">
        <f t="shared" si="58"/>
        <v>2</v>
      </c>
      <c r="AQ280">
        <f t="shared" si="59"/>
        <v>3</v>
      </c>
      <c r="AR280">
        <f t="shared" si="60"/>
        <v>4</v>
      </c>
      <c r="AS280">
        <f t="shared" si="61"/>
        <v>5</v>
      </c>
      <c r="AT280">
        <f t="shared" si="62"/>
        <v>7</v>
      </c>
      <c r="AU280" t="str">
        <f t="shared" si="63"/>
        <v>High</v>
      </c>
      <c r="AV280" t="str">
        <f t="shared" si="64"/>
        <v>High</v>
      </c>
      <c r="AW280" t="str">
        <f t="shared" si="65"/>
        <v>High</v>
      </c>
      <c r="AX280" t="str">
        <f t="shared" si="66"/>
        <v>Low</v>
      </c>
      <c r="AY280" t="str">
        <f t="shared" si="67"/>
        <v>Low</v>
      </c>
      <c r="AZ280" t="str">
        <f t="shared" si="68"/>
        <v>Moderate</v>
      </c>
      <c r="BA280" t="str">
        <f t="shared" si="69"/>
        <v>Moderate</v>
      </c>
    </row>
    <row r="281" spans="1:53" x14ac:dyDescent="0.25">
      <c r="A281" t="s">
        <v>369</v>
      </c>
      <c r="B281">
        <v>3</v>
      </c>
      <c r="C281">
        <v>2</v>
      </c>
      <c r="D281">
        <v>2</v>
      </c>
      <c r="E281">
        <v>3</v>
      </c>
      <c r="F281">
        <v>2</v>
      </c>
      <c r="G281">
        <v>2</v>
      </c>
      <c r="H281">
        <v>1</v>
      </c>
      <c r="I281">
        <v>2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0</v>
      </c>
      <c r="P281">
        <v>2</v>
      </c>
      <c r="Q281">
        <v>0</v>
      </c>
      <c r="R281">
        <v>2</v>
      </c>
      <c r="S281">
        <v>0</v>
      </c>
      <c r="T281">
        <v>1</v>
      </c>
      <c r="U281">
        <v>0</v>
      </c>
      <c r="V281">
        <v>2</v>
      </c>
      <c r="W281">
        <v>2</v>
      </c>
      <c r="X281">
        <v>2</v>
      </c>
      <c r="Y281">
        <v>0</v>
      </c>
      <c r="Z281">
        <v>2</v>
      </c>
      <c r="AA281">
        <v>0</v>
      </c>
      <c r="AB281">
        <v>0</v>
      </c>
      <c r="AC281">
        <v>1</v>
      </c>
      <c r="AD281" t="s">
        <v>42</v>
      </c>
      <c r="AE281" t="s">
        <v>42</v>
      </c>
      <c r="AF281" t="s">
        <v>43</v>
      </c>
      <c r="AG281" t="s">
        <v>43</v>
      </c>
      <c r="AH281" t="s">
        <v>42</v>
      </c>
      <c r="AI281" t="s">
        <v>42</v>
      </c>
      <c r="AJ281" t="s">
        <v>42</v>
      </c>
      <c r="AK281" t="s">
        <v>42</v>
      </c>
      <c r="AL281" t="s">
        <v>50</v>
      </c>
      <c r="AM281" t="s">
        <v>45</v>
      </c>
      <c r="AN281">
        <f t="shared" si="56"/>
        <v>12</v>
      </c>
      <c r="AO281">
        <f t="shared" si="57"/>
        <v>7</v>
      </c>
      <c r="AP281">
        <f t="shared" si="58"/>
        <v>4</v>
      </c>
      <c r="AQ281">
        <f t="shared" si="59"/>
        <v>2</v>
      </c>
      <c r="AR281">
        <f t="shared" si="60"/>
        <v>3</v>
      </c>
      <c r="AS281">
        <f t="shared" si="61"/>
        <v>3</v>
      </c>
      <c r="AT281">
        <f t="shared" si="62"/>
        <v>9</v>
      </c>
      <c r="AU281" t="str">
        <f t="shared" si="63"/>
        <v>High</v>
      </c>
      <c r="AV281" t="str">
        <f t="shared" si="64"/>
        <v>Moderate</v>
      </c>
      <c r="AW281" t="str">
        <f t="shared" si="65"/>
        <v>High</v>
      </c>
      <c r="AX281" t="str">
        <f t="shared" si="66"/>
        <v>Low</v>
      </c>
      <c r="AY281" t="str">
        <f t="shared" si="67"/>
        <v>Low</v>
      </c>
      <c r="AZ281" t="str">
        <f t="shared" si="68"/>
        <v>High</v>
      </c>
      <c r="BA281" t="str">
        <f t="shared" si="69"/>
        <v>Low</v>
      </c>
    </row>
    <row r="282" spans="1:53" x14ac:dyDescent="0.25">
      <c r="A282" t="s">
        <v>370</v>
      </c>
      <c r="B282">
        <v>1</v>
      </c>
      <c r="C282">
        <v>3</v>
      </c>
      <c r="D282">
        <v>1</v>
      </c>
      <c r="E282">
        <v>0</v>
      </c>
      <c r="F282">
        <v>0</v>
      </c>
      <c r="G282">
        <v>1</v>
      </c>
      <c r="H282">
        <v>3</v>
      </c>
      <c r="I282">
        <v>1</v>
      </c>
      <c r="J282">
        <v>0</v>
      </c>
      <c r="K282">
        <v>2</v>
      </c>
      <c r="L282">
        <v>2</v>
      </c>
      <c r="M282">
        <v>3</v>
      </c>
      <c r="N282">
        <v>1</v>
      </c>
      <c r="O282">
        <v>0</v>
      </c>
      <c r="P282">
        <v>0</v>
      </c>
      <c r="Q282">
        <v>1</v>
      </c>
      <c r="R282">
        <v>3</v>
      </c>
      <c r="S282">
        <v>0</v>
      </c>
      <c r="T282">
        <v>0</v>
      </c>
      <c r="U282">
        <v>1</v>
      </c>
      <c r="V282">
        <v>3</v>
      </c>
      <c r="W282">
        <v>2</v>
      </c>
      <c r="X282">
        <v>3</v>
      </c>
      <c r="Y282">
        <v>0</v>
      </c>
      <c r="Z282">
        <v>1</v>
      </c>
      <c r="AA282">
        <v>3</v>
      </c>
      <c r="AB282">
        <v>1</v>
      </c>
      <c r="AC282">
        <v>3</v>
      </c>
      <c r="AD282" t="s">
        <v>42</v>
      </c>
      <c r="AE282" t="s">
        <v>42</v>
      </c>
      <c r="AF282" t="s">
        <v>43</v>
      </c>
      <c r="AG282" t="s">
        <v>46</v>
      </c>
      <c r="AH282" t="s">
        <v>42</v>
      </c>
      <c r="AI282" t="s">
        <v>42</v>
      </c>
      <c r="AJ282" t="s">
        <v>42</v>
      </c>
      <c r="AK282" t="s">
        <v>42</v>
      </c>
      <c r="AL282" t="s">
        <v>50</v>
      </c>
      <c r="AM282" t="s">
        <v>51</v>
      </c>
      <c r="AN282">
        <f t="shared" si="56"/>
        <v>5</v>
      </c>
      <c r="AO282">
        <f t="shared" si="57"/>
        <v>5</v>
      </c>
      <c r="AP282">
        <f t="shared" si="58"/>
        <v>4</v>
      </c>
      <c r="AQ282">
        <f t="shared" si="59"/>
        <v>1</v>
      </c>
      <c r="AR282">
        <f t="shared" si="60"/>
        <v>4</v>
      </c>
      <c r="AS282">
        <f t="shared" si="61"/>
        <v>1</v>
      </c>
      <c r="AT282">
        <f t="shared" si="62"/>
        <v>4</v>
      </c>
      <c r="AU282" t="str">
        <f t="shared" si="63"/>
        <v>Low</v>
      </c>
      <c r="AV282" t="str">
        <f t="shared" si="64"/>
        <v>Moderate</v>
      </c>
      <c r="AW282" t="str">
        <f t="shared" si="65"/>
        <v>High</v>
      </c>
      <c r="AX282" t="str">
        <f t="shared" si="66"/>
        <v>Low</v>
      </c>
      <c r="AY282" t="str">
        <f t="shared" si="67"/>
        <v>Low</v>
      </c>
      <c r="AZ282" t="str">
        <f t="shared" si="68"/>
        <v>High</v>
      </c>
      <c r="BA282" t="str">
        <f t="shared" si="69"/>
        <v>High</v>
      </c>
    </row>
    <row r="283" spans="1:53" x14ac:dyDescent="0.25">
      <c r="A283" t="s">
        <v>371</v>
      </c>
      <c r="B283">
        <v>3</v>
      </c>
      <c r="C283">
        <v>2</v>
      </c>
      <c r="D283">
        <v>3</v>
      </c>
      <c r="E283">
        <v>0</v>
      </c>
      <c r="F283">
        <v>1</v>
      </c>
      <c r="G283">
        <v>2</v>
      </c>
      <c r="H283">
        <v>0</v>
      </c>
      <c r="I283">
        <v>3</v>
      </c>
      <c r="J283">
        <v>3</v>
      </c>
      <c r="K283">
        <v>3</v>
      </c>
      <c r="L283">
        <v>3</v>
      </c>
      <c r="M283">
        <v>2</v>
      </c>
      <c r="N283">
        <v>2</v>
      </c>
      <c r="O283">
        <v>0</v>
      </c>
      <c r="P283">
        <v>2</v>
      </c>
      <c r="Q283">
        <v>0</v>
      </c>
      <c r="R283">
        <v>3</v>
      </c>
      <c r="S283">
        <v>0</v>
      </c>
      <c r="T283">
        <v>1</v>
      </c>
      <c r="U283">
        <v>0</v>
      </c>
      <c r="V283">
        <v>3</v>
      </c>
      <c r="W283">
        <v>3</v>
      </c>
      <c r="X283">
        <v>3</v>
      </c>
      <c r="Y283">
        <v>0</v>
      </c>
      <c r="Z283">
        <v>2</v>
      </c>
      <c r="AA283">
        <v>2</v>
      </c>
      <c r="AB283">
        <v>2</v>
      </c>
      <c r="AC283">
        <v>3</v>
      </c>
      <c r="AD283" t="s">
        <v>46</v>
      </c>
      <c r="AE283" t="s">
        <v>42</v>
      </c>
      <c r="AF283" t="s">
        <v>43</v>
      </c>
      <c r="AG283" t="s">
        <v>43</v>
      </c>
      <c r="AH283" t="s">
        <v>42</v>
      </c>
      <c r="AI283" t="s">
        <v>42</v>
      </c>
      <c r="AJ283" t="s">
        <v>42</v>
      </c>
      <c r="AK283" t="s">
        <v>42</v>
      </c>
      <c r="AL283" t="s">
        <v>52</v>
      </c>
      <c r="AM283" t="s">
        <v>45</v>
      </c>
      <c r="AN283">
        <f t="shared" si="56"/>
        <v>9</v>
      </c>
      <c r="AO283">
        <f t="shared" si="57"/>
        <v>8</v>
      </c>
      <c r="AP283">
        <f t="shared" si="58"/>
        <v>2</v>
      </c>
      <c r="AQ283">
        <f t="shared" si="59"/>
        <v>2</v>
      </c>
      <c r="AR283">
        <f t="shared" si="60"/>
        <v>4</v>
      </c>
      <c r="AS283">
        <f t="shared" si="61"/>
        <v>0</v>
      </c>
      <c r="AT283">
        <f t="shared" si="62"/>
        <v>3</v>
      </c>
      <c r="AU283" t="str">
        <f t="shared" si="63"/>
        <v>Moderate</v>
      </c>
      <c r="AV283" t="str">
        <f t="shared" si="64"/>
        <v>Moderate</v>
      </c>
      <c r="AW283" t="str">
        <f t="shared" si="65"/>
        <v>High</v>
      </c>
      <c r="AX283" t="str">
        <f t="shared" si="66"/>
        <v>Low</v>
      </c>
      <c r="AY283" t="str">
        <f t="shared" si="67"/>
        <v>Low</v>
      </c>
      <c r="AZ283" t="str">
        <f t="shared" si="68"/>
        <v>High</v>
      </c>
      <c r="BA283" t="str">
        <f t="shared" si="69"/>
        <v>High</v>
      </c>
    </row>
    <row r="284" spans="1:53" x14ac:dyDescent="0.25">
      <c r="A284" t="s">
        <v>372</v>
      </c>
      <c r="B284">
        <v>2</v>
      </c>
      <c r="C284">
        <v>1</v>
      </c>
      <c r="D284">
        <v>2</v>
      </c>
      <c r="E284">
        <v>2</v>
      </c>
      <c r="F284">
        <v>2</v>
      </c>
      <c r="G284">
        <v>3</v>
      </c>
      <c r="H284">
        <v>0</v>
      </c>
      <c r="I284">
        <v>2</v>
      </c>
      <c r="J284">
        <v>1</v>
      </c>
      <c r="K284">
        <v>1</v>
      </c>
      <c r="L284">
        <v>3</v>
      </c>
      <c r="M284">
        <v>3</v>
      </c>
      <c r="N284">
        <v>1</v>
      </c>
      <c r="O284">
        <v>0</v>
      </c>
      <c r="P284">
        <v>1</v>
      </c>
      <c r="Q284">
        <v>1</v>
      </c>
      <c r="R284">
        <v>3</v>
      </c>
      <c r="S284">
        <v>1</v>
      </c>
      <c r="T284">
        <v>2</v>
      </c>
      <c r="U284">
        <v>2</v>
      </c>
      <c r="V284">
        <v>1</v>
      </c>
      <c r="W284">
        <v>1</v>
      </c>
      <c r="X284">
        <v>2</v>
      </c>
      <c r="Y284">
        <v>0</v>
      </c>
      <c r="Z284">
        <v>1</v>
      </c>
      <c r="AA284">
        <v>1</v>
      </c>
      <c r="AB284">
        <v>0</v>
      </c>
      <c r="AC284">
        <v>2</v>
      </c>
      <c r="AD284" t="s">
        <v>42</v>
      </c>
      <c r="AE284" t="s">
        <v>43</v>
      </c>
      <c r="AF284" t="s">
        <v>42</v>
      </c>
      <c r="AG284" t="s">
        <v>42</v>
      </c>
      <c r="AH284" t="s">
        <v>43</v>
      </c>
      <c r="AI284" t="s">
        <v>42</v>
      </c>
      <c r="AJ284" t="s">
        <v>42</v>
      </c>
      <c r="AK284" t="s">
        <v>42</v>
      </c>
      <c r="AL284" t="s">
        <v>50</v>
      </c>
      <c r="AM284" t="s">
        <v>51</v>
      </c>
      <c r="AN284">
        <f t="shared" si="56"/>
        <v>9</v>
      </c>
      <c r="AO284">
        <f t="shared" si="57"/>
        <v>6</v>
      </c>
      <c r="AP284">
        <f t="shared" si="58"/>
        <v>4</v>
      </c>
      <c r="AQ284">
        <f t="shared" si="59"/>
        <v>2</v>
      </c>
      <c r="AR284">
        <f t="shared" si="60"/>
        <v>8</v>
      </c>
      <c r="AS284">
        <f t="shared" si="61"/>
        <v>5</v>
      </c>
      <c r="AT284">
        <f t="shared" si="62"/>
        <v>8</v>
      </c>
      <c r="AU284" t="str">
        <f t="shared" si="63"/>
        <v>Moderate</v>
      </c>
      <c r="AV284" t="str">
        <f t="shared" si="64"/>
        <v>Moderate</v>
      </c>
      <c r="AW284" t="str">
        <f t="shared" si="65"/>
        <v>High</v>
      </c>
      <c r="AX284" t="str">
        <f t="shared" si="66"/>
        <v>Low</v>
      </c>
      <c r="AY284" t="str">
        <f t="shared" si="67"/>
        <v>Moderate</v>
      </c>
      <c r="AZ284" t="str">
        <f t="shared" si="68"/>
        <v>Moderate</v>
      </c>
      <c r="BA284" t="str">
        <f t="shared" si="69"/>
        <v>Moderate</v>
      </c>
    </row>
    <row r="285" spans="1:53" x14ac:dyDescent="0.25">
      <c r="A285" t="s">
        <v>373</v>
      </c>
      <c r="B285">
        <v>1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0</v>
      </c>
      <c r="I285">
        <v>1</v>
      </c>
      <c r="J285">
        <v>3</v>
      </c>
      <c r="K285">
        <v>3</v>
      </c>
      <c r="L285">
        <v>3</v>
      </c>
      <c r="M285">
        <v>3</v>
      </c>
      <c r="N285">
        <v>3</v>
      </c>
      <c r="O285">
        <v>0</v>
      </c>
      <c r="P285">
        <v>0</v>
      </c>
      <c r="Q285">
        <v>1</v>
      </c>
      <c r="R285">
        <v>1</v>
      </c>
      <c r="S285">
        <v>0</v>
      </c>
      <c r="T285">
        <v>1</v>
      </c>
      <c r="U285">
        <v>1</v>
      </c>
      <c r="V285">
        <v>3</v>
      </c>
      <c r="W285">
        <v>3</v>
      </c>
      <c r="X285">
        <v>3</v>
      </c>
      <c r="Y285">
        <v>1</v>
      </c>
      <c r="Z285">
        <v>3</v>
      </c>
      <c r="AA285">
        <v>3</v>
      </c>
      <c r="AB285">
        <v>3</v>
      </c>
      <c r="AC285">
        <v>3</v>
      </c>
      <c r="AD285" t="s">
        <v>43</v>
      </c>
      <c r="AE285" t="s">
        <v>42</v>
      </c>
      <c r="AF285" t="s">
        <v>43</v>
      </c>
      <c r="AG285" t="s">
        <v>42</v>
      </c>
      <c r="AH285" t="s">
        <v>42</v>
      </c>
      <c r="AI285" t="s">
        <v>42</v>
      </c>
      <c r="AJ285" t="s">
        <v>43</v>
      </c>
      <c r="AK285" t="s">
        <v>42</v>
      </c>
      <c r="AL285" t="s">
        <v>47</v>
      </c>
      <c r="AM285" t="s">
        <v>51</v>
      </c>
      <c r="AN285">
        <f t="shared" si="56"/>
        <v>6</v>
      </c>
      <c r="AO285">
        <f t="shared" si="57"/>
        <v>5</v>
      </c>
      <c r="AP285">
        <f t="shared" si="58"/>
        <v>0</v>
      </c>
      <c r="AQ285">
        <f t="shared" si="59"/>
        <v>1</v>
      </c>
      <c r="AR285">
        <f t="shared" si="60"/>
        <v>3</v>
      </c>
      <c r="AS285">
        <f t="shared" si="61"/>
        <v>1</v>
      </c>
      <c r="AT285">
        <f t="shared" si="62"/>
        <v>0</v>
      </c>
      <c r="AU285" t="str">
        <f t="shared" si="63"/>
        <v>Moderate</v>
      </c>
      <c r="AV285" t="str">
        <f t="shared" si="64"/>
        <v>Moderate</v>
      </c>
      <c r="AW285" t="str">
        <f t="shared" si="65"/>
        <v>High</v>
      </c>
      <c r="AX285" t="str">
        <f t="shared" si="66"/>
        <v>Low</v>
      </c>
      <c r="AY285" t="str">
        <f t="shared" si="67"/>
        <v>Low</v>
      </c>
      <c r="AZ285" t="str">
        <f t="shared" si="68"/>
        <v>High</v>
      </c>
      <c r="BA285" t="str">
        <f t="shared" si="69"/>
        <v>High</v>
      </c>
    </row>
    <row r="286" spans="1:53" x14ac:dyDescent="0.25">
      <c r="A286" t="s">
        <v>374</v>
      </c>
      <c r="B286">
        <v>2</v>
      </c>
      <c r="C286">
        <v>1</v>
      </c>
      <c r="D286">
        <v>3</v>
      </c>
      <c r="E286">
        <v>0</v>
      </c>
      <c r="F286">
        <v>0</v>
      </c>
      <c r="G286">
        <v>2</v>
      </c>
      <c r="H286">
        <v>0</v>
      </c>
      <c r="I286">
        <v>0</v>
      </c>
      <c r="J286">
        <v>0</v>
      </c>
      <c r="K286">
        <v>3</v>
      </c>
      <c r="L286">
        <v>3</v>
      </c>
      <c r="M286">
        <v>2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3</v>
      </c>
      <c r="T286">
        <v>3</v>
      </c>
      <c r="U286">
        <v>0</v>
      </c>
      <c r="V286">
        <v>3</v>
      </c>
      <c r="W286">
        <v>3</v>
      </c>
      <c r="X286">
        <v>3</v>
      </c>
      <c r="Y286">
        <v>0</v>
      </c>
      <c r="Z286">
        <v>3</v>
      </c>
      <c r="AA286">
        <v>1</v>
      </c>
      <c r="AB286">
        <v>3</v>
      </c>
      <c r="AC286">
        <v>3</v>
      </c>
      <c r="AD286" t="s">
        <v>42</v>
      </c>
      <c r="AE286" t="s">
        <v>42</v>
      </c>
      <c r="AF286" t="s">
        <v>43</v>
      </c>
      <c r="AG286" t="s">
        <v>42</v>
      </c>
      <c r="AH286" t="s">
        <v>42</v>
      </c>
      <c r="AI286" t="s">
        <v>42</v>
      </c>
      <c r="AJ286" t="s">
        <v>42</v>
      </c>
      <c r="AK286" t="s">
        <v>43</v>
      </c>
      <c r="AL286" t="s">
        <v>44</v>
      </c>
      <c r="AM286" t="s">
        <v>45</v>
      </c>
      <c r="AN286">
        <f t="shared" si="56"/>
        <v>6</v>
      </c>
      <c r="AO286">
        <f t="shared" si="57"/>
        <v>2</v>
      </c>
      <c r="AP286">
        <f t="shared" si="58"/>
        <v>3</v>
      </c>
      <c r="AQ286">
        <f t="shared" si="59"/>
        <v>0</v>
      </c>
      <c r="AR286">
        <f t="shared" si="60"/>
        <v>7</v>
      </c>
      <c r="AS286">
        <f t="shared" si="61"/>
        <v>0</v>
      </c>
      <c r="AT286">
        <f t="shared" si="62"/>
        <v>2</v>
      </c>
      <c r="AU286" t="str">
        <f t="shared" si="63"/>
        <v>Moderate</v>
      </c>
      <c r="AV286" t="str">
        <f t="shared" si="64"/>
        <v>Low</v>
      </c>
      <c r="AW286" t="str">
        <f t="shared" si="65"/>
        <v>High</v>
      </c>
      <c r="AX286" t="str">
        <f t="shared" si="66"/>
        <v>Low</v>
      </c>
      <c r="AY286" t="str">
        <f t="shared" si="67"/>
        <v>Moderate</v>
      </c>
      <c r="AZ286" t="str">
        <f t="shared" si="68"/>
        <v>High</v>
      </c>
      <c r="BA286" t="str">
        <f t="shared" si="69"/>
        <v>High</v>
      </c>
    </row>
    <row r="287" spans="1:53" x14ac:dyDescent="0.25">
      <c r="A287" t="s">
        <v>375</v>
      </c>
      <c r="B287">
        <v>2</v>
      </c>
      <c r="C287">
        <v>1</v>
      </c>
      <c r="D287">
        <v>1</v>
      </c>
      <c r="E287">
        <v>0</v>
      </c>
      <c r="F287">
        <v>2</v>
      </c>
      <c r="G287">
        <v>2</v>
      </c>
      <c r="H287">
        <v>1</v>
      </c>
      <c r="I287">
        <v>2</v>
      </c>
      <c r="J287">
        <v>2</v>
      </c>
      <c r="K287">
        <v>2</v>
      </c>
      <c r="L287">
        <v>1</v>
      </c>
      <c r="M287">
        <v>1</v>
      </c>
      <c r="N287">
        <v>1</v>
      </c>
      <c r="O287">
        <v>0</v>
      </c>
      <c r="P287">
        <v>2</v>
      </c>
      <c r="Q287">
        <v>0</v>
      </c>
      <c r="R287">
        <v>2</v>
      </c>
      <c r="S287">
        <v>2</v>
      </c>
      <c r="T287">
        <v>1</v>
      </c>
      <c r="U287">
        <v>0</v>
      </c>
      <c r="V287">
        <v>2</v>
      </c>
      <c r="W287">
        <v>2</v>
      </c>
      <c r="X287">
        <v>2</v>
      </c>
      <c r="Y287">
        <v>0</v>
      </c>
      <c r="Z287">
        <v>2</v>
      </c>
      <c r="AA287">
        <v>0</v>
      </c>
      <c r="AB287">
        <v>1</v>
      </c>
      <c r="AC287">
        <v>1</v>
      </c>
      <c r="AD287" t="s">
        <v>42</v>
      </c>
      <c r="AE287" t="s">
        <v>42</v>
      </c>
      <c r="AF287" t="s">
        <v>43</v>
      </c>
      <c r="AG287" t="s">
        <v>43</v>
      </c>
      <c r="AH287" t="s">
        <v>42</v>
      </c>
      <c r="AI287" t="s">
        <v>46</v>
      </c>
      <c r="AJ287" t="s">
        <v>42</v>
      </c>
      <c r="AK287" t="s">
        <v>46</v>
      </c>
      <c r="AL287" t="s">
        <v>54</v>
      </c>
      <c r="AM287" t="s">
        <v>51</v>
      </c>
      <c r="AN287">
        <f t="shared" si="56"/>
        <v>6</v>
      </c>
      <c r="AO287">
        <f t="shared" si="57"/>
        <v>7</v>
      </c>
      <c r="AP287">
        <f t="shared" si="58"/>
        <v>7</v>
      </c>
      <c r="AQ287">
        <f t="shared" si="59"/>
        <v>2</v>
      </c>
      <c r="AR287">
        <f t="shared" si="60"/>
        <v>5</v>
      </c>
      <c r="AS287">
        <f t="shared" si="61"/>
        <v>3</v>
      </c>
      <c r="AT287">
        <f t="shared" si="62"/>
        <v>8</v>
      </c>
      <c r="AU287" t="str">
        <f t="shared" si="63"/>
        <v>Moderate</v>
      </c>
      <c r="AV287" t="str">
        <f t="shared" si="64"/>
        <v>Moderate</v>
      </c>
      <c r="AW287" t="str">
        <f t="shared" si="65"/>
        <v>Moderate</v>
      </c>
      <c r="AX287" t="str">
        <f t="shared" si="66"/>
        <v>Low</v>
      </c>
      <c r="AY287" t="str">
        <f t="shared" si="67"/>
        <v>Moderate</v>
      </c>
      <c r="AZ287" t="str">
        <f t="shared" si="68"/>
        <v>High</v>
      </c>
      <c r="BA287" t="str">
        <f t="shared" si="69"/>
        <v>Moderate</v>
      </c>
    </row>
    <row r="288" spans="1:53" x14ac:dyDescent="0.25">
      <c r="A288" t="s">
        <v>376</v>
      </c>
      <c r="B288">
        <v>0</v>
      </c>
      <c r="C288">
        <v>1</v>
      </c>
      <c r="D288">
        <v>3</v>
      </c>
      <c r="E288">
        <v>1</v>
      </c>
      <c r="F288">
        <v>0</v>
      </c>
      <c r="G288">
        <v>0</v>
      </c>
      <c r="H288">
        <v>3</v>
      </c>
      <c r="I288">
        <v>2</v>
      </c>
      <c r="J288">
        <v>3</v>
      </c>
      <c r="K288">
        <v>3</v>
      </c>
      <c r="L288">
        <v>2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0</v>
      </c>
      <c r="T288">
        <v>0</v>
      </c>
      <c r="U288">
        <v>0</v>
      </c>
      <c r="V288">
        <v>2</v>
      </c>
      <c r="W288">
        <v>2</v>
      </c>
      <c r="X288">
        <v>2</v>
      </c>
      <c r="Y288">
        <v>0</v>
      </c>
      <c r="Z288">
        <v>3</v>
      </c>
      <c r="AA288">
        <v>0</v>
      </c>
      <c r="AB288">
        <v>1</v>
      </c>
      <c r="AC288">
        <v>3</v>
      </c>
      <c r="AD288" t="s">
        <v>43</v>
      </c>
      <c r="AE288" t="s">
        <v>42</v>
      </c>
      <c r="AF288" t="s">
        <v>42</v>
      </c>
      <c r="AG288" t="s">
        <v>43</v>
      </c>
      <c r="AH288" t="s">
        <v>42</v>
      </c>
      <c r="AI288" t="s">
        <v>42</v>
      </c>
      <c r="AJ288" t="s">
        <v>42</v>
      </c>
      <c r="AK288" t="s">
        <v>43</v>
      </c>
      <c r="AL288" t="s">
        <v>50</v>
      </c>
      <c r="AM288" t="s">
        <v>45</v>
      </c>
      <c r="AN288">
        <f t="shared" si="56"/>
        <v>5</v>
      </c>
      <c r="AO288">
        <f t="shared" si="57"/>
        <v>8</v>
      </c>
      <c r="AP288">
        <f t="shared" si="58"/>
        <v>6</v>
      </c>
      <c r="AQ288">
        <f t="shared" si="59"/>
        <v>0</v>
      </c>
      <c r="AR288">
        <f t="shared" si="60"/>
        <v>2</v>
      </c>
      <c r="AS288">
        <f t="shared" si="61"/>
        <v>3</v>
      </c>
      <c r="AT288">
        <f t="shared" si="62"/>
        <v>5</v>
      </c>
      <c r="AU288" t="str">
        <f t="shared" si="63"/>
        <v>Low</v>
      </c>
      <c r="AV288" t="str">
        <f t="shared" si="64"/>
        <v>Moderate</v>
      </c>
      <c r="AW288" t="str">
        <f t="shared" si="65"/>
        <v>Moderate</v>
      </c>
      <c r="AX288" t="str">
        <f t="shared" si="66"/>
        <v>Low</v>
      </c>
      <c r="AY288" t="str">
        <f t="shared" si="67"/>
        <v>Low</v>
      </c>
      <c r="AZ288" t="str">
        <f t="shared" si="68"/>
        <v>High</v>
      </c>
      <c r="BA288" t="str">
        <f t="shared" si="69"/>
        <v>Moderate</v>
      </c>
    </row>
    <row r="289" spans="1:53" x14ac:dyDescent="0.25">
      <c r="A289" t="s">
        <v>377</v>
      </c>
      <c r="B289">
        <v>2</v>
      </c>
      <c r="C289">
        <v>2</v>
      </c>
      <c r="D289">
        <v>2</v>
      </c>
      <c r="E289">
        <v>2</v>
      </c>
      <c r="F289">
        <v>3</v>
      </c>
      <c r="G289">
        <v>3</v>
      </c>
      <c r="H289">
        <v>2</v>
      </c>
      <c r="I289">
        <v>3</v>
      </c>
      <c r="J289">
        <v>3</v>
      </c>
      <c r="K289">
        <v>2</v>
      </c>
      <c r="L289">
        <v>1</v>
      </c>
      <c r="M289">
        <v>0</v>
      </c>
      <c r="N289">
        <v>0</v>
      </c>
      <c r="O289">
        <v>3</v>
      </c>
      <c r="P289">
        <v>3</v>
      </c>
      <c r="Q289">
        <v>2</v>
      </c>
      <c r="R289">
        <v>3</v>
      </c>
      <c r="S289">
        <v>1</v>
      </c>
      <c r="T289">
        <v>1</v>
      </c>
      <c r="U289">
        <v>2</v>
      </c>
      <c r="V289">
        <v>1</v>
      </c>
      <c r="W289">
        <v>3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 t="s">
        <v>46</v>
      </c>
      <c r="AE289" t="s">
        <v>43</v>
      </c>
      <c r="AF289" t="s">
        <v>42</v>
      </c>
      <c r="AG289" t="s">
        <v>46</v>
      </c>
      <c r="AH289" t="s">
        <v>46</v>
      </c>
      <c r="AI289" t="s">
        <v>46</v>
      </c>
      <c r="AJ289" t="s">
        <v>42</v>
      </c>
      <c r="AK289" t="s">
        <v>42</v>
      </c>
      <c r="AL289" t="s">
        <v>47</v>
      </c>
      <c r="AM289" t="s">
        <v>45</v>
      </c>
      <c r="AN289">
        <f t="shared" si="56"/>
        <v>11</v>
      </c>
      <c r="AO289">
        <f t="shared" si="57"/>
        <v>11</v>
      </c>
      <c r="AP289">
        <f t="shared" si="58"/>
        <v>9</v>
      </c>
      <c r="AQ289">
        <f t="shared" si="59"/>
        <v>8</v>
      </c>
      <c r="AR289">
        <f t="shared" si="60"/>
        <v>7</v>
      </c>
      <c r="AS289">
        <f t="shared" si="61"/>
        <v>5</v>
      </c>
      <c r="AT289">
        <f t="shared" si="62"/>
        <v>11</v>
      </c>
      <c r="AU289" t="str">
        <f t="shared" si="63"/>
        <v>High</v>
      </c>
      <c r="AV289" t="str">
        <f t="shared" si="64"/>
        <v>High</v>
      </c>
      <c r="AW289" t="str">
        <f t="shared" si="65"/>
        <v>Low</v>
      </c>
      <c r="AX289" t="str">
        <f t="shared" si="66"/>
        <v>High</v>
      </c>
      <c r="AY289" t="str">
        <f t="shared" si="67"/>
        <v>Moderate</v>
      </c>
      <c r="AZ289" t="str">
        <f t="shared" si="68"/>
        <v>Moderate</v>
      </c>
      <c r="BA289" t="str">
        <f t="shared" si="69"/>
        <v>Low</v>
      </c>
    </row>
    <row r="290" spans="1:53" x14ac:dyDescent="0.25">
      <c r="A290" t="s">
        <v>378</v>
      </c>
      <c r="B290">
        <v>1</v>
      </c>
      <c r="C290">
        <v>2</v>
      </c>
      <c r="D290">
        <v>2</v>
      </c>
      <c r="E290">
        <v>1</v>
      </c>
      <c r="F290">
        <v>2</v>
      </c>
      <c r="G290">
        <v>2</v>
      </c>
      <c r="H290">
        <v>2</v>
      </c>
      <c r="I290">
        <v>2</v>
      </c>
      <c r="J290">
        <v>3</v>
      </c>
      <c r="K290">
        <v>3</v>
      </c>
      <c r="L290">
        <v>2</v>
      </c>
      <c r="M290">
        <v>3</v>
      </c>
      <c r="N290">
        <v>2</v>
      </c>
      <c r="O290">
        <v>1</v>
      </c>
      <c r="P290">
        <v>1</v>
      </c>
      <c r="Q290">
        <v>3</v>
      </c>
      <c r="R290">
        <v>1</v>
      </c>
      <c r="S290">
        <v>0</v>
      </c>
      <c r="T290">
        <v>1</v>
      </c>
      <c r="U290">
        <v>1</v>
      </c>
      <c r="V290">
        <v>2</v>
      </c>
      <c r="W290">
        <v>2</v>
      </c>
      <c r="X290">
        <v>2</v>
      </c>
      <c r="Y290">
        <v>0</v>
      </c>
      <c r="Z290">
        <v>1</v>
      </c>
      <c r="AA290">
        <v>1</v>
      </c>
      <c r="AB290">
        <v>1</v>
      </c>
      <c r="AC290">
        <v>3</v>
      </c>
      <c r="AD290" t="s">
        <v>42</v>
      </c>
      <c r="AE290" t="s">
        <v>42</v>
      </c>
      <c r="AF290" t="s">
        <v>43</v>
      </c>
      <c r="AG290" t="s">
        <v>42</v>
      </c>
      <c r="AH290" t="s">
        <v>46</v>
      </c>
      <c r="AI290" t="s">
        <v>42</v>
      </c>
      <c r="AJ290" t="s">
        <v>42</v>
      </c>
      <c r="AK290" t="s">
        <v>42</v>
      </c>
      <c r="AL290" t="s">
        <v>47</v>
      </c>
      <c r="AM290" t="s">
        <v>45</v>
      </c>
      <c r="AN290">
        <f t="shared" si="56"/>
        <v>8</v>
      </c>
      <c r="AO290">
        <f t="shared" si="57"/>
        <v>9</v>
      </c>
      <c r="AP290">
        <f t="shared" si="58"/>
        <v>2</v>
      </c>
      <c r="AQ290">
        <f t="shared" si="59"/>
        <v>5</v>
      </c>
      <c r="AR290">
        <f t="shared" si="60"/>
        <v>3</v>
      </c>
      <c r="AS290">
        <f t="shared" si="61"/>
        <v>3</v>
      </c>
      <c r="AT290">
        <f t="shared" si="62"/>
        <v>6</v>
      </c>
      <c r="AU290" t="str">
        <f t="shared" si="63"/>
        <v>Moderate</v>
      </c>
      <c r="AV290" t="str">
        <f t="shared" si="64"/>
        <v>High</v>
      </c>
      <c r="AW290" t="str">
        <f t="shared" si="65"/>
        <v>High</v>
      </c>
      <c r="AX290" t="str">
        <f t="shared" si="66"/>
        <v>Moderate</v>
      </c>
      <c r="AY290" t="str">
        <f t="shared" si="67"/>
        <v>Low</v>
      </c>
      <c r="AZ290" t="str">
        <f t="shared" si="68"/>
        <v>High</v>
      </c>
      <c r="BA290" t="str">
        <f t="shared" si="69"/>
        <v>Moderate</v>
      </c>
    </row>
    <row r="291" spans="1:53" x14ac:dyDescent="0.25">
      <c r="A291" t="s">
        <v>379</v>
      </c>
      <c r="B291">
        <v>3</v>
      </c>
      <c r="C291">
        <v>2</v>
      </c>
      <c r="D291">
        <v>3</v>
      </c>
      <c r="E291">
        <v>1</v>
      </c>
      <c r="F291">
        <v>1</v>
      </c>
      <c r="G291">
        <v>3</v>
      </c>
      <c r="H291">
        <v>2</v>
      </c>
      <c r="I291">
        <v>3</v>
      </c>
      <c r="J291">
        <v>3</v>
      </c>
      <c r="K291">
        <v>3</v>
      </c>
      <c r="L291">
        <v>3</v>
      </c>
      <c r="M291">
        <v>3</v>
      </c>
      <c r="N291">
        <v>0</v>
      </c>
      <c r="O291">
        <v>1</v>
      </c>
      <c r="P291">
        <v>2</v>
      </c>
      <c r="Q291">
        <v>1</v>
      </c>
      <c r="R291">
        <v>3</v>
      </c>
      <c r="S291">
        <v>1</v>
      </c>
      <c r="T291">
        <v>1</v>
      </c>
      <c r="U291">
        <v>1</v>
      </c>
      <c r="V291">
        <v>3</v>
      </c>
      <c r="W291">
        <v>3</v>
      </c>
      <c r="X291">
        <v>2</v>
      </c>
      <c r="Y291">
        <v>0</v>
      </c>
      <c r="Z291">
        <v>3</v>
      </c>
      <c r="AA291">
        <v>0</v>
      </c>
      <c r="AB291">
        <v>0</v>
      </c>
      <c r="AC291">
        <v>0</v>
      </c>
      <c r="AD291" t="s">
        <v>42</v>
      </c>
      <c r="AE291" t="s">
        <v>46</v>
      </c>
      <c r="AF291" t="s">
        <v>43</v>
      </c>
      <c r="AG291" t="s">
        <v>43</v>
      </c>
      <c r="AH291" t="s">
        <v>46</v>
      </c>
      <c r="AI291" t="s">
        <v>46</v>
      </c>
      <c r="AJ291" t="s">
        <v>42</v>
      </c>
      <c r="AK291" t="s">
        <v>43</v>
      </c>
      <c r="AL291" t="s">
        <v>47</v>
      </c>
      <c r="AM291" t="s">
        <v>45</v>
      </c>
      <c r="AN291">
        <f t="shared" si="56"/>
        <v>10</v>
      </c>
      <c r="AO291">
        <f t="shared" si="57"/>
        <v>11</v>
      </c>
      <c r="AP291">
        <f t="shared" si="58"/>
        <v>3</v>
      </c>
      <c r="AQ291">
        <f t="shared" si="59"/>
        <v>4</v>
      </c>
      <c r="AR291">
        <f t="shared" si="60"/>
        <v>6</v>
      </c>
      <c r="AS291">
        <f t="shared" si="61"/>
        <v>1</v>
      </c>
      <c r="AT291">
        <f t="shared" si="62"/>
        <v>9</v>
      </c>
      <c r="AU291" t="str">
        <f t="shared" si="63"/>
        <v>Moderate</v>
      </c>
      <c r="AV291" t="str">
        <f t="shared" si="64"/>
        <v>High</v>
      </c>
      <c r="AW291" t="str">
        <f t="shared" si="65"/>
        <v>High</v>
      </c>
      <c r="AX291" t="str">
        <f t="shared" si="66"/>
        <v>Moderate</v>
      </c>
      <c r="AY291" t="str">
        <f t="shared" si="67"/>
        <v>Moderate</v>
      </c>
      <c r="AZ291" t="str">
        <f t="shared" si="68"/>
        <v>High</v>
      </c>
      <c r="BA291" t="str">
        <f t="shared" si="69"/>
        <v>Low</v>
      </c>
    </row>
    <row r="292" spans="1:53" x14ac:dyDescent="0.25">
      <c r="A292" t="s">
        <v>380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3</v>
      </c>
      <c r="J292">
        <v>3</v>
      </c>
      <c r="K292">
        <v>3</v>
      </c>
      <c r="L292">
        <v>3</v>
      </c>
      <c r="M292">
        <v>3</v>
      </c>
      <c r="N292">
        <v>3</v>
      </c>
      <c r="O292">
        <v>1</v>
      </c>
      <c r="P292">
        <v>2</v>
      </c>
      <c r="Q292">
        <v>0</v>
      </c>
      <c r="R292">
        <v>3</v>
      </c>
      <c r="S292">
        <v>3</v>
      </c>
      <c r="T292">
        <v>1</v>
      </c>
      <c r="U292">
        <v>1</v>
      </c>
      <c r="V292">
        <v>1</v>
      </c>
      <c r="W292">
        <v>2</v>
      </c>
      <c r="X292">
        <v>0</v>
      </c>
      <c r="Y292">
        <v>1</v>
      </c>
      <c r="Z292">
        <v>2</v>
      </c>
      <c r="AA292">
        <v>1</v>
      </c>
      <c r="AB292">
        <v>3</v>
      </c>
      <c r="AC292">
        <v>3</v>
      </c>
      <c r="AD292" t="s">
        <v>43</v>
      </c>
      <c r="AE292" t="s">
        <v>42</v>
      </c>
      <c r="AF292" t="s">
        <v>42</v>
      </c>
      <c r="AG292" t="s">
        <v>42</v>
      </c>
      <c r="AH292" t="s">
        <v>46</v>
      </c>
      <c r="AI292" t="s">
        <v>42</v>
      </c>
      <c r="AJ292" t="s">
        <v>42</v>
      </c>
      <c r="AK292" t="s">
        <v>42</v>
      </c>
      <c r="AL292" t="s">
        <v>50</v>
      </c>
      <c r="AM292" t="s">
        <v>51</v>
      </c>
      <c r="AN292">
        <f t="shared" si="56"/>
        <v>4</v>
      </c>
      <c r="AO292">
        <f t="shared" si="57"/>
        <v>7</v>
      </c>
      <c r="AP292">
        <f t="shared" si="58"/>
        <v>0</v>
      </c>
      <c r="AQ292">
        <f t="shared" si="59"/>
        <v>3</v>
      </c>
      <c r="AR292">
        <f t="shared" si="60"/>
        <v>8</v>
      </c>
      <c r="AS292">
        <f t="shared" si="61"/>
        <v>7</v>
      </c>
      <c r="AT292">
        <f t="shared" si="62"/>
        <v>3</v>
      </c>
      <c r="AU292" t="str">
        <f t="shared" si="63"/>
        <v>Low</v>
      </c>
      <c r="AV292" t="str">
        <f t="shared" si="64"/>
        <v>Moderate</v>
      </c>
      <c r="AW292" t="str">
        <f t="shared" si="65"/>
        <v>High</v>
      </c>
      <c r="AX292" t="str">
        <f t="shared" si="66"/>
        <v>Low</v>
      </c>
      <c r="AY292" t="str">
        <f t="shared" si="67"/>
        <v>Moderate</v>
      </c>
      <c r="AZ292" t="str">
        <f t="shared" si="68"/>
        <v>Low</v>
      </c>
      <c r="BA292" t="str">
        <f t="shared" si="69"/>
        <v>High</v>
      </c>
    </row>
    <row r="293" spans="1:53" x14ac:dyDescent="0.25">
      <c r="A293" t="s">
        <v>381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3</v>
      </c>
      <c r="K293">
        <v>3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0</v>
      </c>
      <c r="T293">
        <v>0</v>
      </c>
      <c r="U293">
        <v>0</v>
      </c>
      <c r="V293">
        <v>3</v>
      </c>
      <c r="W293">
        <v>3</v>
      </c>
      <c r="X293">
        <v>3</v>
      </c>
      <c r="Y293">
        <v>0</v>
      </c>
      <c r="Z293">
        <v>3</v>
      </c>
      <c r="AA293">
        <v>0</v>
      </c>
      <c r="AB293">
        <v>0</v>
      </c>
      <c r="AC293">
        <v>0</v>
      </c>
      <c r="AD293" t="s">
        <v>46</v>
      </c>
      <c r="AE293" t="s">
        <v>43</v>
      </c>
      <c r="AF293" t="s">
        <v>42</v>
      </c>
      <c r="AG293" t="s">
        <v>43</v>
      </c>
      <c r="AH293" t="s">
        <v>42</v>
      </c>
      <c r="AI293" t="s">
        <v>42</v>
      </c>
      <c r="AJ293" t="s">
        <v>42</v>
      </c>
      <c r="AK293" t="s">
        <v>42</v>
      </c>
      <c r="AL293" t="s">
        <v>44</v>
      </c>
      <c r="AM293" t="s">
        <v>45</v>
      </c>
      <c r="AN293">
        <f t="shared" si="56"/>
        <v>3</v>
      </c>
      <c r="AO293">
        <f t="shared" si="57"/>
        <v>4</v>
      </c>
      <c r="AP293">
        <f t="shared" si="58"/>
        <v>8</v>
      </c>
      <c r="AQ293">
        <f t="shared" si="59"/>
        <v>0</v>
      </c>
      <c r="AR293">
        <f t="shared" si="60"/>
        <v>3</v>
      </c>
      <c r="AS293">
        <f t="shared" si="61"/>
        <v>0</v>
      </c>
      <c r="AT293">
        <f t="shared" si="62"/>
        <v>9</v>
      </c>
      <c r="AU293" t="str">
        <f t="shared" si="63"/>
        <v>Low</v>
      </c>
      <c r="AV293" t="str">
        <f t="shared" si="64"/>
        <v>Low</v>
      </c>
      <c r="AW293" t="str">
        <f t="shared" si="65"/>
        <v>Moderate</v>
      </c>
      <c r="AX293" t="str">
        <f t="shared" si="66"/>
        <v>Low</v>
      </c>
      <c r="AY293" t="str">
        <f t="shared" si="67"/>
        <v>Low</v>
      </c>
      <c r="AZ293" t="str">
        <f t="shared" si="68"/>
        <v>High</v>
      </c>
      <c r="BA293" t="str">
        <f t="shared" si="69"/>
        <v>Low</v>
      </c>
    </row>
    <row r="294" spans="1:53" x14ac:dyDescent="0.25">
      <c r="A294" t="s">
        <v>382</v>
      </c>
      <c r="B294">
        <v>1</v>
      </c>
      <c r="C294">
        <v>1</v>
      </c>
      <c r="D294">
        <v>2</v>
      </c>
      <c r="E294">
        <v>1</v>
      </c>
      <c r="F294">
        <v>0</v>
      </c>
      <c r="G294">
        <v>1</v>
      </c>
      <c r="H294">
        <v>1</v>
      </c>
      <c r="I294">
        <v>2</v>
      </c>
      <c r="J294">
        <v>2</v>
      </c>
      <c r="K294">
        <v>3</v>
      </c>
      <c r="L294">
        <v>3</v>
      </c>
      <c r="M294">
        <v>3</v>
      </c>
      <c r="N294">
        <v>3</v>
      </c>
      <c r="O294">
        <v>0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1</v>
      </c>
      <c r="V294">
        <v>3</v>
      </c>
      <c r="W294">
        <v>3</v>
      </c>
      <c r="X294">
        <v>3</v>
      </c>
      <c r="Y294">
        <v>0</v>
      </c>
      <c r="Z294">
        <v>3</v>
      </c>
      <c r="AA294">
        <v>3</v>
      </c>
      <c r="AB294">
        <v>3</v>
      </c>
      <c r="AC294">
        <v>3</v>
      </c>
      <c r="AD294" t="s">
        <v>43</v>
      </c>
      <c r="AE294" t="s">
        <v>42</v>
      </c>
      <c r="AF294" t="s">
        <v>43</v>
      </c>
      <c r="AG294" t="s">
        <v>42</v>
      </c>
      <c r="AH294" t="s">
        <v>42</v>
      </c>
      <c r="AI294" t="s">
        <v>42</v>
      </c>
      <c r="AJ294" t="s">
        <v>42</v>
      </c>
      <c r="AK294" t="s">
        <v>42</v>
      </c>
      <c r="AL294" t="s">
        <v>50</v>
      </c>
      <c r="AM294" t="s">
        <v>49</v>
      </c>
      <c r="AN294">
        <f t="shared" si="56"/>
        <v>5</v>
      </c>
      <c r="AO294">
        <f t="shared" si="57"/>
        <v>6</v>
      </c>
      <c r="AP294">
        <f t="shared" si="58"/>
        <v>0</v>
      </c>
      <c r="AQ294">
        <f t="shared" si="59"/>
        <v>2</v>
      </c>
      <c r="AR294">
        <f t="shared" si="60"/>
        <v>3</v>
      </c>
      <c r="AS294">
        <f t="shared" si="61"/>
        <v>0</v>
      </c>
      <c r="AT294">
        <f t="shared" si="62"/>
        <v>0</v>
      </c>
      <c r="AU294" t="str">
        <f t="shared" si="63"/>
        <v>Low</v>
      </c>
      <c r="AV294" t="str">
        <f t="shared" si="64"/>
        <v>Moderate</v>
      </c>
      <c r="AW294" t="str">
        <f t="shared" si="65"/>
        <v>High</v>
      </c>
      <c r="AX294" t="str">
        <f t="shared" si="66"/>
        <v>Low</v>
      </c>
      <c r="AY294" t="str">
        <f t="shared" si="67"/>
        <v>Low</v>
      </c>
      <c r="AZ294" t="str">
        <f t="shared" si="68"/>
        <v>High</v>
      </c>
      <c r="BA294" t="str">
        <f t="shared" si="69"/>
        <v>High</v>
      </c>
    </row>
    <row r="295" spans="1:53" x14ac:dyDescent="0.25">
      <c r="A295" t="s">
        <v>383</v>
      </c>
      <c r="B295">
        <v>3</v>
      </c>
      <c r="C295">
        <v>1</v>
      </c>
      <c r="D295">
        <v>1</v>
      </c>
      <c r="E295">
        <v>0</v>
      </c>
      <c r="F295">
        <v>0</v>
      </c>
      <c r="G295">
        <v>2</v>
      </c>
      <c r="H295">
        <v>1</v>
      </c>
      <c r="I295">
        <v>3</v>
      </c>
      <c r="J295">
        <v>2</v>
      </c>
      <c r="K295">
        <v>3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</v>
      </c>
      <c r="S295">
        <v>1</v>
      </c>
      <c r="T295">
        <v>3</v>
      </c>
      <c r="U295">
        <v>3</v>
      </c>
      <c r="V295">
        <v>1</v>
      </c>
      <c r="W295">
        <v>1</v>
      </c>
      <c r="X295">
        <v>3</v>
      </c>
      <c r="Y295">
        <v>0</v>
      </c>
      <c r="Z295">
        <v>3</v>
      </c>
      <c r="AA295">
        <v>1</v>
      </c>
      <c r="AB295">
        <v>0</v>
      </c>
      <c r="AC295">
        <v>1</v>
      </c>
      <c r="AD295" t="s">
        <v>42</v>
      </c>
      <c r="AE295" t="s">
        <v>42</v>
      </c>
      <c r="AF295" t="s">
        <v>43</v>
      </c>
      <c r="AG295" t="s">
        <v>42</v>
      </c>
      <c r="AH295" t="s">
        <v>42</v>
      </c>
      <c r="AI295" t="s">
        <v>46</v>
      </c>
      <c r="AJ295" t="s">
        <v>42</v>
      </c>
      <c r="AK295" t="s">
        <v>43</v>
      </c>
      <c r="AL295" t="s">
        <v>44</v>
      </c>
      <c r="AM295" t="s">
        <v>45</v>
      </c>
      <c r="AN295">
        <f t="shared" si="56"/>
        <v>5</v>
      </c>
      <c r="AO295">
        <f t="shared" si="57"/>
        <v>8</v>
      </c>
      <c r="AP295">
        <f t="shared" si="58"/>
        <v>8</v>
      </c>
      <c r="AQ295">
        <f t="shared" si="59"/>
        <v>0</v>
      </c>
      <c r="AR295">
        <f t="shared" si="60"/>
        <v>10</v>
      </c>
      <c r="AS295">
        <f t="shared" si="61"/>
        <v>4</v>
      </c>
      <c r="AT295">
        <f t="shared" si="62"/>
        <v>7</v>
      </c>
      <c r="AU295" t="str">
        <f t="shared" si="63"/>
        <v>Low</v>
      </c>
      <c r="AV295" t="str">
        <f t="shared" si="64"/>
        <v>Moderate</v>
      </c>
      <c r="AW295" t="str">
        <f t="shared" si="65"/>
        <v>Moderate</v>
      </c>
      <c r="AX295" t="str">
        <f t="shared" si="66"/>
        <v>Low</v>
      </c>
      <c r="AY295" t="str">
        <f t="shared" si="67"/>
        <v>High</v>
      </c>
      <c r="AZ295" t="str">
        <f t="shared" si="68"/>
        <v>Moderate</v>
      </c>
      <c r="BA295" t="str">
        <f t="shared" si="69"/>
        <v>Moderate</v>
      </c>
    </row>
    <row r="296" spans="1:53" x14ac:dyDescent="0.25">
      <c r="A296" t="s">
        <v>384</v>
      </c>
      <c r="B296">
        <v>3</v>
      </c>
      <c r="C296">
        <v>1</v>
      </c>
      <c r="D296">
        <v>1</v>
      </c>
      <c r="E296">
        <v>0</v>
      </c>
      <c r="F296">
        <v>0</v>
      </c>
      <c r="G296">
        <v>2</v>
      </c>
      <c r="H296">
        <v>1</v>
      </c>
      <c r="I296">
        <v>3</v>
      </c>
      <c r="J296">
        <v>2</v>
      </c>
      <c r="K296">
        <v>3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3</v>
      </c>
      <c r="S296">
        <v>1</v>
      </c>
      <c r="T296">
        <v>3</v>
      </c>
      <c r="U296">
        <v>3</v>
      </c>
      <c r="V296">
        <v>1</v>
      </c>
      <c r="W296">
        <v>1</v>
      </c>
      <c r="X296">
        <v>3</v>
      </c>
      <c r="Y296">
        <v>0</v>
      </c>
      <c r="Z296">
        <v>3</v>
      </c>
      <c r="AA296">
        <v>1</v>
      </c>
      <c r="AB296">
        <v>0</v>
      </c>
      <c r="AC296">
        <v>1</v>
      </c>
      <c r="AD296" t="s">
        <v>42</v>
      </c>
      <c r="AE296" t="s">
        <v>42</v>
      </c>
      <c r="AF296" t="s">
        <v>43</v>
      </c>
      <c r="AG296" t="s">
        <v>42</v>
      </c>
      <c r="AH296" t="s">
        <v>42</v>
      </c>
      <c r="AI296" t="s">
        <v>46</v>
      </c>
      <c r="AJ296" t="s">
        <v>42</v>
      </c>
      <c r="AK296" t="s">
        <v>43</v>
      </c>
      <c r="AL296" t="s">
        <v>44</v>
      </c>
      <c r="AM296" t="s">
        <v>45</v>
      </c>
      <c r="AN296">
        <f t="shared" si="56"/>
        <v>5</v>
      </c>
      <c r="AO296">
        <f t="shared" si="57"/>
        <v>8</v>
      </c>
      <c r="AP296">
        <f t="shared" si="58"/>
        <v>8</v>
      </c>
      <c r="AQ296">
        <f t="shared" si="59"/>
        <v>0</v>
      </c>
      <c r="AR296">
        <f t="shared" si="60"/>
        <v>10</v>
      </c>
      <c r="AS296">
        <f t="shared" si="61"/>
        <v>4</v>
      </c>
      <c r="AT296">
        <f t="shared" si="62"/>
        <v>7</v>
      </c>
      <c r="AU296" t="str">
        <f t="shared" si="63"/>
        <v>Low</v>
      </c>
      <c r="AV296" t="str">
        <f t="shared" si="64"/>
        <v>Moderate</v>
      </c>
      <c r="AW296" t="str">
        <f t="shared" si="65"/>
        <v>Moderate</v>
      </c>
      <c r="AX296" t="str">
        <f t="shared" si="66"/>
        <v>Low</v>
      </c>
      <c r="AY296" t="str">
        <f t="shared" si="67"/>
        <v>High</v>
      </c>
      <c r="AZ296" t="str">
        <f t="shared" si="68"/>
        <v>Moderate</v>
      </c>
      <c r="BA296" t="str">
        <f t="shared" si="69"/>
        <v>Moderate</v>
      </c>
    </row>
    <row r="297" spans="1:53" x14ac:dyDescent="0.25">
      <c r="A297" t="s">
        <v>385</v>
      </c>
      <c r="B297">
        <v>2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2</v>
      </c>
      <c r="J297">
        <v>3</v>
      </c>
      <c r="K297">
        <v>3</v>
      </c>
      <c r="L297">
        <v>3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3</v>
      </c>
      <c r="S297">
        <v>0</v>
      </c>
      <c r="T297">
        <v>3</v>
      </c>
      <c r="U297">
        <v>0</v>
      </c>
      <c r="V297">
        <v>3</v>
      </c>
      <c r="W297">
        <v>3</v>
      </c>
      <c r="X297">
        <v>3</v>
      </c>
      <c r="Y297">
        <v>0</v>
      </c>
      <c r="Z297">
        <v>3</v>
      </c>
      <c r="AA297">
        <v>2</v>
      </c>
      <c r="AB297">
        <v>1</v>
      </c>
      <c r="AC297">
        <v>3</v>
      </c>
      <c r="AD297" t="s">
        <v>43</v>
      </c>
      <c r="AE297" t="s">
        <v>42</v>
      </c>
      <c r="AF297" t="s">
        <v>42</v>
      </c>
      <c r="AG297" t="s">
        <v>42</v>
      </c>
      <c r="AH297" t="s">
        <v>42</v>
      </c>
      <c r="AI297" t="s">
        <v>42</v>
      </c>
      <c r="AJ297" t="s">
        <v>42</v>
      </c>
      <c r="AK297" t="s">
        <v>46</v>
      </c>
      <c r="AL297" t="s">
        <v>44</v>
      </c>
      <c r="AM297" t="s">
        <v>45</v>
      </c>
      <c r="AN297">
        <f t="shared" si="56"/>
        <v>14</v>
      </c>
      <c r="AO297">
        <f t="shared" si="57"/>
        <v>11</v>
      </c>
      <c r="AP297">
        <f t="shared" si="58"/>
        <v>3</v>
      </c>
      <c r="AQ297">
        <f t="shared" si="59"/>
        <v>0</v>
      </c>
      <c r="AR297">
        <f t="shared" si="60"/>
        <v>6</v>
      </c>
      <c r="AS297">
        <f t="shared" si="61"/>
        <v>0</v>
      </c>
      <c r="AT297">
        <f t="shared" si="62"/>
        <v>3</v>
      </c>
      <c r="AU297" t="str">
        <f t="shared" si="63"/>
        <v>High</v>
      </c>
      <c r="AV297" t="str">
        <f t="shared" si="64"/>
        <v>High</v>
      </c>
      <c r="AW297" t="str">
        <f t="shared" si="65"/>
        <v>High</v>
      </c>
      <c r="AX297" t="str">
        <f t="shared" si="66"/>
        <v>Low</v>
      </c>
      <c r="AY297" t="str">
        <f t="shared" si="67"/>
        <v>Moderate</v>
      </c>
      <c r="AZ297" t="str">
        <f t="shared" si="68"/>
        <v>High</v>
      </c>
      <c r="BA297" t="str">
        <f t="shared" si="69"/>
        <v>High</v>
      </c>
    </row>
    <row r="298" spans="1:53" x14ac:dyDescent="0.25">
      <c r="A298" t="s">
        <v>386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</v>
      </c>
      <c r="L298">
        <v>3</v>
      </c>
      <c r="M298">
        <v>3</v>
      </c>
      <c r="N298">
        <v>3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2</v>
      </c>
      <c r="W298">
        <v>2</v>
      </c>
      <c r="X298">
        <v>2</v>
      </c>
      <c r="Y298">
        <v>0</v>
      </c>
      <c r="Z298">
        <v>3</v>
      </c>
      <c r="AA298">
        <v>3</v>
      </c>
      <c r="AB298">
        <v>3</v>
      </c>
      <c r="AC298">
        <v>3</v>
      </c>
      <c r="AD298" t="s">
        <v>43</v>
      </c>
      <c r="AE298" t="s">
        <v>42</v>
      </c>
      <c r="AF298" t="s">
        <v>43</v>
      </c>
      <c r="AG298" t="s">
        <v>43</v>
      </c>
      <c r="AH298" t="s">
        <v>42</v>
      </c>
      <c r="AI298" t="s">
        <v>42</v>
      </c>
      <c r="AJ298" t="s">
        <v>42</v>
      </c>
      <c r="AK298" t="s">
        <v>42</v>
      </c>
      <c r="AL298" t="s">
        <v>44</v>
      </c>
      <c r="AM298" t="s">
        <v>45</v>
      </c>
      <c r="AN298">
        <f t="shared" si="56"/>
        <v>0</v>
      </c>
      <c r="AO298">
        <f t="shared" si="57"/>
        <v>0</v>
      </c>
      <c r="AP298">
        <f t="shared" si="58"/>
        <v>0</v>
      </c>
      <c r="AQ298">
        <f t="shared" si="59"/>
        <v>0</v>
      </c>
      <c r="AR298">
        <f t="shared" si="60"/>
        <v>1</v>
      </c>
      <c r="AS298">
        <f t="shared" si="61"/>
        <v>3</v>
      </c>
      <c r="AT298">
        <f t="shared" si="62"/>
        <v>0</v>
      </c>
      <c r="AU298" t="str">
        <f t="shared" si="63"/>
        <v>Low</v>
      </c>
      <c r="AV298" t="str">
        <f t="shared" si="64"/>
        <v>Low</v>
      </c>
      <c r="AW298" t="str">
        <f t="shared" si="65"/>
        <v>High</v>
      </c>
      <c r="AX298" t="str">
        <f t="shared" si="66"/>
        <v>Low</v>
      </c>
      <c r="AY298" t="str">
        <f t="shared" si="67"/>
        <v>Low</v>
      </c>
      <c r="AZ298" t="str">
        <f t="shared" si="68"/>
        <v>High</v>
      </c>
      <c r="BA298" t="str">
        <f t="shared" si="69"/>
        <v>High</v>
      </c>
    </row>
    <row r="299" spans="1:53" x14ac:dyDescent="0.25">
      <c r="A299" t="s">
        <v>387</v>
      </c>
      <c r="B299">
        <v>1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</v>
      </c>
      <c r="T299">
        <v>1</v>
      </c>
      <c r="U299">
        <v>1</v>
      </c>
      <c r="V299">
        <v>3</v>
      </c>
      <c r="W299">
        <v>3</v>
      </c>
      <c r="X299">
        <v>3</v>
      </c>
      <c r="Y299">
        <v>1</v>
      </c>
      <c r="Z299">
        <v>3</v>
      </c>
      <c r="AA299">
        <v>3</v>
      </c>
      <c r="AB299">
        <v>3</v>
      </c>
      <c r="AC299">
        <v>3</v>
      </c>
      <c r="AD299" t="s">
        <v>43</v>
      </c>
      <c r="AE299" t="s">
        <v>42</v>
      </c>
      <c r="AF299" t="s">
        <v>43</v>
      </c>
      <c r="AG299" t="s">
        <v>43</v>
      </c>
      <c r="AH299" t="s">
        <v>42</v>
      </c>
      <c r="AI299" t="s">
        <v>42</v>
      </c>
      <c r="AJ299" t="s">
        <v>46</v>
      </c>
      <c r="AK299" t="s">
        <v>42</v>
      </c>
      <c r="AL299" t="s">
        <v>44</v>
      </c>
      <c r="AM299" t="s">
        <v>45</v>
      </c>
      <c r="AN299">
        <f t="shared" si="56"/>
        <v>4</v>
      </c>
      <c r="AO299">
        <f t="shared" si="57"/>
        <v>4</v>
      </c>
      <c r="AP299">
        <f t="shared" si="58"/>
        <v>9</v>
      </c>
      <c r="AQ299">
        <f t="shared" si="59"/>
        <v>0</v>
      </c>
      <c r="AR299">
        <f t="shared" si="60"/>
        <v>4</v>
      </c>
      <c r="AS299">
        <f t="shared" si="61"/>
        <v>1</v>
      </c>
      <c r="AT299">
        <f t="shared" si="62"/>
        <v>0</v>
      </c>
      <c r="AU299" t="str">
        <f t="shared" si="63"/>
        <v>Low</v>
      </c>
      <c r="AV299" t="str">
        <f t="shared" si="64"/>
        <v>Low</v>
      </c>
      <c r="AW299" t="str">
        <f t="shared" si="65"/>
        <v>Low</v>
      </c>
      <c r="AX299" t="str">
        <f t="shared" si="66"/>
        <v>Low</v>
      </c>
      <c r="AY299" t="str">
        <f t="shared" si="67"/>
        <v>Low</v>
      </c>
      <c r="AZ299" t="str">
        <f t="shared" si="68"/>
        <v>High</v>
      </c>
      <c r="BA299" t="str">
        <f t="shared" si="69"/>
        <v>High</v>
      </c>
    </row>
    <row r="300" spans="1:53" x14ac:dyDescent="0.25">
      <c r="A300" t="s">
        <v>388</v>
      </c>
      <c r="B300">
        <v>1</v>
      </c>
      <c r="C300">
        <v>2</v>
      </c>
      <c r="D300">
        <v>0</v>
      </c>
      <c r="E300">
        <v>2</v>
      </c>
      <c r="F300">
        <v>1</v>
      </c>
      <c r="G300">
        <v>2</v>
      </c>
      <c r="H300">
        <v>1</v>
      </c>
      <c r="I300">
        <v>1</v>
      </c>
      <c r="J300">
        <v>0</v>
      </c>
      <c r="K300">
        <v>3</v>
      </c>
      <c r="L300">
        <v>3</v>
      </c>
      <c r="M300">
        <v>3</v>
      </c>
      <c r="N300">
        <v>3</v>
      </c>
      <c r="O300">
        <v>2</v>
      </c>
      <c r="P300">
        <v>1</v>
      </c>
      <c r="Q300">
        <v>1</v>
      </c>
      <c r="R300">
        <v>2</v>
      </c>
      <c r="S300">
        <v>2</v>
      </c>
      <c r="T300">
        <v>2</v>
      </c>
      <c r="U300">
        <v>2</v>
      </c>
      <c r="V300">
        <v>3</v>
      </c>
      <c r="W300">
        <v>3</v>
      </c>
      <c r="X300">
        <v>3</v>
      </c>
      <c r="Y300">
        <v>3</v>
      </c>
      <c r="Z300">
        <v>3</v>
      </c>
      <c r="AA300">
        <v>3</v>
      </c>
      <c r="AB300">
        <v>3</v>
      </c>
      <c r="AC300">
        <v>1</v>
      </c>
      <c r="AD300" t="s">
        <v>42</v>
      </c>
      <c r="AE300" t="s">
        <v>43</v>
      </c>
      <c r="AF300" t="s">
        <v>43</v>
      </c>
      <c r="AG300" t="s">
        <v>43</v>
      </c>
      <c r="AH300" t="s">
        <v>42</v>
      </c>
      <c r="AI300" t="s">
        <v>42</v>
      </c>
      <c r="AJ300" t="s">
        <v>42</v>
      </c>
      <c r="AK300" t="s">
        <v>42</v>
      </c>
      <c r="AL300" t="s">
        <v>50</v>
      </c>
      <c r="AM300" t="s">
        <v>51</v>
      </c>
      <c r="AN300">
        <f t="shared" si="56"/>
        <v>6</v>
      </c>
      <c r="AO300">
        <f t="shared" si="57"/>
        <v>4</v>
      </c>
      <c r="AP300">
        <f t="shared" si="58"/>
        <v>0</v>
      </c>
      <c r="AQ300">
        <f t="shared" si="59"/>
        <v>4</v>
      </c>
      <c r="AR300">
        <f t="shared" si="60"/>
        <v>8</v>
      </c>
      <c r="AS300">
        <f t="shared" si="61"/>
        <v>3</v>
      </c>
      <c r="AT300">
        <f t="shared" si="62"/>
        <v>2</v>
      </c>
      <c r="AU300" t="str">
        <f t="shared" si="63"/>
        <v>Moderate</v>
      </c>
      <c r="AV300" t="str">
        <f t="shared" si="64"/>
        <v>Low</v>
      </c>
      <c r="AW300" t="str">
        <f t="shared" si="65"/>
        <v>High</v>
      </c>
      <c r="AX300" t="str">
        <f t="shared" si="66"/>
        <v>Moderate</v>
      </c>
      <c r="AY300" t="str">
        <f t="shared" si="67"/>
        <v>Moderate</v>
      </c>
      <c r="AZ300" t="str">
        <f t="shared" si="68"/>
        <v>High</v>
      </c>
      <c r="BA300" t="str">
        <f t="shared" si="69"/>
        <v>High</v>
      </c>
    </row>
    <row r="301" spans="1:53" x14ac:dyDescent="0.25">
      <c r="A301" t="s">
        <v>389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  <c r="K301">
        <v>3</v>
      </c>
      <c r="L301">
        <v>2</v>
      </c>
      <c r="M301">
        <v>2</v>
      </c>
      <c r="N301">
        <v>1</v>
      </c>
      <c r="O301">
        <v>0</v>
      </c>
      <c r="P301">
        <v>0</v>
      </c>
      <c r="Q301">
        <v>0</v>
      </c>
      <c r="R301">
        <v>3</v>
      </c>
      <c r="S301">
        <v>0</v>
      </c>
      <c r="T301">
        <v>0</v>
      </c>
      <c r="U301">
        <v>2</v>
      </c>
      <c r="V301">
        <v>3</v>
      </c>
      <c r="W301">
        <v>3</v>
      </c>
      <c r="X301">
        <v>3</v>
      </c>
      <c r="Y301">
        <v>1</v>
      </c>
      <c r="Z301">
        <v>3</v>
      </c>
      <c r="AA301">
        <v>3</v>
      </c>
      <c r="AB301">
        <v>1</v>
      </c>
      <c r="AC301">
        <v>2</v>
      </c>
      <c r="AD301" t="s">
        <v>42</v>
      </c>
      <c r="AE301" t="s">
        <v>42</v>
      </c>
      <c r="AF301" t="s">
        <v>42</v>
      </c>
      <c r="AG301" t="s">
        <v>42</v>
      </c>
      <c r="AH301" t="s">
        <v>42</v>
      </c>
      <c r="AI301" t="s">
        <v>42</v>
      </c>
      <c r="AJ301" t="s">
        <v>42</v>
      </c>
      <c r="AK301" t="s">
        <v>42</v>
      </c>
      <c r="AL301" t="s">
        <v>44</v>
      </c>
      <c r="AM301" t="s">
        <v>45</v>
      </c>
      <c r="AN301">
        <f t="shared" si="56"/>
        <v>2</v>
      </c>
      <c r="AO301">
        <f t="shared" si="57"/>
        <v>2</v>
      </c>
      <c r="AP301">
        <f t="shared" si="58"/>
        <v>4</v>
      </c>
      <c r="AQ301">
        <f t="shared" si="59"/>
        <v>0</v>
      </c>
      <c r="AR301">
        <f t="shared" si="60"/>
        <v>5</v>
      </c>
      <c r="AS301">
        <f t="shared" si="61"/>
        <v>1</v>
      </c>
      <c r="AT301">
        <f t="shared" si="62"/>
        <v>3</v>
      </c>
      <c r="AU301" t="str">
        <f t="shared" si="63"/>
        <v>Low</v>
      </c>
      <c r="AV301" t="str">
        <f t="shared" si="64"/>
        <v>Low</v>
      </c>
      <c r="AW301" t="str">
        <f t="shared" si="65"/>
        <v>High</v>
      </c>
      <c r="AX301" t="str">
        <f t="shared" si="66"/>
        <v>Low</v>
      </c>
      <c r="AY301" t="str">
        <f t="shared" si="67"/>
        <v>Moderate</v>
      </c>
      <c r="AZ301" t="str">
        <f t="shared" si="68"/>
        <v>High</v>
      </c>
      <c r="BA301" t="str">
        <f t="shared" si="69"/>
        <v>High</v>
      </c>
    </row>
    <row r="302" spans="1:53" x14ac:dyDescent="0.25">
      <c r="A302" t="s">
        <v>390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2</v>
      </c>
      <c r="J302">
        <v>2</v>
      </c>
      <c r="K302">
        <v>1</v>
      </c>
      <c r="L302">
        <v>3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1</v>
      </c>
      <c r="S302">
        <v>3</v>
      </c>
      <c r="T302">
        <v>3</v>
      </c>
      <c r="U302">
        <v>1</v>
      </c>
      <c r="V302">
        <v>1</v>
      </c>
      <c r="W302">
        <v>3</v>
      </c>
      <c r="X302">
        <v>3</v>
      </c>
      <c r="Y302">
        <v>3</v>
      </c>
      <c r="Z302">
        <v>3</v>
      </c>
      <c r="AA302">
        <v>3</v>
      </c>
      <c r="AB302">
        <v>3</v>
      </c>
      <c r="AC302">
        <v>3</v>
      </c>
      <c r="AD302" t="s">
        <v>43</v>
      </c>
      <c r="AE302" t="s">
        <v>42</v>
      </c>
      <c r="AF302" t="s">
        <v>43</v>
      </c>
      <c r="AG302" t="s">
        <v>43</v>
      </c>
      <c r="AH302" t="s">
        <v>42</v>
      </c>
      <c r="AI302" t="s">
        <v>42</v>
      </c>
      <c r="AJ302" t="s">
        <v>42</v>
      </c>
      <c r="AK302" t="s">
        <v>42</v>
      </c>
      <c r="AL302" t="s">
        <v>47</v>
      </c>
      <c r="AM302" t="s">
        <v>45</v>
      </c>
      <c r="AN302">
        <f t="shared" si="56"/>
        <v>3</v>
      </c>
      <c r="AO302">
        <f t="shared" si="57"/>
        <v>5</v>
      </c>
      <c r="AP302">
        <f t="shared" si="58"/>
        <v>2</v>
      </c>
      <c r="AQ302">
        <f t="shared" si="59"/>
        <v>3</v>
      </c>
      <c r="AR302">
        <f t="shared" si="60"/>
        <v>8</v>
      </c>
      <c r="AS302">
        <f t="shared" si="61"/>
        <v>5</v>
      </c>
      <c r="AT302">
        <f t="shared" si="62"/>
        <v>0</v>
      </c>
      <c r="AU302" t="str">
        <f t="shared" si="63"/>
        <v>Low</v>
      </c>
      <c r="AV302" t="str">
        <f t="shared" si="64"/>
        <v>Moderate</v>
      </c>
      <c r="AW302" t="str">
        <f t="shared" si="65"/>
        <v>High</v>
      </c>
      <c r="AX302" t="str">
        <f t="shared" si="66"/>
        <v>Low</v>
      </c>
      <c r="AY302" t="str">
        <f t="shared" si="67"/>
        <v>Moderate</v>
      </c>
      <c r="AZ302" t="str">
        <f t="shared" si="68"/>
        <v>Moderate</v>
      </c>
      <c r="BA302" t="str">
        <f t="shared" si="69"/>
        <v>High</v>
      </c>
    </row>
    <row r="303" spans="1:53" x14ac:dyDescent="0.25">
      <c r="A303" t="s">
        <v>391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</v>
      </c>
      <c r="J303">
        <v>0</v>
      </c>
      <c r="K303">
        <v>3</v>
      </c>
      <c r="L303">
        <v>3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3</v>
      </c>
      <c r="W303">
        <v>2</v>
      </c>
      <c r="X303">
        <v>2</v>
      </c>
      <c r="Y303">
        <v>0</v>
      </c>
      <c r="Z303">
        <v>3</v>
      </c>
      <c r="AA303">
        <v>3</v>
      </c>
      <c r="AB303">
        <v>2</v>
      </c>
      <c r="AC303">
        <v>2</v>
      </c>
      <c r="AD303" t="s">
        <v>43</v>
      </c>
      <c r="AE303" t="s">
        <v>42</v>
      </c>
      <c r="AF303" t="s">
        <v>43</v>
      </c>
      <c r="AG303" t="s">
        <v>43</v>
      </c>
      <c r="AH303" t="s">
        <v>42</v>
      </c>
      <c r="AI303" t="s">
        <v>42</v>
      </c>
      <c r="AJ303" t="s">
        <v>42</v>
      </c>
      <c r="AK303" t="s">
        <v>42</v>
      </c>
      <c r="AL303" t="s">
        <v>47</v>
      </c>
      <c r="AM303" t="s">
        <v>45</v>
      </c>
      <c r="AN303">
        <f t="shared" si="56"/>
        <v>0</v>
      </c>
      <c r="AO303">
        <f t="shared" si="57"/>
        <v>2</v>
      </c>
      <c r="AP303">
        <f t="shared" si="58"/>
        <v>3</v>
      </c>
      <c r="AQ303">
        <f t="shared" si="59"/>
        <v>0</v>
      </c>
      <c r="AR303">
        <f t="shared" si="60"/>
        <v>0</v>
      </c>
      <c r="AS303">
        <f t="shared" si="61"/>
        <v>2</v>
      </c>
      <c r="AT303">
        <f t="shared" si="62"/>
        <v>2</v>
      </c>
      <c r="AU303" t="str">
        <f t="shared" si="63"/>
        <v>Low</v>
      </c>
      <c r="AV303" t="str">
        <f t="shared" si="64"/>
        <v>Low</v>
      </c>
      <c r="AW303" t="str">
        <f t="shared" si="65"/>
        <v>High</v>
      </c>
      <c r="AX303" t="str">
        <f t="shared" si="66"/>
        <v>Low</v>
      </c>
      <c r="AY303" t="str">
        <f t="shared" si="67"/>
        <v>Low</v>
      </c>
      <c r="AZ303" t="str">
        <f t="shared" si="68"/>
        <v>High</v>
      </c>
      <c r="BA303" t="str">
        <f t="shared" si="69"/>
        <v>High</v>
      </c>
    </row>
    <row r="304" spans="1:53" x14ac:dyDescent="0.25">
      <c r="AU304" t="s">
        <v>392</v>
      </c>
      <c r="AV304" t="s">
        <v>393</v>
      </c>
      <c r="AW304" t="s">
        <v>394</v>
      </c>
      <c r="AX304" t="s">
        <v>395</v>
      </c>
      <c r="AY304" t="s">
        <v>396</v>
      </c>
      <c r="AZ304" t="s">
        <v>397</v>
      </c>
      <c r="BA304" t="s">
        <v>398</v>
      </c>
    </row>
    <row r="305" spans="46:53" x14ac:dyDescent="0.25">
      <c r="AT305" t="s">
        <v>406</v>
      </c>
      <c r="AU305">
        <f>COUNTIF(AU$2:AU$303,$AT305)</f>
        <v>111</v>
      </c>
      <c r="AV305">
        <f t="shared" ref="AV305:BA305" si="70">COUNTIF(AV$2:AV$303,$AT305)</f>
        <v>92</v>
      </c>
      <c r="AW305">
        <f t="shared" si="70"/>
        <v>42</v>
      </c>
      <c r="AX305">
        <f t="shared" si="70"/>
        <v>233</v>
      </c>
      <c r="AY305">
        <f t="shared" si="70"/>
        <v>140</v>
      </c>
      <c r="AZ305">
        <f t="shared" si="70"/>
        <v>39</v>
      </c>
      <c r="BA305">
        <f t="shared" si="70"/>
        <v>43</v>
      </c>
    </row>
    <row r="306" spans="46:53" x14ac:dyDescent="0.25">
      <c r="AT306" t="s">
        <v>408</v>
      </c>
      <c r="AU306">
        <f t="shared" ref="AU306:BA307" si="71">COUNTIF(AU$2:AU$303,$AT306)</f>
        <v>112</v>
      </c>
      <c r="AV306">
        <f t="shared" si="71"/>
        <v>110</v>
      </c>
      <c r="AW306">
        <f t="shared" si="71"/>
        <v>138</v>
      </c>
      <c r="AX306">
        <f t="shared" si="71"/>
        <v>40</v>
      </c>
      <c r="AY306">
        <f t="shared" si="71"/>
        <v>132</v>
      </c>
      <c r="AZ306">
        <f t="shared" si="71"/>
        <v>86</v>
      </c>
      <c r="BA306">
        <f t="shared" si="71"/>
        <v>140</v>
      </c>
    </row>
    <row r="307" spans="46:53" x14ac:dyDescent="0.25">
      <c r="AT307" t="s">
        <v>407</v>
      </c>
      <c r="AU307">
        <f t="shared" si="71"/>
        <v>79</v>
      </c>
      <c r="AV307">
        <f t="shared" si="71"/>
        <v>100</v>
      </c>
      <c r="AW307">
        <f t="shared" si="71"/>
        <v>122</v>
      </c>
      <c r="AX307">
        <f t="shared" si="71"/>
        <v>29</v>
      </c>
      <c r="AY307">
        <f t="shared" si="71"/>
        <v>30</v>
      </c>
      <c r="AZ307">
        <f t="shared" si="71"/>
        <v>177</v>
      </c>
      <c r="BA307">
        <f t="shared" si="71"/>
        <v>119</v>
      </c>
    </row>
  </sheetData>
  <conditionalFormatting sqref="A1:A30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5F91-8900-451B-9EA2-4F5820D4AF0E}">
  <dimension ref="A1:C5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23.5703125" bestFit="1" customWidth="1"/>
    <col min="3" max="3" width="23.140625" bestFit="1" customWidth="1"/>
  </cols>
  <sheetData>
    <row r="1" spans="1:3" x14ac:dyDescent="0.25">
      <c r="A1" t="s">
        <v>399</v>
      </c>
      <c r="B1" t="s">
        <v>400</v>
      </c>
      <c r="C1" t="s">
        <v>404</v>
      </c>
    </row>
    <row r="2" spans="1:3" x14ac:dyDescent="0.25">
      <c r="A2" t="s">
        <v>401</v>
      </c>
      <c r="B2">
        <v>0</v>
      </c>
      <c r="C2">
        <v>3</v>
      </c>
    </row>
    <row r="3" spans="1:3" x14ac:dyDescent="0.25">
      <c r="A3" t="s">
        <v>402</v>
      </c>
      <c r="B3">
        <v>1</v>
      </c>
      <c r="C3">
        <v>2</v>
      </c>
    </row>
    <row r="4" spans="1:3" x14ac:dyDescent="0.25">
      <c r="A4" t="s">
        <v>403</v>
      </c>
      <c r="B4">
        <v>2</v>
      </c>
      <c r="C4">
        <v>1</v>
      </c>
    </row>
    <row r="5" spans="1:3" x14ac:dyDescent="0.25">
      <c r="A5" t="s">
        <v>405</v>
      </c>
      <c r="B5">
        <v>3</v>
      </c>
      <c r="C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E98B-30E9-4CC6-95CA-E697B4D1CFC2}">
  <dimension ref="A1:F29"/>
  <sheetViews>
    <sheetView topLeftCell="A11" zoomScale="130" zoomScaleNormal="130" workbookViewId="0">
      <selection activeCell="B23" sqref="B23"/>
    </sheetView>
  </sheetViews>
  <sheetFormatPr defaultRowHeight="15" x14ac:dyDescent="0.25"/>
  <cols>
    <col min="1" max="1" width="24.140625" bestFit="1" customWidth="1"/>
    <col min="2" max="2" width="57.85546875" bestFit="1" customWidth="1"/>
    <col min="3" max="3" width="5.42578125" bestFit="1" customWidth="1"/>
    <col min="4" max="4" width="6" bestFit="1" customWidth="1"/>
    <col min="5" max="5" width="7.140625" bestFit="1" customWidth="1"/>
    <col min="6" max="6" width="5.7109375" bestFit="1" customWidth="1"/>
  </cols>
  <sheetData>
    <row r="1" spans="1:6" x14ac:dyDescent="0.25">
      <c r="A1" t="s">
        <v>59</v>
      </c>
      <c r="B1" t="s">
        <v>88</v>
      </c>
      <c r="C1" t="s">
        <v>38</v>
      </c>
      <c r="D1" t="s">
        <v>40</v>
      </c>
      <c r="E1" t="s">
        <v>39</v>
      </c>
      <c r="F1" t="s">
        <v>41</v>
      </c>
    </row>
    <row r="2" spans="1:6" x14ac:dyDescent="0.25">
      <c r="A2" t="s">
        <v>0</v>
      </c>
      <c r="B2" t="s">
        <v>60</v>
      </c>
      <c r="C2">
        <v>101</v>
      </c>
      <c r="D2">
        <v>93</v>
      </c>
      <c r="E2">
        <v>81</v>
      </c>
      <c r="F2">
        <v>27</v>
      </c>
    </row>
    <row r="3" spans="1:6" x14ac:dyDescent="0.25">
      <c r="A3" t="s">
        <v>1</v>
      </c>
      <c r="B3" t="s">
        <v>61</v>
      </c>
      <c r="C3">
        <v>97</v>
      </c>
      <c r="D3">
        <v>122</v>
      </c>
      <c r="E3">
        <v>46</v>
      </c>
      <c r="F3">
        <v>37</v>
      </c>
    </row>
    <row r="4" spans="1:6" x14ac:dyDescent="0.25">
      <c r="A4" t="s">
        <v>2</v>
      </c>
      <c r="B4" t="s">
        <v>62</v>
      </c>
      <c r="C4">
        <v>92</v>
      </c>
      <c r="D4">
        <v>123</v>
      </c>
      <c r="E4">
        <v>67</v>
      </c>
      <c r="F4">
        <v>20</v>
      </c>
    </row>
    <row r="5" spans="1:6" x14ac:dyDescent="0.25">
      <c r="A5" t="s">
        <v>3</v>
      </c>
      <c r="B5" t="s">
        <v>63</v>
      </c>
      <c r="C5">
        <v>70</v>
      </c>
      <c r="D5">
        <v>98</v>
      </c>
      <c r="E5">
        <v>47</v>
      </c>
      <c r="F5">
        <v>87</v>
      </c>
    </row>
    <row r="6" spans="1:6" x14ac:dyDescent="0.25">
      <c r="A6" t="s">
        <v>4</v>
      </c>
      <c r="B6" t="s">
        <v>64</v>
      </c>
      <c r="C6">
        <v>77</v>
      </c>
      <c r="D6">
        <v>96</v>
      </c>
      <c r="E6">
        <v>56</v>
      </c>
      <c r="F6">
        <v>73</v>
      </c>
    </row>
    <row r="7" spans="1:6" x14ac:dyDescent="0.25">
      <c r="A7" t="s">
        <v>5</v>
      </c>
      <c r="B7" t="s">
        <v>65</v>
      </c>
      <c r="C7">
        <v>105</v>
      </c>
      <c r="D7">
        <v>83</v>
      </c>
      <c r="E7">
        <v>74</v>
      </c>
      <c r="F7">
        <v>40</v>
      </c>
    </row>
    <row r="8" spans="1:6" x14ac:dyDescent="0.25">
      <c r="A8" t="s">
        <v>6</v>
      </c>
      <c r="B8" t="s">
        <v>66</v>
      </c>
      <c r="C8">
        <v>73</v>
      </c>
      <c r="D8">
        <v>91</v>
      </c>
      <c r="E8">
        <v>56</v>
      </c>
      <c r="F8">
        <v>82</v>
      </c>
    </row>
    <row r="9" spans="1:6" x14ac:dyDescent="0.25">
      <c r="A9" t="s">
        <v>7</v>
      </c>
      <c r="B9" t="s">
        <v>67</v>
      </c>
      <c r="C9">
        <v>110</v>
      </c>
      <c r="D9">
        <v>70</v>
      </c>
      <c r="E9">
        <v>87</v>
      </c>
      <c r="F9">
        <v>35</v>
      </c>
    </row>
    <row r="10" spans="1:6" x14ac:dyDescent="0.25">
      <c r="A10" t="s">
        <v>8</v>
      </c>
      <c r="B10" t="s">
        <v>68</v>
      </c>
      <c r="C10">
        <v>99</v>
      </c>
      <c r="D10">
        <v>77</v>
      </c>
      <c r="E10">
        <v>84</v>
      </c>
      <c r="F10">
        <v>42</v>
      </c>
    </row>
    <row r="11" spans="1:6" x14ac:dyDescent="0.25">
      <c r="A11" t="s">
        <v>9</v>
      </c>
      <c r="B11" t="s">
        <v>69</v>
      </c>
      <c r="C11">
        <v>85</v>
      </c>
      <c r="D11">
        <v>32</v>
      </c>
      <c r="E11">
        <v>168</v>
      </c>
      <c r="F11">
        <v>17</v>
      </c>
    </row>
    <row r="12" spans="1:6" x14ac:dyDescent="0.25">
      <c r="A12" t="s">
        <v>10</v>
      </c>
      <c r="B12" t="s">
        <v>70</v>
      </c>
      <c r="C12">
        <v>97</v>
      </c>
      <c r="D12">
        <v>62</v>
      </c>
      <c r="E12">
        <v>103</v>
      </c>
      <c r="F12">
        <v>40</v>
      </c>
    </row>
    <row r="13" spans="1:6" x14ac:dyDescent="0.25">
      <c r="A13" t="s">
        <v>11</v>
      </c>
      <c r="B13" t="s">
        <v>71</v>
      </c>
      <c r="C13">
        <v>86</v>
      </c>
      <c r="D13">
        <v>72</v>
      </c>
      <c r="E13">
        <v>81</v>
      </c>
      <c r="F13">
        <v>63</v>
      </c>
    </row>
    <row r="14" spans="1:6" x14ac:dyDescent="0.25">
      <c r="A14" t="s">
        <v>12</v>
      </c>
      <c r="B14" t="s">
        <v>72</v>
      </c>
      <c r="C14">
        <v>35</v>
      </c>
      <c r="D14">
        <v>97</v>
      </c>
      <c r="E14">
        <v>32</v>
      </c>
      <c r="F14">
        <v>138</v>
      </c>
    </row>
    <row r="15" spans="1:6" x14ac:dyDescent="0.25">
      <c r="A15" t="s">
        <v>13</v>
      </c>
      <c r="B15" t="s">
        <v>73</v>
      </c>
      <c r="C15">
        <v>33</v>
      </c>
      <c r="D15">
        <v>55</v>
      </c>
      <c r="E15">
        <v>20</v>
      </c>
      <c r="F15">
        <v>194</v>
      </c>
    </row>
    <row r="16" spans="1:6" x14ac:dyDescent="0.25">
      <c r="A16" t="s">
        <v>14</v>
      </c>
      <c r="B16" t="s">
        <v>74</v>
      </c>
      <c r="C16">
        <v>37</v>
      </c>
      <c r="D16">
        <v>90</v>
      </c>
      <c r="E16">
        <v>28</v>
      </c>
      <c r="F16">
        <v>147</v>
      </c>
    </row>
    <row r="17" spans="1:6" x14ac:dyDescent="0.25">
      <c r="A17" t="s">
        <v>15</v>
      </c>
      <c r="B17" t="s">
        <v>75</v>
      </c>
      <c r="C17">
        <v>40</v>
      </c>
      <c r="D17">
        <v>57</v>
      </c>
      <c r="E17">
        <v>25</v>
      </c>
      <c r="F17">
        <v>180</v>
      </c>
    </row>
    <row r="18" spans="1:6" x14ac:dyDescent="0.25">
      <c r="A18" t="s">
        <v>16</v>
      </c>
      <c r="B18" t="s">
        <v>76</v>
      </c>
      <c r="C18">
        <v>86</v>
      </c>
      <c r="D18">
        <v>63</v>
      </c>
      <c r="E18">
        <v>120</v>
      </c>
      <c r="F18">
        <v>33</v>
      </c>
    </row>
    <row r="19" spans="1:6" x14ac:dyDescent="0.25">
      <c r="A19" t="s">
        <v>17</v>
      </c>
      <c r="B19" t="s">
        <v>77</v>
      </c>
      <c r="C19">
        <v>39</v>
      </c>
      <c r="D19">
        <v>105</v>
      </c>
      <c r="E19">
        <v>33</v>
      </c>
      <c r="F19">
        <v>125</v>
      </c>
    </row>
    <row r="20" spans="1:6" x14ac:dyDescent="0.25">
      <c r="A20" t="s">
        <v>18</v>
      </c>
      <c r="B20" t="s">
        <v>78</v>
      </c>
      <c r="C20">
        <v>49</v>
      </c>
      <c r="D20">
        <v>105</v>
      </c>
      <c r="E20">
        <v>48</v>
      </c>
      <c r="F20">
        <v>100</v>
      </c>
    </row>
    <row r="21" spans="1:6" x14ac:dyDescent="0.25">
      <c r="A21" t="s">
        <v>19</v>
      </c>
      <c r="B21" t="s">
        <v>79</v>
      </c>
      <c r="C21">
        <v>48</v>
      </c>
      <c r="D21">
        <v>100</v>
      </c>
      <c r="E21">
        <v>34</v>
      </c>
      <c r="F21">
        <v>120</v>
      </c>
    </row>
    <row r="22" spans="1:6" x14ac:dyDescent="0.25">
      <c r="A22" t="s">
        <v>20</v>
      </c>
      <c r="B22" t="s">
        <v>80</v>
      </c>
      <c r="C22">
        <v>104</v>
      </c>
      <c r="D22">
        <v>58</v>
      </c>
      <c r="E22">
        <v>112</v>
      </c>
      <c r="F22">
        <v>28</v>
      </c>
    </row>
    <row r="23" spans="1:6" x14ac:dyDescent="0.25">
      <c r="A23" t="s">
        <v>21</v>
      </c>
      <c r="B23" t="s">
        <v>81</v>
      </c>
      <c r="C23">
        <v>116</v>
      </c>
      <c r="D23">
        <v>53</v>
      </c>
      <c r="E23">
        <v>120</v>
      </c>
      <c r="F23">
        <v>13</v>
      </c>
    </row>
    <row r="24" spans="1:6" x14ac:dyDescent="0.25">
      <c r="A24" t="s">
        <v>22</v>
      </c>
      <c r="B24" t="s">
        <v>82</v>
      </c>
      <c r="C24">
        <v>109</v>
      </c>
      <c r="D24">
        <v>34</v>
      </c>
      <c r="E24">
        <v>139</v>
      </c>
      <c r="F24">
        <v>20</v>
      </c>
    </row>
    <row r="25" spans="1:6" x14ac:dyDescent="0.25">
      <c r="A25" t="s">
        <v>23</v>
      </c>
      <c r="B25" t="s">
        <v>83</v>
      </c>
      <c r="C25">
        <v>27</v>
      </c>
      <c r="D25">
        <v>51</v>
      </c>
      <c r="E25">
        <v>51</v>
      </c>
      <c r="F25">
        <v>173</v>
      </c>
    </row>
    <row r="26" spans="1:6" x14ac:dyDescent="0.25">
      <c r="A26" t="s">
        <v>24</v>
      </c>
      <c r="B26" t="s">
        <v>84</v>
      </c>
      <c r="C26">
        <v>100</v>
      </c>
      <c r="D26">
        <v>62</v>
      </c>
      <c r="E26">
        <v>121</v>
      </c>
      <c r="F26">
        <v>19</v>
      </c>
    </row>
    <row r="27" spans="1:6" x14ac:dyDescent="0.25">
      <c r="A27" t="s">
        <v>25</v>
      </c>
      <c r="B27" t="s">
        <v>85</v>
      </c>
      <c r="C27">
        <v>56</v>
      </c>
      <c r="D27">
        <v>107</v>
      </c>
      <c r="E27">
        <v>70</v>
      </c>
      <c r="F27">
        <v>69</v>
      </c>
    </row>
    <row r="28" spans="1:6" x14ac:dyDescent="0.25">
      <c r="A28" t="s">
        <v>26</v>
      </c>
      <c r="B28" t="s">
        <v>86</v>
      </c>
      <c r="C28">
        <v>46</v>
      </c>
      <c r="D28">
        <v>127</v>
      </c>
      <c r="E28">
        <v>62</v>
      </c>
      <c r="F28">
        <v>67</v>
      </c>
    </row>
    <row r="29" spans="1:6" x14ac:dyDescent="0.25">
      <c r="A29" t="s">
        <v>27</v>
      </c>
      <c r="B29" t="s">
        <v>87</v>
      </c>
      <c r="C29">
        <v>86</v>
      </c>
      <c r="D29">
        <v>96</v>
      </c>
      <c r="E29">
        <v>92</v>
      </c>
      <c r="F29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9B4C-1521-469A-BD95-CE1DAF185139}">
  <dimension ref="A1:E9"/>
  <sheetViews>
    <sheetView zoomScale="175" zoomScaleNormal="175" workbookViewId="0">
      <selection sqref="A1:E9"/>
    </sheetView>
  </sheetViews>
  <sheetFormatPr defaultRowHeight="15" x14ac:dyDescent="0.25"/>
  <cols>
    <col min="1" max="1" width="24.140625" bestFit="1" customWidth="1"/>
    <col min="2" max="3" width="4.140625" bestFit="1" customWidth="1"/>
    <col min="4" max="4" width="7.28515625" bestFit="1" customWidth="1"/>
    <col min="5" max="5" width="5.42578125" bestFit="1" customWidth="1"/>
  </cols>
  <sheetData>
    <row r="1" spans="1:5" x14ac:dyDescent="0.25">
      <c r="B1" t="s">
        <v>55</v>
      </c>
      <c r="C1" t="s">
        <v>56</v>
      </c>
      <c r="D1" t="s">
        <v>57</v>
      </c>
      <c r="E1" t="s">
        <v>58</v>
      </c>
    </row>
    <row r="2" spans="1:5" x14ac:dyDescent="0.25">
      <c r="A2" t="s">
        <v>28</v>
      </c>
      <c r="B2">
        <v>219</v>
      </c>
      <c r="C2">
        <v>64</v>
      </c>
      <c r="D2">
        <v>19</v>
      </c>
      <c r="E2">
        <f>SUM(B2:D2)</f>
        <v>302</v>
      </c>
    </row>
    <row r="3" spans="1:5" x14ac:dyDescent="0.25">
      <c r="A3" t="s">
        <v>29</v>
      </c>
      <c r="B3">
        <v>198</v>
      </c>
      <c r="C3">
        <v>70</v>
      </c>
      <c r="D3">
        <v>34</v>
      </c>
      <c r="E3">
        <f t="shared" ref="E3:E9" si="0">SUM(B3:D3)</f>
        <v>302</v>
      </c>
    </row>
    <row r="4" spans="1:5" x14ac:dyDescent="0.25">
      <c r="A4" t="s">
        <v>30</v>
      </c>
      <c r="B4">
        <v>106</v>
      </c>
      <c r="C4">
        <v>175</v>
      </c>
      <c r="D4">
        <v>21</v>
      </c>
      <c r="E4">
        <f t="shared" si="0"/>
        <v>302</v>
      </c>
    </row>
    <row r="5" spans="1:5" x14ac:dyDescent="0.25">
      <c r="A5" t="s">
        <v>31</v>
      </c>
      <c r="B5">
        <v>76</v>
      </c>
      <c r="C5">
        <v>196</v>
      </c>
      <c r="D5">
        <v>30</v>
      </c>
      <c r="E5">
        <f t="shared" si="0"/>
        <v>302</v>
      </c>
    </row>
    <row r="6" spans="1:5" x14ac:dyDescent="0.25">
      <c r="A6" t="s">
        <v>32</v>
      </c>
      <c r="B6">
        <v>213</v>
      </c>
      <c r="C6">
        <v>51</v>
      </c>
      <c r="D6">
        <v>38</v>
      </c>
      <c r="E6">
        <f t="shared" si="0"/>
        <v>302</v>
      </c>
    </row>
    <row r="7" spans="1:5" x14ac:dyDescent="0.25">
      <c r="A7" t="s">
        <v>33</v>
      </c>
      <c r="B7">
        <v>211</v>
      </c>
      <c r="C7">
        <v>56</v>
      </c>
      <c r="D7">
        <v>35</v>
      </c>
      <c r="E7">
        <f t="shared" si="0"/>
        <v>302</v>
      </c>
    </row>
    <row r="8" spans="1:5" x14ac:dyDescent="0.25">
      <c r="A8" t="s">
        <v>34</v>
      </c>
      <c r="B8">
        <v>272</v>
      </c>
      <c r="C8">
        <v>17</v>
      </c>
      <c r="D8">
        <v>13</v>
      </c>
      <c r="E8">
        <f t="shared" si="0"/>
        <v>302</v>
      </c>
    </row>
    <row r="9" spans="1:5" x14ac:dyDescent="0.25">
      <c r="A9" t="s">
        <v>35</v>
      </c>
      <c r="B9">
        <v>197</v>
      </c>
      <c r="C9">
        <v>75</v>
      </c>
      <c r="D9">
        <v>30</v>
      </c>
      <c r="E9">
        <f t="shared" si="0"/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2025-05-10T07:05:20Z</dcterms:created>
  <dcterms:modified xsi:type="dcterms:W3CDTF">2025-05-10T08:17:10Z</dcterms:modified>
</cp:coreProperties>
</file>