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erna\PRERNA\"/>
    </mc:Choice>
  </mc:AlternateContent>
  <xr:revisionPtr revIDLastSave="0" documentId="13_ncr:1_{9ECB57C3-9BCB-431B-8215-A304979A6F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2" i="1"/>
  <c r="K6" i="1"/>
  <c r="K26" i="1"/>
  <c r="K57" i="1"/>
  <c r="K10" i="1"/>
  <c r="K27" i="1"/>
  <c r="K15" i="1"/>
  <c r="K14" i="1"/>
  <c r="K84" i="1"/>
  <c r="K2" i="1"/>
  <c r="K11" i="1"/>
  <c r="K7" i="1"/>
  <c r="K8" i="1"/>
  <c r="K9" i="1"/>
  <c r="K12" i="1"/>
  <c r="K20" i="1"/>
  <c r="K16" i="1"/>
  <c r="K18" i="1"/>
  <c r="K37" i="1"/>
  <c r="K50" i="1"/>
  <c r="K19" i="1"/>
  <c r="K28" i="1"/>
  <c r="K78" i="1"/>
  <c r="K48" i="1"/>
  <c r="K93" i="1"/>
  <c r="K133" i="1"/>
  <c r="K17" i="1"/>
  <c r="K49" i="1"/>
  <c r="K29" i="1"/>
  <c r="K79" i="1"/>
  <c r="K33" i="1"/>
  <c r="K3" i="1"/>
  <c r="K38" i="1"/>
  <c r="K116" i="1"/>
  <c r="K13" i="1"/>
  <c r="K39" i="1"/>
  <c r="K21" i="1"/>
  <c r="K22" i="1"/>
  <c r="K23" i="1"/>
  <c r="K88" i="1"/>
  <c r="K103" i="1"/>
  <c r="K69" i="1"/>
  <c r="K51" i="1"/>
  <c r="K52" i="1"/>
  <c r="K58" i="1"/>
  <c r="K59" i="1"/>
  <c r="K5" i="1"/>
  <c r="K34" i="1"/>
  <c r="K40" i="1"/>
  <c r="K117" i="1"/>
  <c r="K89" i="1"/>
  <c r="K43" i="1"/>
  <c r="K44" i="1"/>
  <c r="K60" i="1"/>
  <c r="K80" i="1"/>
  <c r="K41" i="1"/>
  <c r="K30" i="1"/>
  <c r="K31" i="1"/>
  <c r="K61" i="1"/>
  <c r="K118" i="1"/>
  <c r="K32" i="1"/>
  <c r="K62" i="1"/>
  <c r="K55" i="1"/>
  <c r="K63" i="1"/>
  <c r="K152" i="1"/>
  <c r="K134" i="1"/>
  <c r="K153" i="1"/>
  <c r="K70" i="1"/>
  <c r="K135" i="1"/>
  <c r="K125" i="1"/>
  <c r="K71" i="1"/>
  <c r="K142" i="1"/>
  <c r="K72" i="1"/>
  <c r="K81" i="1"/>
  <c r="K82" i="1"/>
  <c r="K45" i="1"/>
  <c r="K53" i="1"/>
  <c r="K24" i="1"/>
  <c r="K94" i="1"/>
  <c r="K64" i="1"/>
  <c r="K95" i="1"/>
  <c r="K143" i="1"/>
  <c r="K54" i="1"/>
  <c r="K83" i="1"/>
  <c r="K65" i="1"/>
  <c r="K144" i="1"/>
  <c r="K42" i="1"/>
  <c r="K104" i="1"/>
  <c r="K90" i="1"/>
  <c r="K73" i="1"/>
  <c r="K74" i="1"/>
  <c r="K154" i="1"/>
  <c r="K96" i="1"/>
  <c r="K66" i="1"/>
  <c r="K110" i="1"/>
  <c r="K155" i="1"/>
  <c r="K97" i="1"/>
  <c r="K145" i="1"/>
  <c r="K170" i="1"/>
  <c r="K98" i="1"/>
  <c r="K46" i="1"/>
  <c r="K119" i="1"/>
  <c r="K47" i="1"/>
  <c r="K56" i="1"/>
  <c r="K105" i="1"/>
  <c r="K91" i="1"/>
  <c r="K126" i="1"/>
  <c r="K156" i="1"/>
  <c r="K75" i="1"/>
  <c r="K146" i="1"/>
  <c r="K127" i="1"/>
  <c r="K157" i="1"/>
  <c r="K197" i="1"/>
  <c r="K158" i="1"/>
  <c r="K120" i="1"/>
  <c r="K171" i="1"/>
  <c r="K106" i="1"/>
  <c r="K172" i="1"/>
  <c r="K107" i="1"/>
  <c r="K237" i="1"/>
  <c r="K159" i="1"/>
  <c r="K108" i="1"/>
  <c r="K160" i="1"/>
  <c r="K191" i="1"/>
  <c r="K173" i="1"/>
  <c r="K174" i="1"/>
  <c r="K175" i="1"/>
  <c r="K176" i="1"/>
  <c r="K238" i="1"/>
  <c r="K277" i="1"/>
  <c r="K128" i="1"/>
  <c r="K35" i="1"/>
  <c r="K92" i="1"/>
  <c r="K136" i="1"/>
  <c r="K177" i="1"/>
  <c r="K192" i="1"/>
  <c r="K178" i="1"/>
  <c r="K220" i="1"/>
  <c r="K111" i="1"/>
  <c r="K179" i="1"/>
  <c r="K137" i="1"/>
  <c r="K112" i="1"/>
  <c r="K180" i="1"/>
  <c r="K109" i="1"/>
  <c r="K161" i="1"/>
  <c r="K162" i="1"/>
  <c r="K221" i="1"/>
  <c r="K121" i="1"/>
  <c r="K198" i="1"/>
  <c r="K193" i="1"/>
  <c r="K199" i="1"/>
  <c r="K222" i="1"/>
  <c r="K163" i="1"/>
  <c r="K181" i="1"/>
  <c r="K239" i="1"/>
  <c r="K147" i="1"/>
  <c r="K99" i="1"/>
  <c r="K200" i="1"/>
  <c r="K164" i="1"/>
  <c r="K113" i="1"/>
  <c r="K138" i="1"/>
  <c r="K129" i="1"/>
  <c r="K201" i="1"/>
  <c r="K240" i="1"/>
  <c r="K182" i="1"/>
  <c r="K233" i="1"/>
  <c r="K223" i="1"/>
  <c r="K148" i="1"/>
  <c r="K202" i="1"/>
  <c r="K149" i="1"/>
  <c r="K165" i="1"/>
  <c r="K100" i="1"/>
  <c r="K203" i="1"/>
  <c r="K183" i="1"/>
  <c r="K194" i="1"/>
  <c r="K204" i="1"/>
  <c r="K259" i="1"/>
  <c r="K205" i="1"/>
  <c r="K224" i="1"/>
  <c r="K85" i="1"/>
  <c r="K184" i="1"/>
  <c r="K249" i="1"/>
  <c r="K225" i="1"/>
  <c r="K260" i="1"/>
  <c r="K234" i="1"/>
  <c r="K25" i="1"/>
  <c r="K235" i="1"/>
  <c r="K150" i="1"/>
  <c r="K241" i="1"/>
  <c r="K101" i="1"/>
  <c r="K283" i="1"/>
  <c r="K114" i="1"/>
  <c r="K250" i="1"/>
  <c r="K86" i="1"/>
  <c r="K130" i="1"/>
  <c r="K166" i="1"/>
  <c r="K122" i="1"/>
  <c r="K242" i="1"/>
  <c r="K185" i="1"/>
  <c r="K131" i="1"/>
  <c r="K206" i="1"/>
  <c r="K261" i="1"/>
  <c r="K251" i="1"/>
  <c r="K139" i="1"/>
  <c r="K207" i="1"/>
  <c r="K76" i="1"/>
  <c r="K293" i="1"/>
  <c r="K186" i="1"/>
  <c r="K278" i="1"/>
  <c r="K226" i="1"/>
  <c r="K252" i="1"/>
  <c r="K208" i="1"/>
  <c r="K195" i="1"/>
  <c r="K77" i="1"/>
  <c r="K268" i="1"/>
  <c r="K298" i="1"/>
  <c r="K36" i="1"/>
  <c r="K151" i="1"/>
  <c r="K167" i="1"/>
  <c r="K284" i="1"/>
  <c r="K243" i="1"/>
  <c r="K67" i="1"/>
  <c r="K269" i="1"/>
  <c r="K209" i="1"/>
  <c r="K244" i="1"/>
  <c r="K270" i="1"/>
  <c r="K168" i="1"/>
  <c r="K169" i="1"/>
  <c r="K210" i="1"/>
  <c r="K187" i="1"/>
  <c r="K262" i="1"/>
  <c r="K211" i="1"/>
  <c r="K212" i="1"/>
  <c r="K285" i="1"/>
  <c r="K253" i="1"/>
  <c r="K271" i="1"/>
  <c r="K213" i="1"/>
  <c r="K245" i="1"/>
  <c r="K291" i="1"/>
  <c r="K263" i="1"/>
  <c r="K279" i="1"/>
  <c r="K68" i="1"/>
  <c r="K227" i="1"/>
  <c r="K228" i="1"/>
  <c r="K264" i="1"/>
  <c r="K229" i="1"/>
  <c r="K288" i="1"/>
  <c r="K272" i="1"/>
  <c r="K87" i="1"/>
  <c r="K230" i="1"/>
  <c r="K294" i="1"/>
  <c r="K295" i="1"/>
  <c r="K236" i="1"/>
  <c r="K273" i="1"/>
  <c r="K296" i="1"/>
  <c r="K292" i="1"/>
  <c r="K274" i="1"/>
  <c r="K254" i="1"/>
  <c r="K188" i="1"/>
  <c r="K231" i="1"/>
  <c r="K299" i="1"/>
  <c r="K303" i="1"/>
  <c r="K232" i="1"/>
  <c r="K196" i="1"/>
  <c r="K297" i="1"/>
  <c r="K280" i="1"/>
  <c r="K132" i="1"/>
  <c r="K304" i="1"/>
  <c r="K255" i="1"/>
  <c r="K140" i="1"/>
  <c r="K115" i="1"/>
  <c r="K246" i="1"/>
  <c r="K281" i="1"/>
  <c r="K189" i="1"/>
  <c r="K247" i="1"/>
  <c r="K123" i="1"/>
  <c r="K300" i="1"/>
  <c r="K301" i="1"/>
  <c r="K214" i="1"/>
  <c r="K215" i="1"/>
  <c r="K216" i="1"/>
  <c r="K286" i="1"/>
  <c r="K289" i="1"/>
  <c r="K217" i="1"/>
  <c r="K265" i="1"/>
  <c r="K124" i="1"/>
  <c r="K248" i="1"/>
  <c r="K290" i="1"/>
  <c r="K218" i="1"/>
  <c r="K282" i="1"/>
  <c r="K190" i="1"/>
  <c r="K275" i="1"/>
  <c r="K219" i="1"/>
  <c r="K102" i="1"/>
  <c r="K141" i="1"/>
  <c r="K266" i="1"/>
  <c r="K302" i="1"/>
  <c r="K267" i="1"/>
  <c r="K276" i="1"/>
  <c r="K256" i="1"/>
  <c r="K257" i="1"/>
  <c r="K287" i="1"/>
  <c r="K258" i="1"/>
  <c r="K4" i="1"/>
</calcChain>
</file>

<file path=xl/sharedStrings.xml><?xml version="1.0" encoding="utf-8"?>
<sst xmlns="http://schemas.openxmlformats.org/spreadsheetml/2006/main" count="314" uniqueCount="313">
  <si>
    <t>depression_tot</t>
  </si>
  <si>
    <t>anxiety_tot</t>
  </si>
  <si>
    <t>social_support_tot</t>
  </si>
  <si>
    <t>suicidal_ideation_tot</t>
  </si>
  <si>
    <t>financial_stress_tot</t>
  </si>
  <si>
    <t>coping_tot</t>
  </si>
  <si>
    <t>life_satisfaction_tot</t>
  </si>
  <si>
    <t>farmer_id</t>
  </si>
  <si>
    <t>SrNo</t>
  </si>
  <si>
    <t>Year</t>
  </si>
  <si>
    <t>297-2024</t>
  </si>
  <si>
    <t>33-2022</t>
  </si>
  <si>
    <t>37-2022</t>
  </si>
  <si>
    <t>109-2022</t>
  </si>
  <si>
    <t>296-2024</t>
  </si>
  <si>
    <t>93-2022</t>
  </si>
  <si>
    <t>307-2024</t>
  </si>
  <si>
    <t>184-2023</t>
  </si>
  <si>
    <t>58-2022</t>
  </si>
  <si>
    <t>304-2024</t>
  </si>
  <si>
    <t>95-2022</t>
  </si>
  <si>
    <t>260-2024</t>
  </si>
  <si>
    <t>290-2024</t>
  </si>
  <si>
    <t>162-2023</t>
  </si>
  <si>
    <t>-</t>
  </si>
  <si>
    <t>5-2022</t>
  </si>
  <si>
    <t>278-2024</t>
  </si>
  <si>
    <t>16-2022</t>
  </si>
  <si>
    <t>6-2022</t>
  </si>
  <si>
    <t>246-2024</t>
  </si>
  <si>
    <t>302-2024</t>
  </si>
  <si>
    <t>120-2022</t>
  </si>
  <si>
    <t>59-2022</t>
  </si>
  <si>
    <t>186-2023</t>
  </si>
  <si>
    <t>254-2024</t>
  </si>
  <si>
    <t>212-2023</t>
  </si>
  <si>
    <t>292-2024</t>
  </si>
  <si>
    <t>139-2023</t>
  </si>
  <si>
    <t>274-2024</t>
  </si>
  <si>
    <t>104-2022</t>
  </si>
  <si>
    <t>32-2022</t>
  </si>
  <si>
    <t>91-2022</t>
  </si>
  <si>
    <t>270-2024</t>
  </si>
  <si>
    <t>18-2022</t>
  </si>
  <si>
    <t>197-2023</t>
  </si>
  <si>
    <t>96-2022</t>
  </si>
  <si>
    <t>3-2022</t>
  </si>
  <si>
    <t>113-2022</t>
  </si>
  <si>
    <t>192-2023</t>
  </si>
  <si>
    <t>79-2022</t>
  </si>
  <si>
    <t>210-2023</t>
  </si>
  <si>
    <t>231-2024</t>
  </si>
  <si>
    <t>176-2023</t>
  </si>
  <si>
    <t>47-2022</t>
  </si>
  <si>
    <t>185-2023</t>
  </si>
  <si>
    <t>256-2024</t>
  </si>
  <si>
    <t>135-2023</t>
  </si>
  <si>
    <t>164-2023</t>
  </si>
  <si>
    <t>244-2024</t>
  </si>
  <si>
    <t>303-2024</t>
  </si>
  <si>
    <t>306-2024</t>
  </si>
  <si>
    <t>1-2022</t>
  </si>
  <si>
    <t>63-2022</t>
  </si>
  <si>
    <t>153-2023</t>
  </si>
  <si>
    <t>201-2023</t>
  </si>
  <si>
    <t>222-2023</t>
  </si>
  <si>
    <t>241-2024</t>
  </si>
  <si>
    <t>259-2024</t>
  </si>
  <si>
    <t>283-2024</t>
  </si>
  <si>
    <t>300-2024</t>
  </si>
  <si>
    <t>284-2024</t>
  </si>
  <si>
    <t>12-2022</t>
  </si>
  <si>
    <t>294-2024</t>
  </si>
  <si>
    <t>202-2023</t>
  </si>
  <si>
    <t>38-2022</t>
  </si>
  <si>
    <t>140-2023</t>
  </si>
  <si>
    <t>169-2023</t>
  </si>
  <si>
    <t>196-2023</t>
  </si>
  <si>
    <t>295-2024</t>
  </si>
  <si>
    <t>143-2023</t>
  </si>
  <si>
    <t>253-2024</t>
  </si>
  <si>
    <t>142-2023</t>
  </si>
  <si>
    <t>15-2022</t>
  </si>
  <si>
    <t>41-2022</t>
  </si>
  <si>
    <t>44-2022</t>
  </si>
  <si>
    <t>281-2024</t>
  </si>
  <si>
    <t>267-2024</t>
  </si>
  <si>
    <t>21-2022</t>
  </si>
  <si>
    <t>42-2022</t>
  </si>
  <si>
    <t>83-2022</t>
  </si>
  <si>
    <t>98-2022</t>
  </si>
  <si>
    <t>101-2022</t>
  </si>
  <si>
    <t>134-2023</t>
  </si>
  <si>
    <t>175-2023</t>
  </si>
  <si>
    <t>187-2023</t>
  </si>
  <si>
    <t>191-2023</t>
  </si>
  <si>
    <t>258-2024</t>
  </si>
  <si>
    <t>229-2024</t>
  </si>
  <si>
    <t>221-2023</t>
  </si>
  <si>
    <t>43-2022</t>
  </si>
  <si>
    <t>174-2023</t>
  </si>
  <si>
    <t>67-2022</t>
  </si>
  <si>
    <t>69-2022</t>
  </si>
  <si>
    <t>70-2022</t>
  </si>
  <si>
    <t>170-2023</t>
  </si>
  <si>
    <t>119-2022</t>
  </si>
  <si>
    <t>171-2023</t>
  </si>
  <si>
    <t>177-2023</t>
  </si>
  <si>
    <t>182-2023</t>
  </si>
  <si>
    <t>232-2024</t>
  </si>
  <si>
    <t>74-2022</t>
  </si>
  <si>
    <t>151-2023</t>
  </si>
  <si>
    <t>2-2022</t>
  </si>
  <si>
    <t>35-2022</t>
  </si>
  <si>
    <t>53-2022</t>
  </si>
  <si>
    <t>100-2022</t>
  </si>
  <si>
    <t>148-2023</t>
  </si>
  <si>
    <t>200-2023</t>
  </si>
  <si>
    <t>305-2024</t>
  </si>
  <si>
    <t>81-2022</t>
  </si>
  <si>
    <t>86-2022</t>
  </si>
  <si>
    <t>61-2022</t>
  </si>
  <si>
    <t>65-2022</t>
  </si>
  <si>
    <t>85-2022</t>
  </si>
  <si>
    <t>116-2022</t>
  </si>
  <si>
    <t>126-2022</t>
  </si>
  <si>
    <t>165-2023</t>
  </si>
  <si>
    <t>208-2023</t>
  </si>
  <si>
    <t>257-2024</t>
  </si>
  <si>
    <t>263-2024</t>
  </si>
  <si>
    <t>203-2023</t>
  </si>
  <si>
    <t>117-2022</t>
  </si>
  <si>
    <t>216-2023</t>
  </si>
  <si>
    <t>237-2024</t>
  </si>
  <si>
    <t>136-2023</t>
  </si>
  <si>
    <t>255-2024</t>
  </si>
  <si>
    <t>261-2024</t>
  </si>
  <si>
    <t>57-2022</t>
  </si>
  <si>
    <t>230-2024</t>
  </si>
  <si>
    <t>245-2024</t>
  </si>
  <si>
    <t>223-2023</t>
  </si>
  <si>
    <t>99-2022</t>
  </si>
  <si>
    <t>73-2022</t>
  </si>
  <si>
    <t>289-2024</t>
  </si>
  <si>
    <t>298-2024</t>
  </si>
  <si>
    <t>52-2022</t>
  </si>
  <si>
    <t>54-2022</t>
  </si>
  <si>
    <t>62-2022</t>
  </si>
  <si>
    <t>94-2022</t>
  </si>
  <si>
    <t>159-2023</t>
  </si>
  <si>
    <t>190-2023</t>
  </si>
  <si>
    <t>285-2024</t>
  </si>
  <si>
    <t>84-2022</t>
  </si>
  <si>
    <t>11-2022</t>
  </si>
  <si>
    <t>218-2023</t>
  </si>
  <si>
    <t>55-2022</t>
  </si>
  <si>
    <t>180-2023</t>
  </si>
  <si>
    <t>209-2023</t>
  </si>
  <si>
    <t>122-2022</t>
  </si>
  <si>
    <t>183-2023</t>
  </si>
  <si>
    <t>236-2024</t>
  </si>
  <si>
    <t>115-2022</t>
  </si>
  <si>
    <t>179-2023</t>
  </si>
  <si>
    <t>88-2022</t>
  </si>
  <si>
    <t>108-2022</t>
  </si>
  <si>
    <t>123-2022</t>
  </si>
  <si>
    <t>160-2023</t>
  </si>
  <si>
    <t>80-2022</t>
  </si>
  <si>
    <t>213-2023</t>
  </si>
  <si>
    <t>217-2023</t>
  </si>
  <si>
    <t>301-2024</t>
  </si>
  <si>
    <t>105-2022</t>
  </si>
  <si>
    <t>131-2023</t>
  </si>
  <si>
    <t>28-2022</t>
  </si>
  <si>
    <t>9-2022</t>
  </si>
  <si>
    <t>56-2022</t>
  </si>
  <si>
    <t>227-2023</t>
  </si>
  <si>
    <t>97-2022</t>
  </si>
  <si>
    <t>193-2023</t>
  </si>
  <si>
    <t>238-2024</t>
  </si>
  <si>
    <t>150-2023</t>
  </si>
  <si>
    <t>64-2022</t>
  </si>
  <si>
    <t>250-2024</t>
  </si>
  <si>
    <t>248-2024</t>
  </si>
  <si>
    <t>51-2022</t>
  </si>
  <si>
    <t>75-2022</t>
  </si>
  <si>
    <t>77-2022</t>
  </si>
  <si>
    <t>128-2023</t>
  </si>
  <si>
    <t>211-2023</t>
  </si>
  <si>
    <t>25-2022</t>
  </si>
  <si>
    <t>10-2022</t>
  </si>
  <si>
    <t>89-2022</t>
  </si>
  <si>
    <t>266-2024</t>
  </si>
  <si>
    <t>299-2024</t>
  </si>
  <si>
    <t>92-2022</t>
  </si>
  <si>
    <t>19-2022</t>
  </si>
  <si>
    <t>145-2023</t>
  </si>
  <si>
    <t>234-2024</t>
  </si>
  <si>
    <t>247-2024</t>
  </si>
  <si>
    <t>72-2022</t>
  </si>
  <si>
    <t>181-2023</t>
  </si>
  <si>
    <t>24-2022</t>
  </si>
  <si>
    <t>251-2024</t>
  </si>
  <si>
    <t>27-2022</t>
  </si>
  <si>
    <t>226-2023</t>
  </si>
  <si>
    <t>34-2022</t>
  </si>
  <si>
    <t>137-2023</t>
  </si>
  <si>
    <t>198-2023</t>
  </si>
  <si>
    <t>265-2024</t>
  </si>
  <si>
    <t>36-2022</t>
  </si>
  <si>
    <t>111-2022</t>
  </si>
  <si>
    <t>31-2022</t>
  </si>
  <si>
    <t>240-2024</t>
  </si>
  <si>
    <t>121-2022</t>
  </si>
  <si>
    <t>272-2024</t>
  </si>
  <si>
    <t>252-2024</t>
  </si>
  <si>
    <t>71-2022</t>
  </si>
  <si>
    <t>118-2022</t>
  </si>
  <si>
    <t>195-2023</t>
  </si>
  <si>
    <t>271-2024</t>
  </si>
  <si>
    <t>103-2022</t>
  </si>
  <si>
    <t>262-2024</t>
  </si>
  <si>
    <t>129-2023</t>
  </si>
  <si>
    <t>199-2023</t>
  </si>
  <si>
    <t>214-2023</t>
  </si>
  <si>
    <t>279-2024</t>
  </si>
  <si>
    <t>87-2022</t>
  </si>
  <si>
    <t>13-2022</t>
  </si>
  <si>
    <t>291-2024</t>
  </si>
  <si>
    <t>138-2023</t>
  </si>
  <si>
    <t>161-2023</t>
  </si>
  <si>
    <t>275-2024</t>
  </si>
  <si>
    <t>225-2023</t>
  </si>
  <si>
    <t>147-2023</t>
  </si>
  <si>
    <t>204-2023</t>
  </si>
  <si>
    <t>233-2024</t>
  </si>
  <si>
    <t>45-2022</t>
  </si>
  <si>
    <t>76-2022</t>
  </si>
  <si>
    <t>206-2023</t>
  </si>
  <si>
    <t>158-2023</t>
  </si>
  <si>
    <t>288-2024</t>
  </si>
  <si>
    <t>29-2022</t>
  </si>
  <si>
    <t>22-2022</t>
  </si>
  <si>
    <t>239-2024</t>
  </si>
  <si>
    <t>268-2024</t>
  </si>
  <si>
    <t>102-2022</t>
  </si>
  <si>
    <t>17-2022</t>
  </si>
  <si>
    <t>8-2022</t>
  </si>
  <si>
    <t>124-2022</t>
  </si>
  <si>
    <t>50-2022</t>
  </si>
  <si>
    <t>152-2023</t>
  </si>
  <si>
    <t>178-2023</t>
  </si>
  <si>
    <t>194-2023</t>
  </si>
  <si>
    <t>207-2023</t>
  </si>
  <si>
    <t>224-2023</t>
  </si>
  <si>
    <t>114-2022</t>
  </si>
  <si>
    <t>166-2023</t>
  </si>
  <si>
    <t>155-2023</t>
  </si>
  <si>
    <t>173-2023</t>
  </si>
  <si>
    <t>264-2024</t>
  </si>
  <si>
    <t>146-2023</t>
  </si>
  <si>
    <t>157-2023</t>
  </si>
  <si>
    <t>66-2022</t>
  </si>
  <si>
    <t>106-2022</t>
  </si>
  <si>
    <t>132-2023</t>
  </si>
  <si>
    <t>30-2022</t>
  </si>
  <si>
    <t>168-2023</t>
  </si>
  <si>
    <t>130-2023</t>
  </si>
  <si>
    <t>308-2024</t>
  </si>
  <si>
    <t>243-2024</t>
  </si>
  <si>
    <t>172-2023</t>
  </si>
  <si>
    <t>39-2022</t>
  </si>
  <si>
    <t>287-2024</t>
  </si>
  <si>
    <t>60-2022</t>
  </si>
  <si>
    <t>125-2022</t>
  </si>
  <si>
    <t>127-2022</t>
  </si>
  <si>
    <t>26-2022</t>
  </si>
  <si>
    <t>167-2023</t>
  </si>
  <si>
    <t>149-2023</t>
  </si>
  <si>
    <t>110-2022</t>
  </si>
  <si>
    <t>220-2023</t>
  </si>
  <si>
    <t>14-2022</t>
  </si>
  <si>
    <t>141-2023</t>
  </si>
  <si>
    <t>40-2022</t>
  </si>
  <si>
    <t>189-2023</t>
  </si>
  <si>
    <t>20-2022</t>
  </si>
  <si>
    <t>144-2023</t>
  </si>
  <si>
    <t>49-2022</t>
  </si>
  <si>
    <t>219-2023</t>
  </si>
  <si>
    <t>90-2022</t>
  </si>
  <si>
    <t>293-2024</t>
  </si>
  <si>
    <t>235-2024</t>
  </si>
  <si>
    <t>82-2022</t>
  </si>
  <si>
    <t>205-2023</t>
  </si>
  <si>
    <t>273-2024</t>
  </si>
  <si>
    <t>7-2022</t>
  </si>
  <si>
    <t>48-2022</t>
  </si>
  <si>
    <t>112-2022</t>
  </si>
  <si>
    <t>156-2023</t>
  </si>
  <si>
    <t>78-2022</t>
  </si>
  <si>
    <t>4-2022</t>
  </si>
  <si>
    <t>277-2024</t>
  </si>
  <si>
    <t>286-2024</t>
  </si>
  <si>
    <t>269-2024</t>
  </si>
  <si>
    <t>163-2023</t>
  </si>
  <si>
    <t>133-2023</t>
  </si>
  <si>
    <t>154-2023</t>
  </si>
  <si>
    <t>276-2024</t>
  </si>
  <si>
    <t>280-2024</t>
  </si>
  <si>
    <t>188-2023</t>
  </si>
  <si>
    <t>215-2023</t>
  </si>
  <si>
    <t>46-2022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</si>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</sst>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erna\PRERNA\SurveyData.xlsx" TargetMode="External"/><Relationship Id="rId1" Type="http://schemas.openxmlformats.org/officeDocument/2006/relationships/externalLinkPath" Target="Survey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family_members"/>
      <sheetName val="PivotTables"/>
      <sheetName val="earning_members"/>
      <sheetName val="family_responsibilities"/>
      <sheetName val="health_details"/>
    </sheetNames>
    <sheetDataSet>
      <sheetData sheetId="0">
        <row r="1">
          <cell r="A1" t="str">
            <v>farmer_id</v>
          </cell>
          <cell r="HD1" t="str">
            <v>surveyor_name</v>
          </cell>
        </row>
        <row r="2">
          <cell r="A2" t="str">
            <v>297-2024</v>
          </cell>
          <cell r="HD2" t="str">
            <v>कल्याणी अनिल सोनवणे</v>
          </cell>
        </row>
        <row r="3">
          <cell r="A3" t="str">
            <v>33-2022</v>
          </cell>
          <cell r="HD3" t="str">
            <v>मांगीलाल देवराम मोरे</v>
          </cell>
        </row>
        <row r="4">
          <cell r="A4" t="str">
            <v>37-2022</v>
          </cell>
          <cell r="HD4" t="str">
            <v>पराग किशोर बडगुजर</v>
          </cell>
        </row>
        <row r="5">
          <cell r="A5" t="str">
            <v>109-2022</v>
          </cell>
          <cell r="HD5" t="str">
            <v>मयुरी संजय पाटील</v>
          </cell>
        </row>
        <row r="6">
          <cell r="A6" t="str">
            <v>296-2024</v>
          </cell>
          <cell r="HD6" t="str">
            <v>कल्याणी अनिल सोनवणे</v>
          </cell>
        </row>
        <row r="7">
          <cell r="A7" t="str">
            <v>93-2022</v>
          </cell>
          <cell r="HD7" t="str">
            <v>Ravindra surjya valavi</v>
          </cell>
        </row>
        <row r="8">
          <cell r="A8" t="str">
            <v>307-2024</v>
          </cell>
          <cell r="HD8" t="str">
            <v>दिनेश कालसिंग पावरा</v>
          </cell>
        </row>
        <row r="9">
          <cell r="A9" t="str">
            <v>184-2023</v>
          </cell>
          <cell r="HD9" t="str">
            <v>विशाल दिलीप माळी</v>
          </cell>
        </row>
        <row r="10">
          <cell r="A10" t="str">
            <v>58-2022</v>
          </cell>
          <cell r="HD10" t="str">
            <v>संदीप भाऊराव वाघ</v>
          </cell>
        </row>
        <row r="11">
          <cell r="A11" t="str">
            <v>304-2024</v>
          </cell>
          <cell r="HD11" t="str">
            <v>कृष्णा पद्माकर बडगुजर</v>
          </cell>
        </row>
        <row r="12">
          <cell r="A12" t="str">
            <v>95-2022</v>
          </cell>
          <cell r="HD12" t="str">
            <v>सिद्धांत पाटील</v>
          </cell>
        </row>
        <row r="13">
          <cell r="A13" t="str">
            <v>260-2024</v>
          </cell>
          <cell r="HD13" t="str">
            <v>संदीप  भाऊराव वाघ</v>
          </cell>
        </row>
        <row r="14">
          <cell r="A14" t="str">
            <v>290-2024</v>
          </cell>
          <cell r="HD14" t="str">
            <v>रवींद्र वळवी</v>
          </cell>
        </row>
        <row r="15">
          <cell r="A15" t="str">
            <v>162-2023</v>
          </cell>
          <cell r="HD15" t="str">
            <v>जयसिंग भुण्या नाईक</v>
          </cell>
        </row>
        <row r="16">
          <cell r="A16" t="str">
            <v>-</v>
          </cell>
          <cell r="HD16" t="str">
            <v>शंकर दिलीप यशोद</v>
          </cell>
        </row>
        <row r="17">
          <cell r="A17" t="str">
            <v>5-2022</v>
          </cell>
          <cell r="HD17" t="str">
            <v>शंकर दिलीप यशोद</v>
          </cell>
        </row>
        <row r="18">
          <cell r="A18" t="str">
            <v>278-2024</v>
          </cell>
          <cell r="HD18" t="str">
            <v>संदीप भाऊराव वाघ</v>
          </cell>
        </row>
        <row r="19">
          <cell r="A19" t="str">
            <v>16-2022</v>
          </cell>
          <cell r="HD19" t="str">
            <v>संदीप भाऊराव वाघ</v>
          </cell>
        </row>
        <row r="20">
          <cell r="A20" t="str">
            <v>6-2022</v>
          </cell>
          <cell r="HD20" t="str">
            <v>वळवी राहुल राजू</v>
          </cell>
        </row>
        <row r="21">
          <cell r="A21" t="str">
            <v>246-2024</v>
          </cell>
          <cell r="HD21" t="str">
            <v>हर्षल बाळकृष्ण मराठे</v>
          </cell>
        </row>
        <row r="22">
          <cell r="A22" t="str">
            <v>302-2024</v>
          </cell>
          <cell r="HD22" t="str">
            <v>हर्षल बाळकृष्ण मराठे</v>
          </cell>
        </row>
        <row r="23">
          <cell r="A23" t="str">
            <v>120-2022</v>
          </cell>
          <cell r="HD23" t="str">
            <v>डॉ. रणजित अमृत पारधे</v>
          </cell>
        </row>
        <row r="24">
          <cell r="A24" t="str">
            <v>59-2022</v>
          </cell>
          <cell r="HD24" t="str">
            <v>दिनेश कालसिंग पावरा</v>
          </cell>
        </row>
        <row r="25">
          <cell r="A25" t="str">
            <v>186-2023</v>
          </cell>
          <cell r="HD25" t="str">
            <v>ईश्वर संतोष चौधरी</v>
          </cell>
        </row>
        <row r="26">
          <cell r="A26" t="str">
            <v>246-2024</v>
          </cell>
          <cell r="HD26" t="str">
            <v>हर्षल बाळकृष्ण मराठे</v>
          </cell>
        </row>
        <row r="27">
          <cell r="A27" t="str">
            <v>254-2024</v>
          </cell>
          <cell r="HD27" t="str">
            <v>जयसिंग भून्या नाईक</v>
          </cell>
        </row>
        <row r="28">
          <cell r="A28" t="str">
            <v>212-2023</v>
          </cell>
          <cell r="HD28" t="str">
            <v>प्रियांका श्यामकांत वर्डीकर</v>
          </cell>
        </row>
        <row r="29">
          <cell r="A29" t="str">
            <v>292-2024</v>
          </cell>
          <cell r="HD29" t="str">
            <v>प्रियंका शामकांत वर्डीकर</v>
          </cell>
        </row>
        <row r="30">
          <cell r="A30" t="str">
            <v>139-2023</v>
          </cell>
          <cell r="HD30" t="str">
            <v>ज्योती शिवाजी ठाकरे</v>
          </cell>
        </row>
        <row r="31">
          <cell r="A31" t="str">
            <v>274-2024</v>
          </cell>
          <cell r="HD31" t="str">
            <v>डिगंबर प्रकाश सावकारे</v>
          </cell>
        </row>
        <row r="32">
          <cell r="A32" t="str">
            <v>104-2022</v>
          </cell>
          <cell r="HD32" t="str">
            <v>योगेश युवराज पाटील</v>
          </cell>
        </row>
        <row r="33">
          <cell r="A33" t="str">
            <v>32-2022</v>
          </cell>
          <cell r="HD33" t="str">
            <v>मांगीलाल देवराम मोरे</v>
          </cell>
        </row>
        <row r="34">
          <cell r="A34" t="str">
            <v>91-2022</v>
          </cell>
          <cell r="HD34" t="str">
            <v>तथागत मनोहर सुरवाडे</v>
          </cell>
        </row>
        <row r="35">
          <cell r="A35" t="str">
            <v>270-2024</v>
          </cell>
          <cell r="HD35" t="str">
            <v>मांगीलाल देवराम मोरे</v>
          </cell>
        </row>
        <row r="36">
          <cell r="A36" t="str">
            <v>18-2022</v>
          </cell>
          <cell r="HD36" t="str">
            <v>तथागत मनोहर सुरवाडे</v>
          </cell>
        </row>
        <row r="37">
          <cell r="A37" t="str">
            <v>197-2023</v>
          </cell>
          <cell r="HD37" t="str">
            <v>मांगीलाल देवराम मोरे</v>
          </cell>
        </row>
        <row r="38">
          <cell r="A38" t="str">
            <v>96-2022</v>
          </cell>
          <cell r="HD38" t="str">
            <v>मांगीलाल देवराम मोरे</v>
          </cell>
        </row>
        <row r="39">
          <cell r="A39" t="str">
            <v>3-2022</v>
          </cell>
          <cell r="HD39" t="str">
            <v>तथागत मनोहर सुरवाडे</v>
          </cell>
        </row>
        <row r="40">
          <cell r="A40" t="str">
            <v>113-2022</v>
          </cell>
          <cell r="HD40" t="str">
            <v>परमेश्वर सटाले</v>
          </cell>
        </row>
        <row r="41">
          <cell r="A41" t="str">
            <v>192-2023</v>
          </cell>
          <cell r="HD41" t="str">
            <v>संदीप भाऊराव वाघ</v>
          </cell>
        </row>
        <row r="42">
          <cell r="A42" t="str">
            <v>79-2022</v>
          </cell>
          <cell r="HD42" t="str">
            <v>मोनिका साहेबराव लोखंडे</v>
          </cell>
        </row>
        <row r="43">
          <cell r="A43" t="str">
            <v>210-2023</v>
          </cell>
          <cell r="HD43" t="str">
            <v>संदीप भाऊराव वाघ</v>
          </cell>
        </row>
        <row r="44">
          <cell r="A44" t="str">
            <v>231-2024</v>
          </cell>
          <cell r="HD44" t="str">
            <v>संदीप भाऊराव वाघ</v>
          </cell>
        </row>
        <row r="45">
          <cell r="A45" t="str">
            <v>176-2023</v>
          </cell>
          <cell r="HD45" t="str">
            <v>संदीप भाऊराव वाघ</v>
          </cell>
        </row>
        <row r="46">
          <cell r="A46" t="str">
            <v>47-2022</v>
          </cell>
          <cell r="HD46" t="str">
            <v>संदीप भाऊराव वाघ</v>
          </cell>
        </row>
        <row r="47">
          <cell r="A47" t="str">
            <v>185-2023</v>
          </cell>
          <cell r="HD47" t="str">
            <v>संदीप भाऊराव वाघ</v>
          </cell>
        </row>
        <row r="48">
          <cell r="A48" t="str">
            <v>256-2024</v>
          </cell>
          <cell r="HD48" t="str">
            <v>हर्षल बाळकृष्ण मराठे</v>
          </cell>
        </row>
        <row r="49">
          <cell r="A49" t="str">
            <v>135-2023</v>
          </cell>
          <cell r="HD49" t="str">
            <v>ईश्वर संतोष चौधरी</v>
          </cell>
        </row>
        <row r="50">
          <cell r="A50" t="str">
            <v>164-2023</v>
          </cell>
          <cell r="HD50" t="str">
            <v>दिशा संजय माळी</v>
          </cell>
        </row>
        <row r="51">
          <cell r="A51" t="str">
            <v>244-2024</v>
          </cell>
          <cell r="HD51" t="str">
            <v>विशाल दिलीप माळी</v>
          </cell>
        </row>
        <row r="52">
          <cell r="A52" t="str">
            <v>303-2024</v>
          </cell>
          <cell r="HD52" t="str">
            <v>सिद्धांत पाटील</v>
          </cell>
        </row>
        <row r="53">
          <cell r="A53" t="str">
            <v>306-2024</v>
          </cell>
          <cell r="HD53" t="str">
            <v>विशाल दिलीप माळी</v>
          </cell>
        </row>
        <row r="54">
          <cell r="A54" t="str">
            <v>1-2022</v>
          </cell>
          <cell r="HD54" t="str">
            <v>विजय मच्छिंद्र शेले</v>
          </cell>
        </row>
        <row r="55">
          <cell r="A55" t="str">
            <v>63-2022</v>
          </cell>
          <cell r="HD55" t="str">
            <v>डॉ. रणजीत अमृत पारधे</v>
          </cell>
        </row>
        <row r="56">
          <cell r="A56" t="str">
            <v>153-2023</v>
          </cell>
          <cell r="HD56" t="str">
            <v>सोपान ताराचंद चव्हाण</v>
          </cell>
        </row>
        <row r="57">
          <cell r="A57" t="str">
            <v>201-2023</v>
          </cell>
          <cell r="HD57" t="str">
            <v>मयुरी संजय पाटील</v>
          </cell>
        </row>
        <row r="58">
          <cell r="A58" t="str">
            <v>222-2023</v>
          </cell>
          <cell r="HD58" t="str">
            <v>विजय  मच्छिंद्र शेले</v>
          </cell>
        </row>
        <row r="59">
          <cell r="A59" t="str">
            <v>241-2024</v>
          </cell>
          <cell r="HD59" t="str">
            <v>निकिता भरत बडगुजर</v>
          </cell>
        </row>
        <row r="60">
          <cell r="A60" t="str">
            <v>259-2024</v>
          </cell>
          <cell r="HD60" t="str">
            <v>जयेश लक्षमणराव पाटील</v>
          </cell>
        </row>
        <row r="61">
          <cell r="A61" t="str">
            <v>283-2024</v>
          </cell>
          <cell r="HD61" t="str">
            <v>योगेश गणेश पाटील</v>
          </cell>
        </row>
        <row r="62">
          <cell r="A62" t="str">
            <v>300-2024</v>
          </cell>
          <cell r="HD62" t="str">
            <v>वळवी राहुल राजू</v>
          </cell>
        </row>
        <row r="63">
          <cell r="A63" t="str">
            <v>284-2024</v>
          </cell>
          <cell r="HD63" t="str">
            <v>प्रतिक गुलाबराव पाटील</v>
          </cell>
        </row>
        <row r="64">
          <cell r="A64" t="str">
            <v>12-2022</v>
          </cell>
          <cell r="HD64" t="str">
            <v>दिनेश कालसिंग पावरा</v>
          </cell>
        </row>
        <row r="65">
          <cell r="A65" t="str">
            <v>294-2024</v>
          </cell>
          <cell r="HD65" t="str">
            <v>दिनेश कालसिंग पावरा</v>
          </cell>
        </row>
        <row r="66">
          <cell r="A66" t="str">
            <v>202-2023</v>
          </cell>
          <cell r="HD66" t="str">
            <v>महाले अजय कुमार भाईदास</v>
          </cell>
        </row>
        <row r="67">
          <cell r="A67" t="str">
            <v>38-2022</v>
          </cell>
          <cell r="HD67" t="str">
            <v>ईश्वर संतोष चौधरी</v>
          </cell>
        </row>
        <row r="68">
          <cell r="A68" t="str">
            <v>140-2023</v>
          </cell>
          <cell r="HD68" t="str">
            <v>वळवी राहुल राजू</v>
          </cell>
        </row>
        <row r="69">
          <cell r="A69" t="str">
            <v>169-2023</v>
          </cell>
          <cell r="HD69" t="str">
            <v>प्रा. संतोष कोळी</v>
          </cell>
        </row>
        <row r="70">
          <cell r="A70" t="str">
            <v>196-2023</v>
          </cell>
          <cell r="HD70" t="str">
            <v>प्रा. संतोष कोळी</v>
          </cell>
        </row>
        <row r="71">
          <cell r="A71" t="str">
            <v>295-2024</v>
          </cell>
          <cell r="HD71" t="str">
            <v>ईश्वर संतोष चौधरी</v>
          </cell>
        </row>
        <row r="72">
          <cell r="A72" t="str">
            <v>143-2023</v>
          </cell>
          <cell r="HD72" t="str">
            <v>जयसिंग भुण्या् नाईक</v>
          </cell>
        </row>
        <row r="73">
          <cell r="A73" t="str">
            <v>253-2024</v>
          </cell>
          <cell r="HD73" t="str">
            <v>परमेश्वर सटाले</v>
          </cell>
        </row>
        <row r="74">
          <cell r="A74" t="str">
            <v>142-2023</v>
          </cell>
          <cell r="HD74" t="str">
            <v>वळवी राहुल राजू</v>
          </cell>
        </row>
        <row r="75">
          <cell r="A75" t="str">
            <v>15-2022</v>
          </cell>
          <cell r="HD75" t="str">
            <v>प्रा. संतोष कोळी</v>
          </cell>
        </row>
        <row r="76">
          <cell r="A76" t="str">
            <v>41-2022</v>
          </cell>
          <cell r="HD76" t="str">
            <v>तथागत मनोहर सुरवाडे</v>
          </cell>
        </row>
        <row r="77">
          <cell r="A77" t="str">
            <v>44-2022</v>
          </cell>
          <cell r="HD77" t="str">
            <v>विशाल दिलीप माळी</v>
          </cell>
        </row>
        <row r="78">
          <cell r="A78" t="str">
            <v>281-2024</v>
          </cell>
          <cell r="HD78" t="str">
            <v>योगेश गणेश पाटील</v>
          </cell>
        </row>
        <row r="79">
          <cell r="A79" t="str">
            <v>267-2024</v>
          </cell>
          <cell r="HD79" t="str">
            <v>अश्विनी अशोक भदाणे</v>
          </cell>
        </row>
        <row r="80">
          <cell r="A80" t="str">
            <v>21-2022</v>
          </cell>
          <cell r="HD80" t="str">
            <v>वळवी राहुल राजू</v>
          </cell>
        </row>
        <row r="81">
          <cell r="A81" t="str">
            <v>42-2022</v>
          </cell>
          <cell r="HD81" t="str">
            <v>तथागत मनोहर सुरवाडे</v>
          </cell>
        </row>
        <row r="82">
          <cell r="A82" t="str">
            <v>83-2022</v>
          </cell>
          <cell r="HD82" t="str">
            <v>रवींद्र सुरज्या वळवी</v>
          </cell>
        </row>
        <row r="83">
          <cell r="A83" t="str">
            <v>98-2022</v>
          </cell>
          <cell r="HD83" t="str">
            <v>विजय मच्छिंद्र शेले</v>
          </cell>
        </row>
        <row r="84">
          <cell r="A84" t="str">
            <v>101-2022</v>
          </cell>
          <cell r="HD84" t="str">
            <v>प्रविण कडुबा शिंदे</v>
          </cell>
        </row>
        <row r="85">
          <cell r="A85" t="str">
            <v>134-2023</v>
          </cell>
          <cell r="HD85" t="str">
            <v>हर्षल बाळकृष्ण मराठे</v>
          </cell>
        </row>
        <row r="86">
          <cell r="A86" t="str">
            <v>175-2023</v>
          </cell>
          <cell r="HD86" t="str">
            <v>योगेश युवराज पाटील</v>
          </cell>
        </row>
        <row r="87">
          <cell r="A87" t="str">
            <v>187-2023</v>
          </cell>
          <cell r="HD87" t="str">
            <v>कल्याणी अनिल सोनवणे</v>
          </cell>
        </row>
        <row r="88">
          <cell r="A88" t="str">
            <v>191-2023</v>
          </cell>
          <cell r="HD88" t="str">
            <v>विजय मच्छिंद्र शेले</v>
          </cell>
        </row>
        <row r="89">
          <cell r="A89" t="str">
            <v>258-2024</v>
          </cell>
          <cell r="HD89" t="str">
            <v>तथागत मनोहर सुरवाडे</v>
          </cell>
        </row>
        <row r="90">
          <cell r="A90" t="str">
            <v>229-2024</v>
          </cell>
          <cell r="HD90" t="str">
            <v>डॉ. रणजित अमृत पारधे</v>
          </cell>
        </row>
        <row r="91">
          <cell r="A91" t="str">
            <v>221-2023</v>
          </cell>
          <cell r="HD91" t="str">
            <v>प्रा. संतोष यादव कोळी</v>
          </cell>
        </row>
        <row r="92">
          <cell r="A92" t="str">
            <v>43-2022</v>
          </cell>
          <cell r="HD92" t="str">
            <v>ईश्वर संतोष चौधरी</v>
          </cell>
        </row>
        <row r="93">
          <cell r="A93" t="str">
            <v>174-2023</v>
          </cell>
          <cell r="HD93" t="str">
            <v>कृष्णा पद्माकर बडगुजर</v>
          </cell>
        </row>
        <row r="94">
          <cell r="A94" t="str">
            <v>67-2022</v>
          </cell>
          <cell r="HD94" t="str">
            <v>सोपान ताराचंद चव्हाण</v>
          </cell>
        </row>
        <row r="95">
          <cell r="A95" t="str">
            <v>69-2022</v>
          </cell>
          <cell r="HD95" t="str">
            <v>डिगंबर प्रकाश सावकारे</v>
          </cell>
        </row>
        <row r="96">
          <cell r="A96" t="str">
            <v>70-2022</v>
          </cell>
          <cell r="HD96" t="str">
            <v>परमेश्वर सटाळे</v>
          </cell>
        </row>
        <row r="97">
          <cell r="A97" t="str">
            <v>170-2023</v>
          </cell>
          <cell r="HD97" t="str">
            <v>जयेश प्रवीण बाविस्कर</v>
          </cell>
        </row>
        <row r="98">
          <cell r="A98" t="str">
            <v>119-2022</v>
          </cell>
          <cell r="HD98" t="str">
            <v>जयेश प्रवीण बाविस्कर</v>
          </cell>
        </row>
        <row r="99">
          <cell r="A99" t="str">
            <v>171-2023</v>
          </cell>
          <cell r="HD99" t="str">
            <v>सिद्धांत पाटील</v>
          </cell>
        </row>
        <row r="100">
          <cell r="A100" t="str">
            <v>177-2023</v>
          </cell>
          <cell r="HD100" t="str">
            <v>योगेश युवराज पाटील</v>
          </cell>
        </row>
        <row r="101">
          <cell r="A101" t="str">
            <v>182-2023</v>
          </cell>
          <cell r="HD101" t="str">
            <v>महाले अजयकुमार भाईदास</v>
          </cell>
        </row>
        <row r="102">
          <cell r="A102" t="str">
            <v>232-2024</v>
          </cell>
          <cell r="HD102" t="str">
            <v>जयेश लक्ष्मणराव पाटील</v>
          </cell>
        </row>
        <row r="103">
          <cell r="A103" t="str">
            <v>74-2022</v>
          </cell>
          <cell r="HD103" t="str">
            <v>ज्योती शिवाजी ठाकरे</v>
          </cell>
        </row>
        <row r="104">
          <cell r="A104" t="str">
            <v>151-2023</v>
          </cell>
          <cell r="HD104" t="str">
            <v>सिद्धांत पाटील</v>
          </cell>
        </row>
        <row r="105">
          <cell r="A105" t="str">
            <v>2-2022</v>
          </cell>
          <cell r="HD105" t="str">
            <v>महाले अजयकुमार भाईदास</v>
          </cell>
        </row>
        <row r="106">
          <cell r="A106" t="str">
            <v>35-2022</v>
          </cell>
          <cell r="HD106" t="str">
            <v>सिद्धांत पाटील</v>
          </cell>
        </row>
        <row r="107">
          <cell r="A107" t="str">
            <v>53-2022</v>
          </cell>
          <cell r="HD107" t="str">
            <v>महाले अजयकुमार भाईदास</v>
          </cell>
        </row>
        <row r="108">
          <cell r="A108" t="str">
            <v>100-2022</v>
          </cell>
          <cell r="HD108" t="str">
            <v>हर्षल बाळकृष्ण मराठे</v>
          </cell>
        </row>
        <row r="109">
          <cell r="A109" t="str">
            <v>148-2023</v>
          </cell>
          <cell r="HD109" t="str">
            <v>विवेक विलासराव पाटील</v>
          </cell>
        </row>
        <row r="110">
          <cell r="A110" t="str">
            <v>200-2023</v>
          </cell>
          <cell r="HD110" t="str">
            <v>जयेश लक्षमणराव पाटील</v>
          </cell>
        </row>
        <row r="111">
          <cell r="A111" t="str">
            <v>305-2024</v>
          </cell>
          <cell r="HD111" t="str">
            <v>विजय मच्छिंद्र शेले</v>
          </cell>
        </row>
        <row r="112">
          <cell r="A112" t="str">
            <v>81-2022</v>
          </cell>
          <cell r="HD112" t="str">
            <v>विशाल दिलीप माळी</v>
          </cell>
        </row>
        <row r="113">
          <cell r="A113" t="str">
            <v>86-2022</v>
          </cell>
          <cell r="HD113" t="str">
            <v>शकील अख्तर तडवी  9730679236</v>
          </cell>
        </row>
        <row r="114">
          <cell r="A114" t="str">
            <v>61-2022</v>
          </cell>
          <cell r="HD114" t="str">
            <v>ईश्वर संतोष चौधरी</v>
          </cell>
        </row>
        <row r="115">
          <cell r="A115" t="str">
            <v>65-2022</v>
          </cell>
          <cell r="HD115" t="str">
            <v>डॉ. रणजित अमृत पारधे</v>
          </cell>
        </row>
        <row r="116">
          <cell r="A116" t="str">
            <v>85-2022</v>
          </cell>
          <cell r="HD116" t="str">
            <v>ईश्वर संतोष चौधरी</v>
          </cell>
        </row>
        <row r="117">
          <cell r="A117" t="str">
            <v>116-2022</v>
          </cell>
          <cell r="HD117" t="str">
            <v>विजय मच्छिंद्र शेले</v>
          </cell>
        </row>
        <row r="118">
          <cell r="A118" t="str">
            <v>126-2022</v>
          </cell>
          <cell r="HD118" t="str">
            <v>अश्विनी विलास माळी</v>
          </cell>
        </row>
        <row r="119">
          <cell r="A119" t="str">
            <v>165-2023</v>
          </cell>
          <cell r="HD119" t="str">
            <v>सिद्धांत पाटील</v>
          </cell>
        </row>
        <row r="120">
          <cell r="A120" t="str">
            <v>208-2023</v>
          </cell>
          <cell r="HD120" t="str">
            <v>महाले अजयकुमार भाईदास</v>
          </cell>
        </row>
        <row r="121">
          <cell r="A121" t="str">
            <v>257-2024</v>
          </cell>
          <cell r="HD121" t="str">
            <v>महाले अजयकुमार भाईदास</v>
          </cell>
        </row>
        <row r="122">
          <cell r="A122" t="str">
            <v>263-2024</v>
          </cell>
          <cell r="HD122" t="str">
            <v>वळवी राहुल राजू</v>
          </cell>
        </row>
        <row r="123">
          <cell r="A123" t="str">
            <v>203-2023</v>
          </cell>
          <cell r="HD123" t="str">
            <v>डॉ. रणजीत अमृत पारधे</v>
          </cell>
        </row>
        <row r="124">
          <cell r="A124" t="str">
            <v>117-2022</v>
          </cell>
          <cell r="HD124" t="str">
            <v>सिद्धांत पाटील</v>
          </cell>
        </row>
        <row r="125">
          <cell r="A125" t="str">
            <v>216-2023</v>
          </cell>
          <cell r="HD125" t="str">
            <v>विशाल दिलीप माळी</v>
          </cell>
        </row>
        <row r="126">
          <cell r="A126" t="str">
            <v>237-2024</v>
          </cell>
          <cell r="HD126" t="str">
            <v>कृष्णा पद्माकर बडगुजर</v>
          </cell>
        </row>
        <row r="127">
          <cell r="A127" t="str">
            <v>136-2023</v>
          </cell>
          <cell r="HD127" t="str">
            <v>सिद्धांत पाटील</v>
          </cell>
        </row>
        <row r="128">
          <cell r="A128" t="str">
            <v>255-2024</v>
          </cell>
          <cell r="HD128" t="str">
            <v>रवींद्र सुर्ज्या वळवी</v>
          </cell>
        </row>
        <row r="129">
          <cell r="A129" t="str">
            <v>261-2024</v>
          </cell>
          <cell r="HD129" t="str">
            <v>विवेक विलासराव पाटील</v>
          </cell>
        </row>
        <row r="130">
          <cell r="A130" t="str">
            <v>57-2022</v>
          </cell>
          <cell r="HD130" t="str">
            <v>परमेश्वर सटाले</v>
          </cell>
        </row>
        <row r="131">
          <cell r="A131" t="str">
            <v>230-2024</v>
          </cell>
          <cell r="HD131" t="str">
            <v>डिगंबर प्रकाश सावकारे</v>
          </cell>
        </row>
        <row r="132">
          <cell r="A132" t="str">
            <v>245-2024</v>
          </cell>
          <cell r="HD132" t="str">
            <v>परमेश्वर सटाले</v>
          </cell>
        </row>
        <row r="133">
          <cell r="A133" t="str">
            <v>223-2023</v>
          </cell>
          <cell r="HD133" t="str">
            <v>अश्विनी विलास माळी</v>
          </cell>
        </row>
        <row r="134">
          <cell r="A134" t="str">
            <v>99-2022</v>
          </cell>
          <cell r="HD134" t="str">
            <v>विवेक विलासराव पाटील</v>
          </cell>
        </row>
        <row r="135">
          <cell r="A135" t="str">
            <v>73-2022</v>
          </cell>
          <cell r="HD135" t="str">
            <v>विवेक विलासराव पाटील</v>
          </cell>
        </row>
        <row r="136">
          <cell r="A136" t="str">
            <v>289-2024</v>
          </cell>
          <cell r="HD136" t="str">
            <v>हर्षल बाळकृष्ण मराठे</v>
          </cell>
        </row>
        <row r="137">
          <cell r="A137" t="str">
            <v>298-2024</v>
          </cell>
          <cell r="HD137" t="str">
            <v>विवेक विलासराव पाटील</v>
          </cell>
        </row>
        <row r="138">
          <cell r="A138" t="str">
            <v>52-2022</v>
          </cell>
          <cell r="HD138" t="str">
            <v>ईश्वर संतोष चौधरी</v>
          </cell>
        </row>
        <row r="139">
          <cell r="A139" t="str">
            <v>54-2022</v>
          </cell>
          <cell r="HD139" t="str">
            <v>प्रविण कडुबा शिंदे</v>
          </cell>
        </row>
        <row r="140">
          <cell r="A140" t="str">
            <v>62-2022</v>
          </cell>
          <cell r="HD140" t="str">
            <v>वळवी राहुल राजू</v>
          </cell>
        </row>
        <row r="141">
          <cell r="A141" t="str">
            <v>94-2022</v>
          </cell>
          <cell r="HD141" t="str">
            <v>जयेश प्रवीण बाविस्कर</v>
          </cell>
        </row>
        <row r="142">
          <cell r="A142" t="str">
            <v>159-2023</v>
          </cell>
          <cell r="HD142" t="str">
            <v>शंकर दिलीप यशोद</v>
          </cell>
        </row>
        <row r="143">
          <cell r="A143" t="str">
            <v>190-2023</v>
          </cell>
          <cell r="HD143" t="str">
            <v>योगेश युवराज पाटील</v>
          </cell>
        </row>
        <row r="144">
          <cell r="A144" t="str">
            <v>285-2024</v>
          </cell>
          <cell r="HD144" t="str">
            <v>महाले अजयकुमार भाईदास</v>
          </cell>
        </row>
        <row r="145">
          <cell r="A145" t="str">
            <v>84-2022</v>
          </cell>
          <cell r="HD145" t="str">
            <v>डॉ. रणजित अमृत पारधे</v>
          </cell>
        </row>
        <row r="146">
          <cell r="A146" t="str">
            <v>11-2022</v>
          </cell>
          <cell r="HD146" t="str">
            <v>कृष्णा पद्माकर बडगुजर</v>
          </cell>
        </row>
        <row r="147">
          <cell r="A147" t="str">
            <v>218-2023</v>
          </cell>
          <cell r="HD147" t="str">
            <v>परमेश्वर सटाले</v>
          </cell>
        </row>
        <row r="148">
          <cell r="A148" t="str">
            <v>55-2022</v>
          </cell>
          <cell r="HD148" t="str">
            <v>कल्याणी अनिल सोनवणे</v>
          </cell>
        </row>
        <row r="149">
          <cell r="A149" t="str">
            <v>180-2023</v>
          </cell>
          <cell r="HD149" t="str">
            <v>मोनिका साहेबराव लोखंडे</v>
          </cell>
        </row>
        <row r="150">
          <cell r="A150" t="str">
            <v>209-2023</v>
          </cell>
          <cell r="HD150" t="str">
            <v>तथागत मनोहर सुरवाडे</v>
          </cell>
        </row>
        <row r="151">
          <cell r="A151" t="str">
            <v>122-2022</v>
          </cell>
          <cell r="HD151" t="str">
            <v>दिनेश कालसिंग पावरा</v>
          </cell>
        </row>
        <row r="152">
          <cell r="A152" t="str">
            <v>183-2023</v>
          </cell>
          <cell r="HD152" t="str">
            <v>महाले अजयकुमार भाईदास</v>
          </cell>
        </row>
        <row r="153">
          <cell r="A153" t="str">
            <v>236-2024</v>
          </cell>
          <cell r="HD153" t="str">
            <v>प्रियंका श्यामकांत वर्डीकर</v>
          </cell>
        </row>
        <row r="154">
          <cell r="A154" t="str">
            <v>115-2022</v>
          </cell>
          <cell r="HD154" t="str">
            <v>विवेक विलासराव पाटील</v>
          </cell>
        </row>
        <row r="155">
          <cell r="A155" t="str">
            <v>179-2023</v>
          </cell>
          <cell r="HD155" t="str">
            <v>विवेक विलासराव पाटील</v>
          </cell>
        </row>
        <row r="156">
          <cell r="A156" t="str">
            <v>88-2022</v>
          </cell>
          <cell r="HD156" t="str">
            <v>डिगंबर प्रकाश सावकारे</v>
          </cell>
        </row>
        <row r="157">
          <cell r="A157" t="str">
            <v>108-2022</v>
          </cell>
          <cell r="HD157" t="str">
            <v>डिगंबर प्रकाश सावकारे</v>
          </cell>
        </row>
        <row r="158">
          <cell r="A158" t="str">
            <v>123-2022</v>
          </cell>
          <cell r="HD158" t="str">
            <v>डिगंबर प्रकाश सावकारे</v>
          </cell>
        </row>
        <row r="159">
          <cell r="A159" t="str">
            <v>160-2023</v>
          </cell>
          <cell r="HD159" t="str">
            <v>डिगंबर प्रकाश सावकारे</v>
          </cell>
        </row>
        <row r="160">
          <cell r="A160" t="str">
            <v>80-2022</v>
          </cell>
          <cell r="HD160" t="str">
            <v>शकील अख्तर तडवी</v>
          </cell>
        </row>
        <row r="161">
          <cell r="A161" t="str">
            <v>213-2023</v>
          </cell>
          <cell r="HD161" t="str">
            <v>जयेश प्रवीण बाविस्कर</v>
          </cell>
        </row>
        <row r="162">
          <cell r="A162" t="str">
            <v>217-2023</v>
          </cell>
          <cell r="HD162" t="str">
            <v>दिशा संजय माळी</v>
          </cell>
        </row>
        <row r="163">
          <cell r="A163" t="str">
            <v>301-2024</v>
          </cell>
          <cell r="HD163" t="str">
            <v>गायत्री हिम्मतराव पाटील</v>
          </cell>
        </row>
        <row r="164">
          <cell r="A164" t="str">
            <v>105-2022</v>
          </cell>
          <cell r="HD164" t="str">
            <v>अश्विनी विलास माळी</v>
          </cell>
        </row>
        <row r="165">
          <cell r="A165" t="str">
            <v>131-2023</v>
          </cell>
          <cell r="HD165" t="str">
            <v>ईश्वर संतोष चौधरी</v>
          </cell>
        </row>
        <row r="166">
          <cell r="A166" t="str">
            <v>28-2022</v>
          </cell>
          <cell r="HD166" t="str">
            <v>शंकर दिलीप यशोद</v>
          </cell>
        </row>
        <row r="167">
          <cell r="A167" t="str">
            <v>9-2022</v>
          </cell>
          <cell r="HD167" t="str">
            <v>रवींद्र सुरज्या वळवी</v>
          </cell>
        </row>
        <row r="168">
          <cell r="A168" t="str">
            <v>56-2022</v>
          </cell>
          <cell r="HD168" t="str">
            <v>योगेश युवराज पाटील</v>
          </cell>
        </row>
        <row r="169">
          <cell r="A169" t="str">
            <v>227-2023</v>
          </cell>
          <cell r="HD169" t="str">
            <v>विजय मच्छिंद्र शेले</v>
          </cell>
        </row>
        <row r="170">
          <cell r="A170" t="str">
            <v>97-2022</v>
          </cell>
          <cell r="HD170" t="str">
            <v>डॉ. रणजित अमृत पारधे</v>
          </cell>
        </row>
        <row r="171">
          <cell r="A171" t="str">
            <v>193-2023</v>
          </cell>
          <cell r="HD171" t="str">
            <v>विजय मच्छिंद्र शेले</v>
          </cell>
        </row>
        <row r="172">
          <cell r="A172" t="str">
            <v>238-2024</v>
          </cell>
          <cell r="HD172" t="str">
            <v>विशाल दिलीप माळी</v>
          </cell>
        </row>
        <row r="173">
          <cell r="A173" t="str">
            <v>150-2023</v>
          </cell>
          <cell r="HD173" t="str">
            <v>प्रा. संतोष कोळी</v>
          </cell>
        </row>
        <row r="174">
          <cell r="A174" t="str">
            <v>64-2022</v>
          </cell>
          <cell r="HD174" t="str">
            <v>शकील अख्तर तडवी</v>
          </cell>
        </row>
        <row r="175">
          <cell r="A175" t="str">
            <v>250-2024</v>
          </cell>
          <cell r="HD175" t="str">
            <v>मोनिका साहेबराव लोखंडे</v>
          </cell>
        </row>
        <row r="176">
          <cell r="A176" t="str">
            <v>248-2024</v>
          </cell>
          <cell r="HD176" t="str">
            <v>शंकर दिलीप यशोद</v>
          </cell>
        </row>
        <row r="177">
          <cell r="A177" t="str">
            <v>51-2022</v>
          </cell>
          <cell r="HD177" t="str">
            <v>तथागत मनोहर सुरवाडे</v>
          </cell>
        </row>
        <row r="178">
          <cell r="A178" t="str">
            <v>75-2022</v>
          </cell>
          <cell r="HD178" t="str">
            <v>योगेश युवराज पाटील</v>
          </cell>
        </row>
        <row r="179">
          <cell r="A179" t="str">
            <v>77-2022</v>
          </cell>
          <cell r="HD179" t="str">
            <v>निकिता भरत बडगुजर</v>
          </cell>
        </row>
        <row r="180">
          <cell r="A180" t="str">
            <v>128-2023</v>
          </cell>
          <cell r="HD180" t="str">
            <v>जयेश लक्षणराव पाटील</v>
          </cell>
        </row>
        <row r="181">
          <cell r="A181" t="str">
            <v>211-2023</v>
          </cell>
          <cell r="HD181" t="str">
            <v>डॉ. रणजीत अमृत पारधे</v>
          </cell>
        </row>
        <row r="182">
          <cell r="A182" t="str">
            <v>25-2022</v>
          </cell>
          <cell r="HD182" t="str">
            <v>मयुरी संजय पाटील</v>
          </cell>
        </row>
        <row r="183">
          <cell r="A183" t="str">
            <v>10-2022</v>
          </cell>
          <cell r="HD183" t="str">
            <v>जयेश प्रवीण बाविस्कर</v>
          </cell>
        </row>
        <row r="184">
          <cell r="A184" t="str">
            <v>89-2022</v>
          </cell>
          <cell r="HD184" t="str">
            <v>जयेश प्रवीण बाविस्कर</v>
          </cell>
        </row>
        <row r="185">
          <cell r="A185" t="str">
            <v>266-2024</v>
          </cell>
          <cell r="HD185" t="str">
            <v>शकील अख्तर तडवी</v>
          </cell>
        </row>
        <row r="186">
          <cell r="A186" t="str">
            <v>299-2024</v>
          </cell>
          <cell r="HD186" t="str">
            <v>दिशा संजय माळी</v>
          </cell>
        </row>
        <row r="187">
          <cell r="A187" t="str">
            <v>92-2022</v>
          </cell>
          <cell r="HD187" t="str">
            <v>मोनिका साहेबराव लोखंडे</v>
          </cell>
        </row>
        <row r="188">
          <cell r="A188" t="str">
            <v>19-2022</v>
          </cell>
          <cell r="HD188" t="str">
            <v>तथागत मनोहर सुरवाडे</v>
          </cell>
        </row>
        <row r="189">
          <cell r="A189" t="str">
            <v>145-2023</v>
          </cell>
          <cell r="HD189" t="str">
            <v>विजय मच्छिंद्रशेले</v>
          </cell>
        </row>
        <row r="190">
          <cell r="A190" t="str">
            <v>234-2024</v>
          </cell>
          <cell r="HD190" t="str">
            <v>वळवी राहुल राजू</v>
          </cell>
        </row>
        <row r="191">
          <cell r="A191" t="str">
            <v>247-2024</v>
          </cell>
          <cell r="HD191" t="str">
            <v>डिगंबर प्रकाश सावकारे</v>
          </cell>
        </row>
        <row r="192">
          <cell r="A192" t="str">
            <v>72-2022</v>
          </cell>
          <cell r="HD192" t="str">
            <v>सिद्धांत पाटील</v>
          </cell>
        </row>
        <row r="193">
          <cell r="A193" t="str">
            <v>181-2023</v>
          </cell>
          <cell r="HD193" t="str">
            <v>कल्याणी अनिल सोनवणे</v>
          </cell>
        </row>
        <row r="194">
          <cell r="A194" t="str">
            <v>24-2022</v>
          </cell>
          <cell r="HD194" t="str">
            <v>अश्विनी अशोक भदाणे</v>
          </cell>
        </row>
        <row r="195">
          <cell r="A195" t="str">
            <v>251-2024</v>
          </cell>
          <cell r="HD195" t="str">
            <v>तथागत मनोहर सुरवाडे</v>
          </cell>
        </row>
        <row r="196">
          <cell r="A196" t="str">
            <v>27-2022</v>
          </cell>
          <cell r="HD196" t="str">
            <v>प्रतिक गुलाबराव पाटील</v>
          </cell>
        </row>
        <row r="197">
          <cell r="A197" t="str">
            <v>226-2023</v>
          </cell>
          <cell r="HD197" t="str">
            <v>परमेश्वर सटाले</v>
          </cell>
        </row>
        <row r="198">
          <cell r="A198" t="str">
            <v>34-2022</v>
          </cell>
          <cell r="HD198" t="str">
            <v>पराग किशोर बडगुजर</v>
          </cell>
        </row>
        <row r="199">
          <cell r="A199" t="str">
            <v>137-2023</v>
          </cell>
          <cell r="HD199" t="str">
            <v>योगेश युवराज पाटील</v>
          </cell>
        </row>
        <row r="200">
          <cell r="A200" t="str">
            <v>198-2023</v>
          </cell>
          <cell r="HD200" t="str">
            <v>शंकर दिलीप यशोद</v>
          </cell>
        </row>
        <row r="201">
          <cell r="A201" t="str">
            <v>265-2024</v>
          </cell>
          <cell r="HD201" t="str">
            <v>परमेश्वर सटाले</v>
          </cell>
        </row>
        <row r="202">
          <cell r="A202" t="str">
            <v>36-2022</v>
          </cell>
          <cell r="HD202" t="str">
            <v>ज्योती शिवाजी ठाकरे</v>
          </cell>
        </row>
        <row r="203">
          <cell r="A203" t="str">
            <v>111-2022</v>
          </cell>
          <cell r="HD203" t="str">
            <v>डॉ. रणजित अमृत पारधे</v>
          </cell>
        </row>
        <row r="204">
          <cell r="A204" t="str">
            <v>31-2022</v>
          </cell>
          <cell r="HD204" t="str">
            <v>निकिता भरत बडगुजर</v>
          </cell>
        </row>
        <row r="205">
          <cell r="A205" t="str">
            <v>240-2024</v>
          </cell>
          <cell r="HD205" t="str">
            <v>मोनिका साहेबराव लोखंडे</v>
          </cell>
        </row>
        <row r="206">
          <cell r="A206" t="str">
            <v>121-2022</v>
          </cell>
          <cell r="HD206" t="str">
            <v>कल्याणी अनिल सोनवणे</v>
          </cell>
        </row>
        <row r="207">
          <cell r="A207" t="str">
            <v>272-2024</v>
          </cell>
          <cell r="HD207" t="str">
            <v>भूषण गुलाब अहिरे</v>
          </cell>
        </row>
        <row r="208">
          <cell r="A208" t="str">
            <v>252-2024</v>
          </cell>
          <cell r="HD208" t="str">
            <v>जयसिंग भुण्या नाईक</v>
          </cell>
        </row>
        <row r="209">
          <cell r="A209" t="str">
            <v>71-2022</v>
          </cell>
          <cell r="HD209" t="str">
            <v>डिगंबर प्रकाश सावकारे</v>
          </cell>
        </row>
        <row r="210">
          <cell r="A210" t="str">
            <v>118-2022</v>
          </cell>
          <cell r="HD210" t="str">
            <v>डिगंबर प्रकाश सावकारे</v>
          </cell>
        </row>
        <row r="211">
          <cell r="A211" t="str">
            <v>195-2023</v>
          </cell>
          <cell r="HD211" t="str">
            <v>शंकर दिलीप यशोद</v>
          </cell>
        </row>
        <row r="212">
          <cell r="A212" t="str">
            <v>271-2024</v>
          </cell>
          <cell r="HD212" t="str">
            <v>कृष्णा पद्माकर बडगुजर</v>
          </cell>
        </row>
        <row r="213">
          <cell r="A213" t="str">
            <v>103-2022</v>
          </cell>
          <cell r="HD213" t="str">
            <v>कृष्णा  पद्माकर बडगुजर</v>
          </cell>
        </row>
        <row r="214">
          <cell r="A214" t="str">
            <v>262-2024</v>
          </cell>
          <cell r="HD214" t="str">
            <v>भूषण गुलाब अहिरे</v>
          </cell>
        </row>
        <row r="215">
          <cell r="A215" t="str">
            <v>129-2023</v>
          </cell>
          <cell r="HD215" t="str">
            <v>जयेश लक्ष्मणराव पाटील</v>
          </cell>
        </row>
        <row r="216">
          <cell r="A216" t="str">
            <v>199-2023</v>
          </cell>
          <cell r="HD216" t="str">
            <v>शंकर दिलीप यशोद</v>
          </cell>
        </row>
        <row r="217">
          <cell r="A217" t="str">
            <v>214-2023</v>
          </cell>
          <cell r="HD217" t="str">
            <v>जयेश लक्ष्मणराव पाटील</v>
          </cell>
        </row>
        <row r="218">
          <cell r="A218" t="str">
            <v>279-2024</v>
          </cell>
          <cell r="HD218" t="str">
            <v>जयसिंग भुण्या नाईक</v>
          </cell>
        </row>
        <row r="219">
          <cell r="A219" t="str">
            <v>87-2022</v>
          </cell>
          <cell r="HD219" t="str">
            <v>जयसिंग भुन्या नाईक</v>
          </cell>
        </row>
        <row r="220">
          <cell r="A220" t="str">
            <v>13-2022</v>
          </cell>
          <cell r="HD220" t="str">
            <v>भूषण गुलाब अहिरे</v>
          </cell>
        </row>
        <row r="221">
          <cell r="A221" t="str">
            <v>291-2024</v>
          </cell>
          <cell r="HD221" t="str">
            <v>ज्योती शिवाजी ठाकरे</v>
          </cell>
        </row>
        <row r="222">
          <cell r="A222" t="str">
            <v>138-2023</v>
          </cell>
          <cell r="HD222" t="str">
            <v>सोपान ताराचंद चव्हाण</v>
          </cell>
        </row>
        <row r="223">
          <cell r="A223" t="str">
            <v>161-2023</v>
          </cell>
          <cell r="HD223" t="str">
            <v>डिगंबर प्रकाश सावकारे</v>
          </cell>
        </row>
        <row r="224">
          <cell r="A224" t="str">
            <v>275-2024</v>
          </cell>
          <cell r="HD224" t="str">
            <v>डीगंबर प्रकाश सावकारे</v>
          </cell>
        </row>
        <row r="225">
          <cell r="A225" t="str">
            <v>225-2023</v>
          </cell>
          <cell r="HD225" t="str">
            <v>जयसिंग भून्या नाईक</v>
          </cell>
        </row>
        <row r="226">
          <cell r="A226" t="str">
            <v>147-2023</v>
          </cell>
          <cell r="HD226" t="str">
            <v>प्रियांका शामकांत वर्डीकर</v>
          </cell>
        </row>
        <row r="227">
          <cell r="A227" t="str">
            <v>204-2023</v>
          </cell>
          <cell r="HD227" t="str">
            <v>जयसिंग भून्या नाईक</v>
          </cell>
        </row>
        <row r="228">
          <cell r="A228" t="str">
            <v>233-2024</v>
          </cell>
          <cell r="HD228" t="str">
            <v>ज्योती शिवाजी ठाकरे</v>
          </cell>
        </row>
        <row r="229">
          <cell r="A229" t="str">
            <v>45-2022</v>
          </cell>
          <cell r="HD229" t="str">
            <v>भूषण गुलाब अहिरे</v>
          </cell>
        </row>
        <row r="230">
          <cell r="A230" t="str">
            <v>76-2022</v>
          </cell>
          <cell r="HD230" t="str">
            <v>दिगंबर प्रकाश सावकारे</v>
          </cell>
        </row>
        <row r="231">
          <cell r="A231" t="str">
            <v>206-2023</v>
          </cell>
          <cell r="HD231" t="str">
            <v>गायत्री हिम्मतराव पाटील</v>
          </cell>
        </row>
        <row r="232">
          <cell r="A232" t="str">
            <v>158-2023</v>
          </cell>
          <cell r="HD232" t="str">
            <v>गायत्री हिंमतराव पाटील</v>
          </cell>
        </row>
        <row r="233">
          <cell r="A233" t="str">
            <v>288-2024</v>
          </cell>
          <cell r="HD233" t="str">
            <v>प्रविण कडुबा शिंदे</v>
          </cell>
        </row>
        <row r="234">
          <cell r="A234" t="str">
            <v>29-2022</v>
          </cell>
          <cell r="HD234" t="str">
            <v>प्रविण कडुबा शिंदे</v>
          </cell>
        </row>
        <row r="235">
          <cell r="A235" t="str">
            <v>22-2022</v>
          </cell>
          <cell r="HD235" t="str">
            <v>प्रविण कडुबा शिंदे</v>
          </cell>
        </row>
        <row r="236">
          <cell r="A236" t="str">
            <v>239-2024</v>
          </cell>
          <cell r="HD236" t="str">
            <v>प्रविण कडुबा शिंदे</v>
          </cell>
        </row>
        <row r="237">
          <cell r="A237" t="str">
            <v>268-2024</v>
          </cell>
          <cell r="HD237" t="str">
            <v>प्रविण कडुबा शिंदे</v>
          </cell>
        </row>
        <row r="238">
          <cell r="A238" t="str">
            <v>102-2022</v>
          </cell>
          <cell r="HD238" t="str">
            <v>डॉ. रणजित अमृत पारधे</v>
          </cell>
        </row>
        <row r="239">
          <cell r="A239" t="str">
            <v>17-2022</v>
          </cell>
          <cell r="HD239" t="str">
            <v>गायत्री हिम्मतराव पाटील</v>
          </cell>
        </row>
        <row r="240">
          <cell r="A240" t="str">
            <v>8-2022</v>
          </cell>
          <cell r="HD240" t="str">
            <v>हर्षल बाळकृष्ण मराठे</v>
          </cell>
        </row>
        <row r="241">
          <cell r="A241" t="str">
            <v>124-2022</v>
          </cell>
          <cell r="HD241" t="str">
            <v>डॉ. रणजित अमृत पारधे</v>
          </cell>
        </row>
        <row r="242">
          <cell r="A242" t="str">
            <v>50-2022</v>
          </cell>
          <cell r="HD242" t="str">
            <v>रवींद्र वळवी</v>
          </cell>
        </row>
        <row r="243">
          <cell r="A243" t="str">
            <v>152-2023</v>
          </cell>
          <cell r="HD243" t="str">
            <v>सोपान ताराचंद चव्हाण</v>
          </cell>
        </row>
        <row r="244">
          <cell r="A244" t="str">
            <v>178-2023</v>
          </cell>
          <cell r="HD244" t="str">
            <v>सोपान ताराचंद चव्हाण</v>
          </cell>
        </row>
        <row r="245">
          <cell r="A245" t="str">
            <v>194-2023</v>
          </cell>
          <cell r="HD245" t="str">
            <v>जयसिंग भुन्या नाईक</v>
          </cell>
        </row>
        <row r="246">
          <cell r="A246" t="str">
            <v>207-2023</v>
          </cell>
          <cell r="HD246" t="str">
            <v>विशाल दिलीप माळी</v>
          </cell>
        </row>
        <row r="247">
          <cell r="A247" t="str">
            <v>224-2023</v>
          </cell>
          <cell r="HD247" t="str">
            <v>गायत्री हिंमतराव पाटील</v>
          </cell>
        </row>
        <row r="248">
          <cell r="A248" t="str">
            <v>114-2022</v>
          </cell>
          <cell r="HD248" t="str">
            <v>डिगंबर प्रकाश सावकारे</v>
          </cell>
        </row>
        <row r="249">
          <cell r="A249" t="str">
            <v>166-2023</v>
          </cell>
          <cell r="HD249" t="str">
            <v>परमेश्वर सटाले</v>
          </cell>
        </row>
        <row r="250">
          <cell r="A250" t="str">
            <v>155-2023</v>
          </cell>
          <cell r="HD250" t="str">
            <v>संदीप भाऊराव वाघ</v>
          </cell>
        </row>
        <row r="251">
          <cell r="A251" t="str">
            <v>173-2023</v>
          </cell>
          <cell r="HD251" t="str">
            <v>भूषण गुलाब अहिरे</v>
          </cell>
        </row>
        <row r="252">
          <cell r="A252" t="str">
            <v>264-2024</v>
          </cell>
          <cell r="HD252" t="str">
            <v>भूषण गुलाब अहिरे</v>
          </cell>
        </row>
        <row r="253">
          <cell r="A253" t="str">
            <v>146-2023</v>
          </cell>
          <cell r="HD253" t="str">
            <v>भूषण गुलाब अहिरे</v>
          </cell>
        </row>
        <row r="254">
          <cell r="A254" t="str">
            <v>157-2023</v>
          </cell>
          <cell r="HD254" t="str">
            <v>परमेश्वर सटाले</v>
          </cell>
        </row>
        <row r="255">
          <cell r="A255" t="str">
            <v>66-2022</v>
          </cell>
          <cell r="HD255" t="str">
            <v>मोनिका साहेबराव लोखंडे</v>
          </cell>
        </row>
        <row r="256">
          <cell r="A256" t="str">
            <v>106-2022</v>
          </cell>
          <cell r="HD256" t="str">
            <v>संदीप भाऊराव वाघ</v>
          </cell>
        </row>
        <row r="257">
          <cell r="A257" t="str">
            <v>132-2023</v>
          </cell>
          <cell r="HD257" t="str">
            <v>विशाल दिलीप माळी</v>
          </cell>
        </row>
        <row r="258">
          <cell r="A258" t="str">
            <v>30-2022</v>
          </cell>
          <cell r="HD258" t="str">
            <v>रवींद्र सुरज्या वळवी</v>
          </cell>
        </row>
        <row r="259">
          <cell r="A259" t="str">
            <v>168-2023</v>
          </cell>
          <cell r="HD259" t="str">
            <v>पराग किशोर बडगुजर</v>
          </cell>
        </row>
        <row r="260">
          <cell r="A260" t="str">
            <v>130-2023</v>
          </cell>
          <cell r="HD260" t="str">
            <v>सावकारे डिगंबर प्रकाश</v>
          </cell>
        </row>
        <row r="261">
          <cell r="A261" t="str">
            <v>308-2024</v>
          </cell>
          <cell r="HD261" t="str">
            <v>पराग किशोर बडगुजर</v>
          </cell>
        </row>
        <row r="262">
          <cell r="A262" t="str">
            <v>243-2024</v>
          </cell>
          <cell r="HD262" t="str">
            <v>डिगंबर प्रकाश सावकारे</v>
          </cell>
        </row>
        <row r="263">
          <cell r="A263" t="str">
            <v>172-2023</v>
          </cell>
          <cell r="HD263" t="str">
            <v>सोपान ताराचंद चव्हाण</v>
          </cell>
        </row>
        <row r="264">
          <cell r="A264" t="str">
            <v>39-2022</v>
          </cell>
          <cell r="HD264" t="str">
            <v>डॉ. रणजित अमृत पारधे</v>
          </cell>
        </row>
        <row r="265">
          <cell r="A265" t="str">
            <v>287-2024</v>
          </cell>
          <cell r="HD265" t="str">
            <v>भूषण गुलाब अहिरे</v>
          </cell>
        </row>
        <row r="266">
          <cell r="A266" t="str">
            <v>60-2022</v>
          </cell>
          <cell r="HD266" t="str">
            <v>भूषण गुलाब अहिरे</v>
          </cell>
        </row>
        <row r="267">
          <cell r="A267" t="str">
            <v>125-2022</v>
          </cell>
          <cell r="HD267" t="str">
            <v>योगेश गणेश पाटील</v>
          </cell>
        </row>
        <row r="268">
          <cell r="A268" t="str">
            <v>127-2022</v>
          </cell>
          <cell r="HD268" t="str">
            <v>प्रतिक गुलाबराव पाटील</v>
          </cell>
        </row>
        <row r="269">
          <cell r="A269" t="str">
            <v>26-2022</v>
          </cell>
          <cell r="HD269" t="str">
            <v>कृष्णा पद्माकर बडगुजर</v>
          </cell>
        </row>
        <row r="270">
          <cell r="A270" t="str">
            <v>167-2023</v>
          </cell>
          <cell r="HD270" t="str">
            <v>जयेश प्रवीण बाविस्कर</v>
          </cell>
        </row>
        <row r="271">
          <cell r="A271" t="str">
            <v>149-2023</v>
          </cell>
          <cell r="HD271" t="str">
            <v>परमेशवर सटाले</v>
          </cell>
        </row>
        <row r="272">
          <cell r="A272" t="str">
            <v>110-2022</v>
          </cell>
          <cell r="HD272" t="str">
            <v>जयेश लक्ष्मणराव पाटील</v>
          </cell>
        </row>
        <row r="273">
          <cell r="A273" t="str">
            <v>220-2023</v>
          </cell>
          <cell r="HD273" t="str">
            <v>शंकर दिलीप यशोद</v>
          </cell>
        </row>
        <row r="274">
          <cell r="A274" t="str">
            <v>14-2022</v>
          </cell>
          <cell r="HD274" t="str">
            <v>सोपान ताराचंद चव्हाण</v>
          </cell>
        </row>
        <row r="275">
          <cell r="A275" t="str">
            <v>141-2023</v>
          </cell>
          <cell r="HD275" t="str">
            <v>प्रियंका श्यामकांत वडेकर</v>
          </cell>
        </row>
        <row r="276">
          <cell r="A276" t="str">
            <v>40-2022</v>
          </cell>
          <cell r="HD276" t="str">
            <v>शकील अख्तर तडवी</v>
          </cell>
        </row>
        <row r="277">
          <cell r="A277" t="str">
            <v>189-2023</v>
          </cell>
          <cell r="HD277" t="str">
            <v>मांगीलाल देवराम मोरे</v>
          </cell>
        </row>
        <row r="278">
          <cell r="A278" t="str">
            <v>20-2022</v>
          </cell>
          <cell r="HD278" t="str">
            <v>संदीप भाऊराव वाघ</v>
          </cell>
        </row>
        <row r="279">
          <cell r="A279" t="str">
            <v>144-2023</v>
          </cell>
          <cell r="HD279" t="str">
            <v>कल्याणी अनिल सोनवणे</v>
          </cell>
        </row>
        <row r="280">
          <cell r="A280" t="str">
            <v>49-2022</v>
          </cell>
          <cell r="HD280" t="str">
            <v>दिनेश कालसिंग पावरा</v>
          </cell>
        </row>
        <row r="281">
          <cell r="A281" t="str">
            <v>219-2023</v>
          </cell>
          <cell r="HD281" t="str">
            <v>दिनेश कालसिंग पावरा</v>
          </cell>
        </row>
        <row r="282">
          <cell r="A282" t="str">
            <v>90-2022</v>
          </cell>
          <cell r="HD282" t="str">
            <v>ज्योती शिवाजी ठाकरे</v>
          </cell>
        </row>
        <row r="283">
          <cell r="A283" t="str">
            <v>293-2024</v>
          </cell>
          <cell r="HD283" t="str">
            <v>कल्याणी अनिल सोनवणे</v>
          </cell>
        </row>
        <row r="284">
          <cell r="A284" t="str">
            <v>235-2024</v>
          </cell>
          <cell r="HD284" t="str">
            <v>संदीप भाऊराव वाघ</v>
          </cell>
        </row>
        <row r="285">
          <cell r="A285" t="str">
            <v>82-2022</v>
          </cell>
          <cell r="HD285" t="str">
            <v>विशाल दिलीप माळी</v>
          </cell>
        </row>
        <row r="286">
          <cell r="A286" t="str">
            <v>205-2023</v>
          </cell>
          <cell r="HD286" t="str">
            <v>संदीप भाऊराव वाघ</v>
          </cell>
        </row>
        <row r="287">
          <cell r="A287" t="str">
            <v>273-2024</v>
          </cell>
          <cell r="HD287" t="str">
            <v>शकील अख्तर तडवी</v>
          </cell>
        </row>
        <row r="288">
          <cell r="A288" t="str">
            <v>7-2022</v>
          </cell>
          <cell r="HD288" t="str">
            <v>भुषण गुलाब अहिरे</v>
          </cell>
        </row>
        <row r="289">
          <cell r="A289" t="str">
            <v>48-2022</v>
          </cell>
          <cell r="HD289" t="str">
            <v>ज्योती शिवाजी ठाकरे</v>
          </cell>
        </row>
        <row r="290">
          <cell r="A290" t="str">
            <v>112-2022</v>
          </cell>
          <cell r="HD290" t="str">
            <v>वळवी राहुल राजू</v>
          </cell>
        </row>
        <row r="291">
          <cell r="A291" t="str">
            <v>156-2023</v>
          </cell>
          <cell r="HD291" t="str">
            <v>प्रा. संतोष यादव कोळी</v>
          </cell>
        </row>
        <row r="292">
          <cell r="A292" t="str">
            <v>78-2022</v>
          </cell>
          <cell r="HD292" t="str">
            <v>जयेश लक्षमणराव पाटील</v>
          </cell>
        </row>
        <row r="293">
          <cell r="A293" t="str">
            <v>4-2022</v>
          </cell>
          <cell r="HD293" t="str">
            <v>जयेश लक्ष्मणराव पाटील</v>
          </cell>
        </row>
        <row r="294">
          <cell r="A294" t="str">
            <v>277-2024</v>
          </cell>
          <cell r="HD294" t="str">
            <v>प्रविण कडुबा शिंदे</v>
          </cell>
        </row>
        <row r="295">
          <cell r="A295" t="str">
            <v>286-2024</v>
          </cell>
          <cell r="HD295" t="str">
            <v>सिद्धांत पाटील</v>
          </cell>
        </row>
        <row r="296">
          <cell r="A296" t="str">
            <v>269-2024</v>
          </cell>
          <cell r="HD296" t="str">
            <v>प्रा. संतोष कोळी</v>
          </cell>
        </row>
        <row r="297">
          <cell r="A297" t="str">
            <v>163-2023</v>
          </cell>
          <cell r="HD297" t="str">
            <v>सोपान ताराचंद चव्हाण</v>
          </cell>
        </row>
        <row r="298">
          <cell r="A298" t="str">
            <v>133-2023</v>
          </cell>
          <cell r="HD298" t="str">
            <v>वळवी राहुल राजू</v>
          </cell>
        </row>
        <row r="299">
          <cell r="A299" t="str">
            <v>154-2023</v>
          </cell>
          <cell r="HD299" t="str">
            <v>प्रविण कडुबा शिंदे</v>
          </cell>
        </row>
        <row r="300">
          <cell r="A300" t="str">
            <v>276-2024</v>
          </cell>
          <cell r="HD300" t="str">
            <v>सोपान ताराचंद चव्हाण</v>
          </cell>
        </row>
        <row r="301">
          <cell r="A301" t="str">
            <v>280-2024</v>
          </cell>
          <cell r="HD301" t="str">
            <v>प्रा. संतोष कोळी</v>
          </cell>
        </row>
        <row r="302">
          <cell r="A302" t="str">
            <v>188-2023</v>
          </cell>
          <cell r="HD302" t="str">
            <v>मांगीलाल देवराम मोरे</v>
          </cell>
        </row>
        <row r="303">
          <cell r="A303" t="str">
            <v>215-2023</v>
          </cell>
          <cell r="HD303" t="str">
            <v>महाले अजयकुमार फायदा</v>
          </cell>
        </row>
        <row r="304">
          <cell r="A304" t="str">
            <v>46-2022</v>
          </cell>
          <cell r="HD304" t="str">
            <v>जयसिंग भू न्या नाईक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topLeftCell="A287" zoomScale="145" zoomScaleNormal="145" workbookViewId="0">
      <selection activeCell="A304" sqref="A304"/>
    </sheetView>
  </sheetViews>
  <sheetFormatPr defaultRowHeight="15" x14ac:dyDescent="0.25"/>
  <cols>
    <col min="1" max="1" width="9.7109375" bestFit="1" customWidth="1"/>
    <col min="2" max="2" width="5.28515625" bestFit="1" customWidth="1"/>
    <col min="3" max="3" width="5" bestFit="1" customWidth="1"/>
    <col min="4" max="4" width="14.5703125" hidden="1" customWidth="1"/>
    <col min="5" max="5" width="11.140625" hidden="1" customWidth="1"/>
    <col min="6" max="6" width="17.7109375" hidden="1" customWidth="1"/>
    <col min="7" max="7" width="20" hidden="1" customWidth="1"/>
    <col min="8" max="8" width="18.5703125" hidden="1" customWidth="1"/>
    <col min="9" max="9" width="10.42578125" hidden="1" customWidth="1"/>
    <col min="10" max="10" width="19" hidden="1" customWidth="1"/>
    <col min="12" max="12" width="18.85546875" bestFit="1" customWidth="1"/>
  </cols>
  <sheetData>
    <row r="1" spans="1:12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312</v>
      </c>
    </row>
    <row r="2" spans="1:12" x14ac:dyDescent="0.25">
      <c r="A2" t="s">
        <v>234</v>
      </c>
      <c r="B2">
        <v>204</v>
      </c>
      <c r="C2">
        <v>2023</v>
      </c>
      <c r="D2">
        <v>15</v>
      </c>
      <c r="E2">
        <v>12</v>
      </c>
      <c r="F2">
        <v>5</v>
      </c>
      <c r="G2">
        <v>9</v>
      </c>
      <c r="H2">
        <v>12</v>
      </c>
      <c r="I2">
        <v>12</v>
      </c>
      <c r="J2">
        <v>9</v>
      </c>
      <c r="K2">
        <f>SUM(D2:J2)</f>
        <v>74</v>
      </c>
      <c r="L2" t="str">
        <f>_xlfn.XLOOKUP(A2,[1]Sheet1!$A:$A,[1]Sheet1!$HD:$HD)</f>
        <v>जयसिंग भून्या नाईक</v>
      </c>
    </row>
    <row r="3" spans="1:12" x14ac:dyDescent="0.25">
      <c r="A3" t="s">
        <v>79</v>
      </c>
      <c r="B3">
        <v>143</v>
      </c>
      <c r="C3">
        <v>2023</v>
      </c>
      <c r="D3">
        <v>14</v>
      </c>
      <c r="E3">
        <v>11</v>
      </c>
      <c r="F3">
        <v>10</v>
      </c>
      <c r="G3">
        <v>9</v>
      </c>
      <c r="H3">
        <v>12</v>
      </c>
      <c r="I3">
        <v>11</v>
      </c>
      <c r="J3">
        <v>5</v>
      </c>
      <c r="K3">
        <f>SUM(D3:J3)</f>
        <v>72</v>
      </c>
      <c r="L3" t="str">
        <f>_xlfn.XLOOKUP(A3,[1]Sheet1!$A:$A,[1]Sheet1!$HD:$HD)</f>
        <v>जयसिंग भुण्या् नाईक</v>
      </c>
    </row>
    <row r="4" spans="1:12" x14ac:dyDescent="0.25">
      <c r="A4" t="s">
        <v>61</v>
      </c>
      <c r="B4">
        <v>1</v>
      </c>
      <c r="C4">
        <v>2022</v>
      </c>
      <c r="D4">
        <v>15</v>
      </c>
      <c r="E4">
        <v>12</v>
      </c>
      <c r="F4">
        <v>3</v>
      </c>
      <c r="G4">
        <v>9</v>
      </c>
      <c r="H4">
        <v>12</v>
      </c>
      <c r="I4">
        <v>11</v>
      </c>
      <c r="J4">
        <v>9</v>
      </c>
      <c r="K4">
        <f>SUM(D4:J4)</f>
        <v>71</v>
      </c>
      <c r="L4" t="str">
        <f>_xlfn.XLOOKUP(A4,[1]Sheet1!$A:$A,[1]Sheet1!$HD:$HD)</f>
        <v>विजय मच्छिंद्र शेले</v>
      </c>
    </row>
    <row r="5" spans="1:12" x14ac:dyDescent="0.25">
      <c r="A5" t="s">
        <v>249</v>
      </c>
      <c r="B5">
        <v>50</v>
      </c>
      <c r="C5">
        <v>2022</v>
      </c>
      <c r="D5">
        <v>15</v>
      </c>
      <c r="E5">
        <v>10</v>
      </c>
      <c r="F5">
        <v>9</v>
      </c>
      <c r="G5">
        <v>8</v>
      </c>
      <c r="H5">
        <v>11</v>
      </c>
      <c r="I5">
        <v>8</v>
      </c>
      <c r="J5">
        <v>9</v>
      </c>
      <c r="K5">
        <f>SUM(D5:J5)</f>
        <v>70</v>
      </c>
      <c r="L5" t="str">
        <f>_xlfn.XLOOKUP(A5,[1]Sheet1!$A:$A,[1]Sheet1!$HD:$HD)</f>
        <v>रवींद्र वळवी</v>
      </c>
    </row>
    <row r="6" spans="1:12" x14ac:dyDescent="0.25">
      <c r="A6" t="s">
        <v>311</v>
      </c>
      <c r="B6">
        <v>46</v>
      </c>
      <c r="C6">
        <v>2022</v>
      </c>
      <c r="D6">
        <v>15</v>
      </c>
      <c r="E6">
        <v>12</v>
      </c>
      <c r="F6">
        <v>0</v>
      </c>
      <c r="G6">
        <v>9</v>
      </c>
      <c r="H6">
        <v>12</v>
      </c>
      <c r="I6">
        <v>12</v>
      </c>
      <c r="J6">
        <v>9</v>
      </c>
      <c r="K6">
        <f>SUM(D6:J6)</f>
        <v>69</v>
      </c>
      <c r="L6" t="str">
        <f>_xlfn.XLOOKUP(A6,[1]Sheet1!$A:$A,[1]Sheet1!$HD:$HD)</f>
        <v>जयसिंग भू न्या नाईक</v>
      </c>
    </row>
    <row r="7" spans="1:12" x14ac:dyDescent="0.25">
      <c r="A7" t="s">
        <v>232</v>
      </c>
      <c r="B7">
        <v>225</v>
      </c>
      <c r="C7">
        <v>2023</v>
      </c>
      <c r="D7">
        <v>15</v>
      </c>
      <c r="E7">
        <v>12</v>
      </c>
      <c r="F7">
        <v>12</v>
      </c>
      <c r="G7">
        <v>9</v>
      </c>
      <c r="H7">
        <v>9</v>
      </c>
      <c r="I7">
        <v>3</v>
      </c>
      <c r="J7">
        <v>9</v>
      </c>
      <c r="K7">
        <f>SUM(D7:J7)</f>
        <v>69</v>
      </c>
      <c r="L7" t="str">
        <f>_xlfn.XLOOKUP(A7,[1]Sheet1!$A:$A,[1]Sheet1!$HD:$HD)</f>
        <v>जयसिंग भून्या नाईक</v>
      </c>
    </row>
    <row r="8" spans="1:12" x14ac:dyDescent="0.25">
      <c r="A8" t="s">
        <v>215</v>
      </c>
      <c r="B8">
        <v>252</v>
      </c>
      <c r="C8">
        <v>2024</v>
      </c>
      <c r="D8">
        <v>15</v>
      </c>
      <c r="E8">
        <v>12</v>
      </c>
      <c r="F8">
        <v>0</v>
      </c>
      <c r="G8">
        <v>9</v>
      </c>
      <c r="H8">
        <v>12</v>
      </c>
      <c r="I8">
        <v>12</v>
      </c>
      <c r="J8">
        <v>9</v>
      </c>
      <c r="K8">
        <f>SUM(D8:J8)</f>
        <v>69</v>
      </c>
      <c r="L8" t="str">
        <f>_xlfn.XLOOKUP(A8,[1]Sheet1!$A:$A,[1]Sheet1!$HD:$HD)</f>
        <v>जयसिंग भुण्या नाईक</v>
      </c>
    </row>
    <row r="9" spans="1:12" x14ac:dyDescent="0.25">
      <c r="A9" t="s">
        <v>34</v>
      </c>
      <c r="B9">
        <v>254</v>
      </c>
      <c r="C9">
        <v>2024</v>
      </c>
      <c r="D9">
        <v>15</v>
      </c>
      <c r="E9">
        <v>12</v>
      </c>
      <c r="F9">
        <v>0</v>
      </c>
      <c r="G9">
        <v>9</v>
      </c>
      <c r="H9">
        <v>12</v>
      </c>
      <c r="I9">
        <v>12</v>
      </c>
      <c r="J9">
        <v>9</v>
      </c>
      <c r="K9">
        <f>SUM(D9:J9)</f>
        <v>69</v>
      </c>
      <c r="L9" t="str">
        <f>_xlfn.XLOOKUP(A9,[1]Sheet1!$A:$A,[1]Sheet1!$HD:$HD)</f>
        <v>जयसिंग भून्या नाईक</v>
      </c>
    </row>
    <row r="10" spans="1:12" x14ac:dyDescent="0.25">
      <c r="A10" t="s">
        <v>89</v>
      </c>
      <c r="B10">
        <v>83</v>
      </c>
      <c r="C10">
        <v>2022</v>
      </c>
      <c r="D10">
        <v>15</v>
      </c>
      <c r="E10">
        <v>12</v>
      </c>
      <c r="F10">
        <v>12</v>
      </c>
      <c r="G10">
        <v>9</v>
      </c>
      <c r="H10">
        <v>12</v>
      </c>
      <c r="I10">
        <v>7</v>
      </c>
      <c r="J10">
        <v>0</v>
      </c>
      <c r="K10">
        <f>SUM(D10:J10)</f>
        <v>67</v>
      </c>
      <c r="L10" t="str">
        <f>_xlfn.XLOOKUP(A10,[1]Sheet1!$A:$A,[1]Sheet1!$HD:$HD)</f>
        <v>रवींद्र सुरज्या वळवी</v>
      </c>
    </row>
    <row r="11" spans="1:12" x14ac:dyDescent="0.25">
      <c r="A11" t="s">
        <v>65</v>
      </c>
      <c r="B11">
        <v>222</v>
      </c>
      <c r="C11">
        <v>2023</v>
      </c>
      <c r="D11">
        <v>15</v>
      </c>
      <c r="E11">
        <v>12</v>
      </c>
      <c r="F11">
        <v>3</v>
      </c>
      <c r="G11">
        <v>9</v>
      </c>
      <c r="H11">
        <v>6</v>
      </c>
      <c r="I11">
        <v>10</v>
      </c>
      <c r="J11">
        <v>9</v>
      </c>
      <c r="K11">
        <f>SUM(D11:J11)</f>
        <v>64</v>
      </c>
      <c r="L11" t="str">
        <f>_xlfn.XLOOKUP(A11,[1]Sheet1!$A:$A,[1]Sheet1!$HD:$HD)</f>
        <v>विजय  मच्छिंद्र शेले</v>
      </c>
    </row>
    <row r="12" spans="1:12" x14ac:dyDescent="0.25">
      <c r="A12" t="s">
        <v>265</v>
      </c>
      <c r="B12">
        <v>30</v>
      </c>
      <c r="C12">
        <v>2022</v>
      </c>
      <c r="D12">
        <v>14</v>
      </c>
      <c r="E12">
        <v>12</v>
      </c>
      <c r="F12">
        <v>8</v>
      </c>
      <c r="G12">
        <v>6</v>
      </c>
      <c r="H12">
        <v>7</v>
      </c>
      <c r="I12">
        <v>9</v>
      </c>
      <c r="J12">
        <v>8</v>
      </c>
      <c r="K12">
        <f>SUM(D12:J12)</f>
        <v>64</v>
      </c>
      <c r="L12" t="str">
        <f>_xlfn.XLOOKUP(A12,[1]Sheet1!$A:$A,[1]Sheet1!$HD:$HD)</f>
        <v>रवींद्र सुरज्या वळवी</v>
      </c>
    </row>
    <row r="13" spans="1:12" x14ac:dyDescent="0.25">
      <c r="A13" t="s">
        <v>136</v>
      </c>
      <c r="B13">
        <v>261</v>
      </c>
      <c r="C13">
        <v>2024</v>
      </c>
      <c r="D13">
        <v>14</v>
      </c>
      <c r="E13">
        <v>11</v>
      </c>
      <c r="F13">
        <v>10</v>
      </c>
      <c r="G13">
        <v>8</v>
      </c>
      <c r="H13">
        <v>9</v>
      </c>
      <c r="I13">
        <v>5</v>
      </c>
      <c r="J13">
        <v>6</v>
      </c>
      <c r="K13">
        <f>SUM(D13:J13)</f>
        <v>63</v>
      </c>
      <c r="L13" t="str">
        <f>_xlfn.XLOOKUP(A13,[1]Sheet1!$A:$A,[1]Sheet1!$HD:$HD)</f>
        <v>विवेक विलासराव पाटील</v>
      </c>
    </row>
    <row r="14" spans="1:12" x14ac:dyDescent="0.25">
      <c r="A14" t="s">
        <v>158</v>
      </c>
      <c r="B14">
        <v>122</v>
      </c>
      <c r="C14">
        <v>2022</v>
      </c>
      <c r="D14">
        <v>15</v>
      </c>
      <c r="E14">
        <v>12</v>
      </c>
      <c r="F14">
        <v>4</v>
      </c>
      <c r="G14">
        <v>7</v>
      </c>
      <c r="H14">
        <v>7</v>
      </c>
      <c r="I14">
        <v>9</v>
      </c>
      <c r="J14">
        <v>7</v>
      </c>
      <c r="K14">
        <f>SUM(D14:J14)</f>
        <v>61</v>
      </c>
      <c r="L14" t="str">
        <f>_xlfn.XLOOKUP(A14,[1]Sheet1!$A:$A,[1]Sheet1!$HD:$HD)</f>
        <v>दिनेश कालसिंग पावरा</v>
      </c>
    </row>
    <row r="15" spans="1:12" x14ac:dyDescent="0.25">
      <c r="A15" t="s">
        <v>90</v>
      </c>
      <c r="B15">
        <v>98</v>
      </c>
      <c r="C15">
        <v>2022</v>
      </c>
      <c r="D15">
        <v>15</v>
      </c>
      <c r="E15">
        <v>12</v>
      </c>
      <c r="F15">
        <v>9</v>
      </c>
      <c r="G15">
        <v>0</v>
      </c>
      <c r="H15">
        <v>9</v>
      </c>
      <c r="I15">
        <v>9</v>
      </c>
      <c r="J15">
        <v>6</v>
      </c>
      <c r="K15">
        <f>SUM(D15:J15)</f>
        <v>60</v>
      </c>
      <c r="L15" t="str">
        <f>_xlfn.XLOOKUP(A15,[1]Sheet1!$A:$A,[1]Sheet1!$HD:$HD)</f>
        <v>विजय मच्छिंद्र शेले</v>
      </c>
    </row>
    <row r="16" spans="1:12" x14ac:dyDescent="0.25">
      <c r="A16" t="s">
        <v>15</v>
      </c>
      <c r="B16">
        <v>93</v>
      </c>
      <c r="C16">
        <v>2022</v>
      </c>
      <c r="D16">
        <v>14</v>
      </c>
      <c r="E16">
        <v>12</v>
      </c>
      <c r="F16">
        <v>7</v>
      </c>
      <c r="G16">
        <v>8</v>
      </c>
      <c r="H16">
        <v>5</v>
      </c>
      <c r="I16">
        <v>9</v>
      </c>
      <c r="J16">
        <v>5</v>
      </c>
      <c r="K16">
        <f>SUM(D16:J16)</f>
        <v>60</v>
      </c>
      <c r="L16" t="str">
        <f>_xlfn.XLOOKUP(A16,[1]Sheet1!$A:$A,[1]Sheet1!$HD:$HD)</f>
        <v>Ravindra surjya valavi</v>
      </c>
    </row>
    <row r="17" spans="1:12" x14ac:dyDescent="0.25">
      <c r="A17" t="s">
        <v>291</v>
      </c>
      <c r="B17">
        <v>235</v>
      </c>
      <c r="C17">
        <v>2024</v>
      </c>
      <c r="D17">
        <v>5</v>
      </c>
      <c r="E17">
        <v>12</v>
      </c>
      <c r="F17">
        <v>12</v>
      </c>
      <c r="G17">
        <v>4</v>
      </c>
      <c r="H17">
        <v>6</v>
      </c>
      <c r="I17">
        <v>12</v>
      </c>
      <c r="J17">
        <v>9</v>
      </c>
      <c r="K17">
        <f>SUM(D17:J17)</f>
        <v>60</v>
      </c>
      <c r="L17" t="str">
        <f>_xlfn.XLOOKUP(A17,[1]Sheet1!$A:$A,[1]Sheet1!$HD:$HD)</f>
        <v>संदीप भाऊराव वाघ</v>
      </c>
    </row>
    <row r="18" spans="1:12" x14ac:dyDescent="0.25">
      <c r="A18" t="s">
        <v>176</v>
      </c>
      <c r="B18">
        <v>227</v>
      </c>
      <c r="C18">
        <v>2023</v>
      </c>
      <c r="D18">
        <v>14</v>
      </c>
      <c r="E18">
        <v>12</v>
      </c>
      <c r="F18">
        <v>9</v>
      </c>
      <c r="G18">
        <v>0</v>
      </c>
      <c r="H18">
        <v>6</v>
      </c>
      <c r="I18">
        <v>9</v>
      </c>
      <c r="J18">
        <v>9</v>
      </c>
      <c r="K18">
        <f>SUM(D18:J18)</f>
        <v>59</v>
      </c>
      <c r="L18" t="str">
        <f>_xlfn.XLOOKUP(A18,[1]Sheet1!$A:$A,[1]Sheet1!$HD:$HD)</f>
        <v>विजय मच्छिंद्र शेले</v>
      </c>
    </row>
    <row r="19" spans="1:12" x14ac:dyDescent="0.25">
      <c r="A19" t="s">
        <v>98</v>
      </c>
      <c r="B19">
        <v>221</v>
      </c>
      <c r="C19">
        <v>2023</v>
      </c>
      <c r="D19">
        <v>13</v>
      </c>
      <c r="E19">
        <v>12</v>
      </c>
      <c r="F19">
        <v>8</v>
      </c>
      <c r="G19">
        <v>7</v>
      </c>
      <c r="H19">
        <v>8</v>
      </c>
      <c r="I19">
        <v>7</v>
      </c>
      <c r="J19">
        <v>4</v>
      </c>
      <c r="K19">
        <f>SUM(D19:J19)</f>
        <v>59</v>
      </c>
      <c r="L19" t="str">
        <f>_xlfn.XLOOKUP(A19,[1]Sheet1!$A:$A,[1]Sheet1!$HD:$HD)</f>
        <v>प्रा. संतोष यादव कोळी</v>
      </c>
    </row>
    <row r="20" spans="1:12" x14ac:dyDescent="0.25">
      <c r="A20" t="s">
        <v>122</v>
      </c>
      <c r="B20">
        <v>65</v>
      </c>
      <c r="C20">
        <v>2022</v>
      </c>
      <c r="D20">
        <v>14</v>
      </c>
      <c r="E20">
        <v>12</v>
      </c>
      <c r="F20">
        <v>5</v>
      </c>
      <c r="G20">
        <v>6</v>
      </c>
      <c r="H20">
        <v>10</v>
      </c>
      <c r="I20">
        <v>7</v>
      </c>
      <c r="J20">
        <v>4</v>
      </c>
      <c r="K20">
        <f>SUM(D20:J20)</f>
        <v>58</v>
      </c>
      <c r="L20" t="str">
        <f>_xlfn.XLOOKUP(A20,[1]Sheet1!$A:$A,[1]Sheet1!$HD:$HD)</f>
        <v>डॉ. रणजित अमृत पारधे</v>
      </c>
    </row>
    <row r="21" spans="1:12" x14ac:dyDescent="0.25">
      <c r="A21" t="s">
        <v>57</v>
      </c>
      <c r="B21">
        <v>164</v>
      </c>
      <c r="C21">
        <v>2023</v>
      </c>
      <c r="D21">
        <v>13</v>
      </c>
      <c r="E21">
        <v>11</v>
      </c>
      <c r="F21">
        <v>10</v>
      </c>
      <c r="G21">
        <v>3</v>
      </c>
      <c r="H21">
        <v>8</v>
      </c>
      <c r="I21">
        <v>9</v>
      </c>
      <c r="J21">
        <v>4</v>
      </c>
      <c r="K21">
        <f>SUM(D21:J21)</f>
        <v>58</v>
      </c>
      <c r="L21" t="str">
        <f>_xlfn.XLOOKUP(A21,[1]Sheet1!$A:$A,[1]Sheet1!$HD:$HD)</f>
        <v>दिशा संजय माळी</v>
      </c>
    </row>
    <row r="22" spans="1:12" x14ac:dyDescent="0.25">
      <c r="A22" t="s">
        <v>169</v>
      </c>
      <c r="B22">
        <v>217</v>
      </c>
      <c r="C22">
        <v>2023</v>
      </c>
      <c r="D22">
        <v>13</v>
      </c>
      <c r="E22">
        <v>11</v>
      </c>
      <c r="F22">
        <v>10</v>
      </c>
      <c r="G22">
        <v>3</v>
      </c>
      <c r="H22">
        <v>8</v>
      </c>
      <c r="I22">
        <v>9</v>
      </c>
      <c r="J22">
        <v>4</v>
      </c>
      <c r="K22">
        <f>SUM(D22:J22)</f>
        <v>58</v>
      </c>
      <c r="L22" t="str">
        <f>_xlfn.XLOOKUP(A22,[1]Sheet1!$A:$A,[1]Sheet1!$HD:$HD)</f>
        <v>दिशा संजय माळी</v>
      </c>
    </row>
    <row r="23" spans="1:12" x14ac:dyDescent="0.25">
      <c r="A23" t="s">
        <v>193</v>
      </c>
      <c r="B23">
        <v>299</v>
      </c>
      <c r="C23">
        <v>2024</v>
      </c>
      <c r="D23">
        <v>13</v>
      </c>
      <c r="E23">
        <v>11</v>
      </c>
      <c r="F23">
        <v>10</v>
      </c>
      <c r="G23">
        <v>3</v>
      </c>
      <c r="H23">
        <v>8</v>
      </c>
      <c r="I23">
        <v>9</v>
      </c>
      <c r="J23">
        <v>4</v>
      </c>
      <c r="K23">
        <f>SUM(D23:J23)</f>
        <v>58</v>
      </c>
      <c r="L23" t="str">
        <f>_xlfn.XLOOKUP(A23,[1]Sheet1!$A:$A,[1]Sheet1!$HD:$HD)</f>
        <v>दिशा संजय माळी</v>
      </c>
    </row>
    <row r="24" spans="1:12" x14ac:dyDescent="0.25">
      <c r="A24" t="s">
        <v>209</v>
      </c>
      <c r="B24">
        <v>36</v>
      </c>
      <c r="C24">
        <v>2022</v>
      </c>
      <c r="D24">
        <v>11</v>
      </c>
      <c r="E24">
        <v>9</v>
      </c>
      <c r="F24">
        <v>7</v>
      </c>
      <c r="G24">
        <v>9</v>
      </c>
      <c r="H24">
        <v>9</v>
      </c>
      <c r="I24">
        <v>8</v>
      </c>
      <c r="J24">
        <v>5</v>
      </c>
      <c r="K24">
        <f>SUM(D24:J24)</f>
        <v>58</v>
      </c>
      <c r="L24" t="str">
        <f>_xlfn.XLOOKUP(A24,[1]Sheet1!$A:$A,[1]Sheet1!$HD:$HD)</f>
        <v>ज्योती शिवाजी ठाकरे</v>
      </c>
    </row>
    <row r="25" spans="1:12" x14ac:dyDescent="0.25">
      <c r="A25" t="s">
        <v>263</v>
      </c>
      <c r="B25">
        <v>106</v>
      </c>
      <c r="C25">
        <v>2022</v>
      </c>
      <c r="D25">
        <v>13</v>
      </c>
      <c r="E25">
        <v>5</v>
      </c>
      <c r="F25">
        <v>12</v>
      </c>
      <c r="G25">
        <v>0</v>
      </c>
      <c r="H25">
        <v>7</v>
      </c>
      <c r="I25">
        <v>12</v>
      </c>
      <c r="J25">
        <v>9</v>
      </c>
      <c r="K25">
        <f>SUM(D25:J25)</f>
        <v>58</v>
      </c>
      <c r="L25" t="str">
        <f>_xlfn.XLOOKUP(A25,[1]Sheet1!$A:$A,[1]Sheet1!$HD:$HD)</f>
        <v>संदीप भाऊराव वाघ</v>
      </c>
    </row>
    <row r="26" spans="1:12" x14ac:dyDescent="0.25">
      <c r="A26" t="s">
        <v>287</v>
      </c>
      <c r="B26">
        <v>49</v>
      </c>
      <c r="C26">
        <v>2022</v>
      </c>
      <c r="D26">
        <v>15</v>
      </c>
      <c r="E26">
        <v>12</v>
      </c>
      <c r="F26">
        <v>0</v>
      </c>
      <c r="G26">
        <v>7</v>
      </c>
      <c r="H26">
        <v>8</v>
      </c>
      <c r="I26">
        <v>6</v>
      </c>
      <c r="J26">
        <v>9</v>
      </c>
      <c r="K26">
        <f>SUM(D26:J26)</f>
        <v>57</v>
      </c>
      <c r="L26" t="str">
        <f>_xlfn.XLOOKUP(A26,[1]Sheet1!$A:$A,[1]Sheet1!$HD:$HD)</f>
        <v>दिनेश कालसिंग पावरा</v>
      </c>
    </row>
    <row r="27" spans="1:12" x14ac:dyDescent="0.25">
      <c r="A27" t="s">
        <v>226</v>
      </c>
      <c r="B27">
        <v>87</v>
      </c>
      <c r="C27">
        <v>2022</v>
      </c>
      <c r="D27">
        <v>15</v>
      </c>
      <c r="E27">
        <v>12</v>
      </c>
      <c r="F27">
        <v>0</v>
      </c>
      <c r="G27">
        <v>9</v>
      </c>
      <c r="H27">
        <v>12</v>
      </c>
      <c r="I27">
        <v>3</v>
      </c>
      <c r="J27">
        <v>6</v>
      </c>
      <c r="K27">
        <f>SUM(D27:J27)</f>
        <v>57</v>
      </c>
      <c r="L27" t="str">
        <f>_xlfn.XLOOKUP(A27,[1]Sheet1!$A:$A,[1]Sheet1!$HD:$HD)</f>
        <v>जयसिंग भुन्या नाईक</v>
      </c>
    </row>
    <row r="28" spans="1:12" x14ac:dyDescent="0.25">
      <c r="A28" t="s">
        <v>77</v>
      </c>
      <c r="B28">
        <v>196</v>
      </c>
      <c r="C28">
        <v>2023</v>
      </c>
      <c r="D28">
        <v>12</v>
      </c>
      <c r="E28">
        <v>12</v>
      </c>
      <c r="F28">
        <v>7</v>
      </c>
      <c r="G28">
        <v>2</v>
      </c>
      <c r="H28">
        <v>11</v>
      </c>
      <c r="I28">
        <v>9</v>
      </c>
      <c r="J28">
        <v>4</v>
      </c>
      <c r="K28">
        <f>SUM(D28:J28)</f>
        <v>57</v>
      </c>
      <c r="L28" t="str">
        <f>_xlfn.XLOOKUP(A28,[1]Sheet1!$A:$A,[1]Sheet1!$HD:$HD)</f>
        <v>प्रा. संतोष कोळी</v>
      </c>
    </row>
    <row r="29" spans="1:12" x14ac:dyDescent="0.25">
      <c r="A29" t="s">
        <v>174</v>
      </c>
      <c r="B29">
        <v>9</v>
      </c>
      <c r="C29">
        <v>2022</v>
      </c>
      <c r="D29">
        <v>14</v>
      </c>
      <c r="E29">
        <v>11</v>
      </c>
      <c r="F29">
        <v>5</v>
      </c>
      <c r="G29">
        <v>6</v>
      </c>
      <c r="H29">
        <v>7</v>
      </c>
      <c r="I29">
        <v>9</v>
      </c>
      <c r="J29">
        <v>5</v>
      </c>
      <c r="K29">
        <f>SUM(D29:J29)</f>
        <v>57</v>
      </c>
      <c r="L29" t="str">
        <f>_xlfn.XLOOKUP(A29,[1]Sheet1!$A:$A,[1]Sheet1!$HD:$HD)</f>
        <v>रवींद्र सुरज्या वळवी</v>
      </c>
    </row>
    <row r="30" spans="1:12" x14ac:dyDescent="0.25">
      <c r="A30" t="s">
        <v>58</v>
      </c>
      <c r="B30">
        <v>244</v>
      </c>
      <c r="C30">
        <v>2024</v>
      </c>
      <c r="D30">
        <v>12</v>
      </c>
      <c r="E30">
        <v>10</v>
      </c>
      <c r="F30">
        <v>9</v>
      </c>
      <c r="G30">
        <v>6</v>
      </c>
      <c r="H30">
        <v>4</v>
      </c>
      <c r="I30">
        <v>9</v>
      </c>
      <c r="J30">
        <v>6</v>
      </c>
      <c r="K30">
        <f>SUM(D30:J30)</f>
        <v>56</v>
      </c>
      <c r="L30" t="str">
        <f>_xlfn.XLOOKUP(A30,[1]Sheet1!$A:$A,[1]Sheet1!$HD:$HD)</f>
        <v>विशाल दिलीप माळी</v>
      </c>
    </row>
    <row r="31" spans="1:12" x14ac:dyDescent="0.25">
      <c r="A31" t="s">
        <v>60</v>
      </c>
      <c r="B31">
        <v>306</v>
      </c>
      <c r="C31">
        <v>2024</v>
      </c>
      <c r="D31">
        <v>12</v>
      </c>
      <c r="E31">
        <v>10</v>
      </c>
      <c r="F31">
        <v>7</v>
      </c>
      <c r="G31">
        <v>6</v>
      </c>
      <c r="H31">
        <v>6</v>
      </c>
      <c r="I31">
        <v>10</v>
      </c>
      <c r="J31">
        <v>5</v>
      </c>
      <c r="K31">
        <f>SUM(D31:J31)</f>
        <v>56</v>
      </c>
      <c r="L31" t="str">
        <f>_xlfn.XLOOKUP(A31,[1]Sheet1!$A:$A,[1]Sheet1!$HD:$HD)</f>
        <v>विशाल दिलीप माळी</v>
      </c>
    </row>
    <row r="32" spans="1:12" x14ac:dyDescent="0.25">
      <c r="A32" t="s">
        <v>309</v>
      </c>
      <c r="B32">
        <v>188</v>
      </c>
      <c r="C32">
        <v>2023</v>
      </c>
      <c r="D32">
        <v>11</v>
      </c>
      <c r="E32">
        <v>10</v>
      </c>
      <c r="F32">
        <v>10</v>
      </c>
      <c r="G32">
        <v>7</v>
      </c>
      <c r="H32">
        <v>8</v>
      </c>
      <c r="I32">
        <v>9</v>
      </c>
      <c r="J32">
        <v>1</v>
      </c>
      <c r="K32">
        <f>SUM(D32:J32)</f>
        <v>56</v>
      </c>
      <c r="L32" t="str">
        <f>_xlfn.XLOOKUP(A32,[1]Sheet1!$A:$A,[1]Sheet1!$HD:$HD)</f>
        <v>मांगीलाल देवराम मोरे</v>
      </c>
    </row>
    <row r="33" spans="1:12" x14ac:dyDescent="0.25">
      <c r="A33" t="s">
        <v>142</v>
      </c>
      <c r="B33">
        <v>73</v>
      </c>
      <c r="C33">
        <v>2022</v>
      </c>
      <c r="D33">
        <v>14</v>
      </c>
      <c r="E33">
        <v>11</v>
      </c>
      <c r="F33">
        <v>9</v>
      </c>
      <c r="G33">
        <v>0</v>
      </c>
      <c r="H33">
        <v>6</v>
      </c>
      <c r="I33">
        <v>9</v>
      </c>
      <c r="J33">
        <v>6</v>
      </c>
      <c r="K33">
        <f>SUM(D33:J33)</f>
        <v>55</v>
      </c>
      <c r="L33" t="str">
        <f>_xlfn.XLOOKUP(A33,[1]Sheet1!$A:$A,[1]Sheet1!$HD:$HD)</f>
        <v>विवेक विलासराव पाटील</v>
      </c>
    </row>
    <row r="34" spans="1:12" x14ac:dyDescent="0.25">
      <c r="A34" t="s">
        <v>130</v>
      </c>
      <c r="B34">
        <v>203</v>
      </c>
      <c r="C34">
        <v>2023</v>
      </c>
      <c r="D34">
        <v>15</v>
      </c>
      <c r="E34">
        <v>10</v>
      </c>
      <c r="F34">
        <v>6</v>
      </c>
      <c r="G34">
        <v>9</v>
      </c>
      <c r="H34">
        <v>8</v>
      </c>
      <c r="I34">
        <v>5</v>
      </c>
      <c r="J34">
        <v>2</v>
      </c>
      <c r="K34">
        <f>SUM(D34:J34)</f>
        <v>55</v>
      </c>
      <c r="L34" t="str">
        <f>_xlfn.XLOOKUP(A34,[1]Sheet1!$A:$A,[1]Sheet1!$HD:$HD)</f>
        <v>डॉ. रणजीत अमृत पारधे</v>
      </c>
    </row>
    <row r="35" spans="1:12" x14ac:dyDescent="0.25">
      <c r="A35" t="s">
        <v>178</v>
      </c>
      <c r="B35">
        <v>193</v>
      </c>
      <c r="C35">
        <v>2023</v>
      </c>
      <c r="D35">
        <v>12</v>
      </c>
      <c r="E35">
        <v>7</v>
      </c>
      <c r="F35">
        <v>9</v>
      </c>
      <c r="G35">
        <v>0</v>
      </c>
      <c r="H35">
        <v>9</v>
      </c>
      <c r="I35">
        <v>9</v>
      </c>
      <c r="J35">
        <v>9</v>
      </c>
      <c r="K35">
        <f>SUM(D35:J35)</f>
        <v>55</v>
      </c>
      <c r="L35" t="str">
        <f>_xlfn.XLOOKUP(A35,[1]Sheet1!$A:$A,[1]Sheet1!$HD:$HD)</f>
        <v>विजय मच्छिंद्र शेले</v>
      </c>
    </row>
    <row r="36" spans="1:12" x14ac:dyDescent="0.25">
      <c r="A36" t="s">
        <v>49</v>
      </c>
      <c r="B36">
        <v>79</v>
      </c>
      <c r="C36">
        <v>2022</v>
      </c>
      <c r="D36">
        <v>6</v>
      </c>
      <c r="E36">
        <v>4</v>
      </c>
      <c r="F36">
        <v>12</v>
      </c>
      <c r="G36">
        <v>4</v>
      </c>
      <c r="H36">
        <v>8</v>
      </c>
      <c r="I36">
        <v>12</v>
      </c>
      <c r="J36">
        <v>9</v>
      </c>
      <c r="K36">
        <f>SUM(D36:J36)</f>
        <v>55</v>
      </c>
      <c r="L36" t="str">
        <f>_xlfn.XLOOKUP(A36,[1]Sheet1!$A:$A,[1]Sheet1!$HD:$HD)</f>
        <v>मोनिका साहेबराव लोखंडे</v>
      </c>
    </row>
    <row r="37" spans="1:12" x14ac:dyDescent="0.25">
      <c r="A37" t="s">
        <v>225</v>
      </c>
      <c r="B37">
        <v>279</v>
      </c>
      <c r="C37">
        <v>2024</v>
      </c>
      <c r="D37">
        <v>14</v>
      </c>
      <c r="E37">
        <v>12</v>
      </c>
      <c r="F37">
        <v>4</v>
      </c>
      <c r="G37">
        <v>7</v>
      </c>
      <c r="H37">
        <v>11</v>
      </c>
      <c r="I37">
        <v>6</v>
      </c>
      <c r="J37">
        <v>0</v>
      </c>
      <c r="K37">
        <f>SUM(D37:J37)</f>
        <v>54</v>
      </c>
      <c r="L37" t="str">
        <f>_xlfn.XLOOKUP(A37,[1]Sheet1!$A:$A,[1]Sheet1!$HD:$HD)</f>
        <v>जयसिंग भुण्या नाईक</v>
      </c>
    </row>
    <row r="38" spans="1:12" x14ac:dyDescent="0.25">
      <c r="A38" t="s">
        <v>252</v>
      </c>
      <c r="B38">
        <v>194</v>
      </c>
      <c r="C38">
        <v>2023</v>
      </c>
      <c r="D38">
        <v>14</v>
      </c>
      <c r="E38">
        <v>11</v>
      </c>
      <c r="F38">
        <v>3</v>
      </c>
      <c r="G38">
        <v>9</v>
      </c>
      <c r="H38">
        <v>9</v>
      </c>
      <c r="I38">
        <v>3</v>
      </c>
      <c r="J38">
        <v>5</v>
      </c>
      <c r="K38">
        <f>SUM(D38:J38)</f>
        <v>54</v>
      </c>
      <c r="L38" t="str">
        <f>_xlfn.XLOOKUP(A38,[1]Sheet1!$A:$A,[1]Sheet1!$HD:$HD)</f>
        <v>जयसिंग भुन्या नाईक</v>
      </c>
    </row>
    <row r="39" spans="1:12" x14ac:dyDescent="0.25">
      <c r="A39" t="s">
        <v>72</v>
      </c>
      <c r="B39">
        <v>294</v>
      </c>
      <c r="C39">
        <v>2024</v>
      </c>
      <c r="D39">
        <v>14</v>
      </c>
      <c r="E39">
        <v>11</v>
      </c>
      <c r="F39">
        <v>10</v>
      </c>
      <c r="G39">
        <v>3</v>
      </c>
      <c r="H39">
        <v>8</v>
      </c>
      <c r="I39">
        <v>5</v>
      </c>
      <c r="J39">
        <v>3</v>
      </c>
      <c r="K39">
        <f>SUM(D39:J39)</f>
        <v>54</v>
      </c>
      <c r="L39" t="str">
        <f>_xlfn.XLOOKUP(A39,[1]Sheet1!$A:$A,[1]Sheet1!$HD:$HD)</f>
        <v>दिनेश कालसिंग पावरा</v>
      </c>
    </row>
    <row r="40" spans="1:12" x14ac:dyDescent="0.25">
      <c r="A40" t="s">
        <v>298</v>
      </c>
      <c r="B40">
        <v>156</v>
      </c>
      <c r="C40">
        <v>2023</v>
      </c>
      <c r="D40">
        <v>14</v>
      </c>
      <c r="E40">
        <v>10</v>
      </c>
      <c r="F40">
        <v>8</v>
      </c>
      <c r="G40">
        <v>1</v>
      </c>
      <c r="H40">
        <v>8</v>
      </c>
      <c r="I40">
        <v>9</v>
      </c>
      <c r="J40">
        <v>4</v>
      </c>
      <c r="K40">
        <f>SUM(D40:J40)</f>
        <v>54</v>
      </c>
      <c r="L40" t="str">
        <f>_xlfn.XLOOKUP(A40,[1]Sheet1!$A:$A,[1]Sheet1!$HD:$HD)</f>
        <v>प्रा. संतोष यादव कोळी</v>
      </c>
    </row>
    <row r="41" spans="1:12" x14ac:dyDescent="0.25">
      <c r="A41" t="s">
        <v>179</v>
      </c>
      <c r="B41">
        <v>238</v>
      </c>
      <c r="C41">
        <v>2024</v>
      </c>
      <c r="D41">
        <v>12</v>
      </c>
      <c r="E41">
        <v>10</v>
      </c>
      <c r="F41">
        <v>9</v>
      </c>
      <c r="G41">
        <v>6</v>
      </c>
      <c r="H41">
        <v>4</v>
      </c>
      <c r="I41">
        <v>7</v>
      </c>
      <c r="J41">
        <v>6</v>
      </c>
      <c r="K41">
        <f>SUM(D41:J41)</f>
        <v>54</v>
      </c>
      <c r="L41" t="str">
        <f>_xlfn.XLOOKUP(A41,[1]Sheet1!$A:$A,[1]Sheet1!$HD:$HD)</f>
        <v>विशाल दिलीप माळी</v>
      </c>
    </row>
    <row r="42" spans="1:12" x14ac:dyDescent="0.25">
      <c r="A42" t="s">
        <v>40</v>
      </c>
      <c r="B42">
        <v>32</v>
      </c>
      <c r="C42">
        <v>2022</v>
      </c>
      <c r="D42">
        <v>10</v>
      </c>
      <c r="E42">
        <v>9</v>
      </c>
      <c r="F42">
        <v>10</v>
      </c>
      <c r="G42">
        <v>6</v>
      </c>
      <c r="H42">
        <v>8</v>
      </c>
      <c r="I42">
        <v>9</v>
      </c>
      <c r="J42">
        <v>2</v>
      </c>
      <c r="K42">
        <f>SUM(D42:J42)</f>
        <v>54</v>
      </c>
      <c r="L42" t="str">
        <f>_xlfn.XLOOKUP(A42,[1]Sheet1!$A:$A,[1]Sheet1!$HD:$HD)</f>
        <v>मांगीलाल देवराम मोरे</v>
      </c>
    </row>
    <row r="43" spans="1:12" x14ac:dyDescent="0.25">
      <c r="A43" t="s">
        <v>284</v>
      </c>
      <c r="B43">
        <v>189</v>
      </c>
      <c r="C43">
        <v>2023</v>
      </c>
      <c r="D43">
        <v>12</v>
      </c>
      <c r="E43">
        <v>10</v>
      </c>
      <c r="F43">
        <v>9</v>
      </c>
      <c r="G43">
        <v>6</v>
      </c>
      <c r="H43">
        <v>5</v>
      </c>
      <c r="I43">
        <v>9</v>
      </c>
      <c r="J43">
        <v>2</v>
      </c>
      <c r="K43">
        <f>SUM(D43:J43)</f>
        <v>53</v>
      </c>
      <c r="L43" t="str">
        <f>_xlfn.XLOOKUP(A43,[1]Sheet1!$A:$A,[1]Sheet1!$HD:$HD)</f>
        <v>मांगीलाल देवराम मोरे</v>
      </c>
    </row>
    <row r="44" spans="1:12" x14ac:dyDescent="0.25">
      <c r="A44" t="s">
        <v>95</v>
      </c>
      <c r="B44">
        <v>191</v>
      </c>
      <c r="C44">
        <v>2023</v>
      </c>
      <c r="D44">
        <v>12</v>
      </c>
      <c r="E44">
        <v>10</v>
      </c>
      <c r="F44">
        <v>3</v>
      </c>
      <c r="G44">
        <v>4</v>
      </c>
      <c r="H44">
        <v>9</v>
      </c>
      <c r="I44">
        <v>9</v>
      </c>
      <c r="J44">
        <v>6</v>
      </c>
      <c r="K44">
        <f>SUM(D44:J44)</f>
        <v>53</v>
      </c>
      <c r="L44" t="str">
        <f>_xlfn.XLOOKUP(A44,[1]Sheet1!$A:$A,[1]Sheet1!$HD:$HD)</f>
        <v>विजय मच्छिंद्र शेले</v>
      </c>
    </row>
    <row r="45" spans="1:12" x14ac:dyDescent="0.25">
      <c r="A45" t="s">
        <v>129</v>
      </c>
      <c r="B45">
        <v>263</v>
      </c>
      <c r="C45">
        <v>2024</v>
      </c>
      <c r="D45">
        <v>12</v>
      </c>
      <c r="E45">
        <v>9</v>
      </c>
      <c r="F45">
        <v>9</v>
      </c>
      <c r="G45">
        <v>7</v>
      </c>
      <c r="H45">
        <v>6</v>
      </c>
      <c r="I45">
        <v>6</v>
      </c>
      <c r="J45">
        <v>4</v>
      </c>
      <c r="K45">
        <f>SUM(D45:J45)</f>
        <v>53</v>
      </c>
      <c r="L45" t="str">
        <f>_xlfn.XLOOKUP(A45,[1]Sheet1!$A:$A,[1]Sheet1!$HD:$HD)</f>
        <v>वळवी राहुल राजू</v>
      </c>
    </row>
    <row r="46" spans="1:12" x14ac:dyDescent="0.25">
      <c r="A46" t="s">
        <v>292</v>
      </c>
      <c r="B46">
        <v>82</v>
      </c>
      <c r="C46">
        <v>2022</v>
      </c>
      <c r="D46">
        <v>12</v>
      </c>
      <c r="E46">
        <v>8</v>
      </c>
      <c r="F46">
        <v>8</v>
      </c>
      <c r="G46">
        <v>6</v>
      </c>
      <c r="H46">
        <v>5</v>
      </c>
      <c r="I46">
        <v>7</v>
      </c>
      <c r="J46">
        <v>7</v>
      </c>
      <c r="K46">
        <f>SUM(D46:J46)</f>
        <v>53</v>
      </c>
      <c r="L46" t="str">
        <f>_xlfn.XLOOKUP(A46,[1]Sheet1!$A:$A,[1]Sheet1!$HD:$HD)</f>
        <v>विशाल दिलीप माळी</v>
      </c>
    </row>
    <row r="47" spans="1:12" x14ac:dyDescent="0.25">
      <c r="A47" t="s">
        <v>288</v>
      </c>
      <c r="B47">
        <v>219</v>
      </c>
      <c r="C47">
        <v>2023</v>
      </c>
      <c r="D47">
        <v>12</v>
      </c>
      <c r="E47">
        <v>8</v>
      </c>
      <c r="F47">
        <v>6</v>
      </c>
      <c r="G47">
        <v>7</v>
      </c>
      <c r="H47">
        <v>9</v>
      </c>
      <c r="I47">
        <v>9</v>
      </c>
      <c r="J47">
        <v>2</v>
      </c>
      <c r="K47">
        <f>SUM(D47:J47)</f>
        <v>53</v>
      </c>
      <c r="L47" t="str">
        <f>_xlfn.XLOOKUP(A47,[1]Sheet1!$A:$A,[1]Sheet1!$HD:$HD)</f>
        <v>दिनेश कालसिंग पावरा</v>
      </c>
    </row>
    <row r="48" spans="1:12" x14ac:dyDescent="0.25">
      <c r="A48" t="s">
        <v>124</v>
      </c>
      <c r="B48">
        <v>116</v>
      </c>
      <c r="C48">
        <v>2022</v>
      </c>
      <c r="D48">
        <v>10</v>
      </c>
      <c r="E48">
        <v>12</v>
      </c>
      <c r="F48">
        <v>3</v>
      </c>
      <c r="G48">
        <v>1</v>
      </c>
      <c r="H48">
        <v>6</v>
      </c>
      <c r="I48">
        <v>12</v>
      </c>
      <c r="J48">
        <v>8</v>
      </c>
      <c r="K48">
        <f>SUM(D48:J48)</f>
        <v>52</v>
      </c>
      <c r="L48" t="str">
        <f>_xlfn.XLOOKUP(A48,[1]Sheet1!$A:$A,[1]Sheet1!$HD:$HD)</f>
        <v>विजय मच्छिंद्र शेले</v>
      </c>
    </row>
    <row r="49" spans="1:12" x14ac:dyDescent="0.25">
      <c r="A49" t="s">
        <v>135</v>
      </c>
      <c r="B49">
        <v>255</v>
      </c>
      <c r="C49">
        <v>2024</v>
      </c>
      <c r="D49">
        <v>15</v>
      </c>
      <c r="E49">
        <v>11</v>
      </c>
      <c r="F49">
        <v>3</v>
      </c>
      <c r="G49">
        <v>4</v>
      </c>
      <c r="H49">
        <v>2</v>
      </c>
      <c r="I49">
        <v>9</v>
      </c>
      <c r="J49">
        <v>8</v>
      </c>
      <c r="K49">
        <f>SUM(D49:J49)</f>
        <v>52</v>
      </c>
      <c r="L49" t="str">
        <f>_xlfn.XLOOKUP(A49,[1]Sheet1!$A:$A,[1]Sheet1!$HD:$HD)</f>
        <v>रवींद्र सुर्ज्या वळवी</v>
      </c>
    </row>
    <row r="50" spans="1:12" x14ac:dyDescent="0.25">
      <c r="A50" t="s">
        <v>37</v>
      </c>
      <c r="B50">
        <v>139</v>
      </c>
      <c r="C50">
        <v>2023</v>
      </c>
      <c r="D50">
        <v>13</v>
      </c>
      <c r="E50">
        <v>12</v>
      </c>
      <c r="F50">
        <v>4</v>
      </c>
      <c r="G50">
        <v>6</v>
      </c>
      <c r="H50">
        <v>7</v>
      </c>
      <c r="I50">
        <v>6</v>
      </c>
      <c r="J50">
        <v>3</v>
      </c>
      <c r="K50">
        <f>SUM(D50:J50)</f>
        <v>51</v>
      </c>
      <c r="L50" t="str">
        <f>_xlfn.XLOOKUP(A50,[1]Sheet1!$A:$A,[1]Sheet1!$HD:$HD)</f>
        <v>ज्योती शिवाजी ठाकरे</v>
      </c>
    </row>
    <row r="51" spans="1:12" x14ac:dyDescent="0.25">
      <c r="A51" t="s">
        <v>248</v>
      </c>
      <c r="B51">
        <v>124</v>
      </c>
      <c r="C51">
        <v>2022</v>
      </c>
      <c r="D51">
        <v>10</v>
      </c>
      <c r="E51">
        <v>11</v>
      </c>
      <c r="F51">
        <v>7</v>
      </c>
      <c r="G51">
        <v>5</v>
      </c>
      <c r="H51">
        <v>8</v>
      </c>
      <c r="I51">
        <v>6</v>
      </c>
      <c r="J51">
        <v>4</v>
      </c>
      <c r="K51">
        <f>SUM(D51:J51)</f>
        <v>51</v>
      </c>
      <c r="L51" t="str">
        <f>_xlfn.XLOOKUP(A51,[1]Sheet1!$A:$A,[1]Sheet1!$HD:$HD)</f>
        <v>डॉ. रणजित अमृत पारधे</v>
      </c>
    </row>
    <row r="52" spans="1:12" x14ac:dyDescent="0.25">
      <c r="A52" t="s">
        <v>42</v>
      </c>
      <c r="B52">
        <v>270</v>
      </c>
      <c r="C52">
        <v>2024</v>
      </c>
      <c r="D52">
        <v>10</v>
      </c>
      <c r="E52">
        <v>11</v>
      </c>
      <c r="F52">
        <v>9</v>
      </c>
      <c r="G52">
        <v>4</v>
      </c>
      <c r="H52">
        <v>6</v>
      </c>
      <c r="I52">
        <v>8</v>
      </c>
      <c r="J52">
        <v>3</v>
      </c>
      <c r="K52">
        <f>SUM(D52:J52)</f>
        <v>51</v>
      </c>
      <c r="L52" t="str">
        <f>_xlfn.XLOOKUP(A52,[1]Sheet1!$A:$A,[1]Sheet1!$HD:$HD)</f>
        <v>मांगीलाल देवराम मोरे</v>
      </c>
    </row>
    <row r="53" spans="1:12" x14ac:dyDescent="0.25">
      <c r="A53" t="s">
        <v>11</v>
      </c>
      <c r="B53">
        <v>33</v>
      </c>
      <c r="C53">
        <v>2022</v>
      </c>
      <c r="D53">
        <v>11</v>
      </c>
      <c r="E53">
        <v>9</v>
      </c>
      <c r="F53">
        <v>10</v>
      </c>
      <c r="G53">
        <v>6</v>
      </c>
      <c r="H53">
        <v>8</v>
      </c>
      <c r="I53">
        <v>6</v>
      </c>
      <c r="J53">
        <v>1</v>
      </c>
      <c r="K53">
        <f>SUM(D53:J53)</f>
        <v>51</v>
      </c>
      <c r="L53" t="str">
        <f>_xlfn.XLOOKUP(A53,[1]Sheet1!$A:$A,[1]Sheet1!$HD:$HD)</f>
        <v>मांगीलाल देवराम मोरे</v>
      </c>
    </row>
    <row r="54" spans="1:12" x14ac:dyDescent="0.25">
      <c r="A54" t="s">
        <v>44</v>
      </c>
      <c r="B54">
        <v>197</v>
      </c>
      <c r="C54">
        <v>2023</v>
      </c>
      <c r="D54">
        <v>11</v>
      </c>
      <c r="E54">
        <v>9</v>
      </c>
      <c r="F54">
        <v>10</v>
      </c>
      <c r="G54">
        <v>6</v>
      </c>
      <c r="H54">
        <v>4</v>
      </c>
      <c r="I54">
        <v>9</v>
      </c>
      <c r="J54">
        <v>2</v>
      </c>
      <c r="K54">
        <f>SUM(D54:J54)</f>
        <v>51</v>
      </c>
      <c r="L54" t="str">
        <f>_xlfn.XLOOKUP(A54,[1]Sheet1!$A:$A,[1]Sheet1!$HD:$HD)</f>
        <v>मांगीलाल देवराम मोरे</v>
      </c>
    </row>
    <row r="55" spans="1:12" x14ac:dyDescent="0.25">
      <c r="A55" t="s">
        <v>271</v>
      </c>
      <c r="B55">
        <v>39</v>
      </c>
      <c r="C55">
        <v>2022</v>
      </c>
      <c r="D55">
        <v>10</v>
      </c>
      <c r="E55">
        <v>10</v>
      </c>
      <c r="F55">
        <v>6</v>
      </c>
      <c r="G55">
        <v>5</v>
      </c>
      <c r="H55">
        <v>6</v>
      </c>
      <c r="I55">
        <v>7</v>
      </c>
      <c r="J55">
        <v>6</v>
      </c>
      <c r="K55">
        <f>SUM(D55:J55)</f>
        <v>50</v>
      </c>
      <c r="L55" t="str">
        <f>_xlfn.XLOOKUP(A55,[1]Sheet1!$A:$A,[1]Sheet1!$HD:$HD)</f>
        <v>डॉ. रणजित अमृत पारधे</v>
      </c>
    </row>
    <row r="56" spans="1:12" x14ac:dyDescent="0.25">
      <c r="A56" t="s">
        <v>253</v>
      </c>
      <c r="B56">
        <v>207</v>
      </c>
      <c r="C56">
        <v>2023</v>
      </c>
      <c r="D56">
        <v>11</v>
      </c>
      <c r="E56">
        <v>8</v>
      </c>
      <c r="F56">
        <v>10</v>
      </c>
      <c r="G56">
        <v>3</v>
      </c>
      <c r="H56">
        <v>5</v>
      </c>
      <c r="I56">
        <v>6</v>
      </c>
      <c r="J56">
        <v>7</v>
      </c>
      <c r="K56">
        <f>SUM(D56:J56)</f>
        <v>50</v>
      </c>
      <c r="L56" t="str">
        <f>_xlfn.XLOOKUP(A56,[1]Sheet1!$A:$A,[1]Sheet1!$HD:$HD)</f>
        <v>विशाल दिलीप माळी</v>
      </c>
    </row>
    <row r="57" spans="1:12" x14ac:dyDescent="0.25">
      <c r="A57" t="s">
        <v>32</v>
      </c>
      <c r="B57">
        <v>59</v>
      </c>
      <c r="C57">
        <v>2022</v>
      </c>
      <c r="D57">
        <v>15</v>
      </c>
      <c r="E57">
        <v>12</v>
      </c>
      <c r="F57">
        <v>4</v>
      </c>
      <c r="G57">
        <v>0</v>
      </c>
      <c r="H57">
        <v>4</v>
      </c>
      <c r="I57">
        <v>8</v>
      </c>
      <c r="J57">
        <v>6</v>
      </c>
      <c r="K57">
        <f>SUM(D57:J57)</f>
        <v>49</v>
      </c>
      <c r="L57" t="str">
        <f>_xlfn.XLOOKUP(A57,[1]Sheet1!$A:$A,[1]Sheet1!$HD:$HD)</f>
        <v>दिनेश कालसिंग पावरा</v>
      </c>
    </row>
    <row r="58" spans="1:12" x14ac:dyDescent="0.25">
      <c r="A58" t="s">
        <v>28</v>
      </c>
      <c r="B58">
        <v>6</v>
      </c>
      <c r="C58">
        <v>2022</v>
      </c>
      <c r="D58">
        <v>9</v>
      </c>
      <c r="E58">
        <v>11</v>
      </c>
      <c r="F58">
        <v>5</v>
      </c>
      <c r="G58">
        <v>2</v>
      </c>
      <c r="H58">
        <v>6</v>
      </c>
      <c r="I58">
        <v>11</v>
      </c>
      <c r="J58">
        <v>5</v>
      </c>
      <c r="K58">
        <f>SUM(D58:J58)</f>
        <v>49</v>
      </c>
      <c r="L58" t="str">
        <f>_xlfn.XLOOKUP(A58,[1]Sheet1!$A:$A,[1]Sheet1!$HD:$HD)</f>
        <v>वळवी राहुल राजू</v>
      </c>
    </row>
    <row r="59" spans="1:12" x14ac:dyDescent="0.25">
      <c r="A59" t="s">
        <v>152</v>
      </c>
      <c r="B59">
        <v>84</v>
      </c>
      <c r="C59">
        <v>2022</v>
      </c>
      <c r="D59">
        <v>7</v>
      </c>
      <c r="E59">
        <v>11</v>
      </c>
      <c r="F59">
        <v>8</v>
      </c>
      <c r="G59">
        <v>2</v>
      </c>
      <c r="H59">
        <v>7</v>
      </c>
      <c r="I59">
        <v>8</v>
      </c>
      <c r="J59">
        <v>6</v>
      </c>
      <c r="K59">
        <f>SUM(D59:J59)</f>
        <v>49</v>
      </c>
      <c r="L59" t="str">
        <f>_xlfn.XLOOKUP(A59,[1]Sheet1!$A:$A,[1]Sheet1!$HD:$HD)</f>
        <v>डॉ. रणजित अमृत पारधे</v>
      </c>
    </row>
    <row r="60" spans="1:12" x14ac:dyDescent="0.25">
      <c r="A60" t="s">
        <v>188</v>
      </c>
      <c r="B60">
        <v>211</v>
      </c>
      <c r="C60">
        <v>2023</v>
      </c>
      <c r="D60">
        <v>12</v>
      </c>
      <c r="E60">
        <v>10</v>
      </c>
      <c r="F60">
        <v>4</v>
      </c>
      <c r="G60">
        <v>5</v>
      </c>
      <c r="H60">
        <v>8</v>
      </c>
      <c r="I60">
        <v>6</v>
      </c>
      <c r="J60">
        <v>4</v>
      </c>
      <c r="K60">
        <f>SUM(D60:J60)</f>
        <v>49</v>
      </c>
      <c r="L60" t="str">
        <f>_xlfn.XLOOKUP(A60,[1]Sheet1!$A:$A,[1]Sheet1!$HD:$HD)</f>
        <v>डॉ. रणजीत अमृत पारधे</v>
      </c>
    </row>
    <row r="61" spans="1:12" x14ac:dyDescent="0.25">
      <c r="A61" t="s">
        <v>84</v>
      </c>
      <c r="B61">
        <v>44</v>
      </c>
      <c r="C61">
        <v>2022</v>
      </c>
      <c r="D61">
        <v>11</v>
      </c>
      <c r="E61">
        <v>10</v>
      </c>
      <c r="F61">
        <v>6</v>
      </c>
      <c r="G61">
        <v>4</v>
      </c>
      <c r="H61">
        <v>5</v>
      </c>
      <c r="I61">
        <v>9</v>
      </c>
      <c r="J61">
        <v>4</v>
      </c>
      <c r="K61">
        <f>SUM(D61:J61)</f>
        <v>49</v>
      </c>
      <c r="L61" t="str">
        <f>_xlfn.XLOOKUP(A61,[1]Sheet1!$A:$A,[1]Sheet1!$HD:$HD)</f>
        <v>विशाल दिलीप माळी</v>
      </c>
    </row>
    <row r="62" spans="1:12" x14ac:dyDescent="0.25">
      <c r="A62" t="s">
        <v>303</v>
      </c>
      <c r="B62">
        <v>269</v>
      </c>
      <c r="C62">
        <v>2024</v>
      </c>
      <c r="D62">
        <v>11</v>
      </c>
      <c r="E62">
        <v>10</v>
      </c>
      <c r="F62">
        <v>10</v>
      </c>
      <c r="G62">
        <v>0</v>
      </c>
      <c r="H62">
        <v>4</v>
      </c>
      <c r="I62">
        <v>9</v>
      </c>
      <c r="J62">
        <v>5</v>
      </c>
      <c r="K62">
        <f>SUM(D62:J62)</f>
        <v>49</v>
      </c>
      <c r="L62" t="str">
        <f>_xlfn.XLOOKUP(A62,[1]Sheet1!$A:$A,[1]Sheet1!$HD:$HD)</f>
        <v>प्रा. संतोष कोळी</v>
      </c>
    </row>
    <row r="63" spans="1:12" x14ac:dyDescent="0.25">
      <c r="A63" t="s">
        <v>177</v>
      </c>
      <c r="B63">
        <v>97</v>
      </c>
      <c r="C63">
        <v>2022</v>
      </c>
      <c r="D63">
        <v>10</v>
      </c>
      <c r="E63">
        <v>10</v>
      </c>
      <c r="F63">
        <v>8</v>
      </c>
      <c r="G63">
        <v>0</v>
      </c>
      <c r="H63">
        <v>7</v>
      </c>
      <c r="I63">
        <v>7</v>
      </c>
      <c r="J63">
        <v>7</v>
      </c>
      <c r="K63">
        <f>SUM(D63:J63)</f>
        <v>49</v>
      </c>
      <c r="L63" t="str">
        <f>_xlfn.XLOOKUP(A63,[1]Sheet1!$A:$A,[1]Sheet1!$HD:$HD)</f>
        <v>डॉ. रणजित अमृत पारधे</v>
      </c>
    </row>
    <row r="64" spans="1:12" x14ac:dyDescent="0.25">
      <c r="A64" t="s">
        <v>264</v>
      </c>
      <c r="B64">
        <v>132</v>
      </c>
      <c r="C64">
        <v>2023</v>
      </c>
      <c r="D64">
        <v>11</v>
      </c>
      <c r="E64">
        <v>9</v>
      </c>
      <c r="F64">
        <v>9</v>
      </c>
      <c r="G64">
        <v>3</v>
      </c>
      <c r="H64">
        <v>4</v>
      </c>
      <c r="I64">
        <v>7</v>
      </c>
      <c r="J64">
        <v>6</v>
      </c>
      <c r="K64">
        <f>SUM(D64:J64)</f>
        <v>49</v>
      </c>
      <c r="L64" t="str">
        <f>_xlfn.XLOOKUP(A64,[1]Sheet1!$A:$A,[1]Sheet1!$HD:$HD)</f>
        <v>विशाल दिलीप माळी</v>
      </c>
    </row>
    <row r="65" spans="1:12" x14ac:dyDescent="0.25">
      <c r="A65" t="s">
        <v>143</v>
      </c>
      <c r="B65">
        <v>289</v>
      </c>
      <c r="C65">
        <v>2024</v>
      </c>
      <c r="D65">
        <v>11</v>
      </c>
      <c r="E65">
        <v>9</v>
      </c>
      <c r="F65">
        <v>7</v>
      </c>
      <c r="G65">
        <v>4</v>
      </c>
      <c r="H65">
        <v>8</v>
      </c>
      <c r="I65">
        <v>6</v>
      </c>
      <c r="J65">
        <v>4</v>
      </c>
      <c r="K65">
        <f>SUM(D65:J65)</f>
        <v>49</v>
      </c>
      <c r="L65" t="str">
        <f>_xlfn.XLOOKUP(A65,[1]Sheet1!$A:$A,[1]Sheet1!$HD:$HD)</f>
        <v>हर्षल बाळकृष्ण मराठे</v>
      </c>
    </row>
    <row r="66" spans="1:12" x14ac:dyDescent="0.25">
      <c r="A66" t="s">
        <v>220</v>
      </c>
      <c r="B66">
        <v>103</v>
      </c>
      <c r="C66">
        <v>2022</v>
      </c>
      <c r="D66">
        <v>8</v>
      </c>
      <c r="E66">
        <v>9</v>
      </c>
      <c r="F66">
        <v>8</v>
      </c>
      <c r="G66">
        <v>0</v>
      </c>
      <c r="H66">
        <v>5</v>
      </c>
      <c r="I66">
        <v>10</v>
      </c>
      <c r="J66">
        <v>9</v>
      </c>
      <c r="K66">
        <f>SUM(D66:J66)</f>
        <v>49</v>
      </c>
      <c r="L66" t="str">
        <f>_xlfn.XLOOKUP(A66,[1]Sheet1!$A:$A,[1]Sheet1!$HD:$HD)</f>
        <v>कृष्णा  पद्माकर बडगुजर</v>
      </c>
    </row>
    <row r="67" spans="1:12" x14ac:dyDescent="0.25">
      <c r="A67" t="s">
        <v>18</v>
      </c>
      <c r="B67">
        <v>58</v>
      </c>
      <c r="C67">
        <v>2022</v>
      </c>
      <c r="D67">
        <v>5</v>
      </c>
      <c r="E67">
        <v>4</v>
      </c>
      <c r="F67">
        <v>12</v>
      </c>
      <c r="G67">
        <v>3</v>
      </c>
      <c r="H67">
        <v>4</v>
      </c>
      <c r="I67">
        <v>12</v>
      </c>
      <c r="J67">
        <v>9</v>
      </c>
      <c r="K67">
        <f>SUM(D67:J67)</f>
        <v>49</v>
      </c>
      <c r="L67" t="str">
        <f>_xlfn.XLOOKUP(A67,[1]Sheet1!$A:$A,[1]Sheet1!$HD:$HD)</f>
        <v>संदीप भाऊराव वाघ</v>
      </c>
    </row>
    <row r="68" spans="1:12" x14ac:dyDescent="0.25">
      <c r="A68" t="s">
        <v>156</v>
      </c>
      <c r="B68">
        <v>180</v>
      </c>
      <c r="C68">
        <v>2023</v>
      </c>
      <c r="D68">
        <v>7</v>
      </c>
      <c r="E68">
        <v>3</v>
      </c>
      <c r="F68">
        <v>9</v>
      </c>
      <c r="G68">
        <v>9</v>
      </c>
      <c r="H68">
        <v>6</v>
      </c>
      <c r="I68">
        <v>10</v>
      </c>
      <c r="J68">
        <v>5</v>
      </c>
      <c r="K68">
        <f>SUM(D68:J68)</f>
        <v>49</v>
      </c>
      <c r="L68" t="str">
        <f>_xlfn.XLOOKUP(A68,[1]Sheet1!$A:$A,[1]Sheet1!$HD:$HD)</f>
        <v>मोनिका साहेबराव लोखंडे</v>
      </c>
    </row>
    <row r="69" spans="1:12" x14ac:dyDescent="0.25">
      <c r="A69" t="s">
        <v>245</v>
      </c>
      <c r="B69">
        <v>102</v>
      </c>
      <c r="C69">
        <v>2022</v>
      </c>
      <c r="D69">
        <v>10</v>
      </c>
      <c r="E69">
        <v>11</v>
      </c>
      <c r="F69">
        <v>8</v>
      </c>
      <c r="G69">
        <v>3</v>
      </c>
      <c r="H69">
        <v>3</v>
      </c>
      <c r="I69">
        <v>7</v>
      </c>
      <c r="J69">
        <v>6</v>
      </c>
      <c r="K69">
        <f>SUM(D69:J69)</f>
        <v>48</v>
      </c>
      <c r="L69" t="str">
        <f>_xlfn.XLOOKUP(A69,[1]Sheet1!$A:$A,[1]Sheet1!$HD:$HD)</f>
        <v>डॉ. रणजित अमृत पारधे</v>
      </c>
    </row>
    <row r="70" spans="1:12" x14ac:dyDescent="0.25">
      <c r="A70" t="s">
        <v>240</v>
      </c>
      <c r="B70">
        <v>288</v>
      </c>
      <c r="C70">
        <v>2024</v>
      </c>
      <c r="D70">
        <v>8</v>
      </c>
      <c r="E70">
        <v>10</v>
      </c>
      <c r="F70">
        <v>10</v>
      </c>
      <c r="G70">
        <v>1</v>
      </c>
      <c r="H70">
        <v>5</v>
      </c>
      <c r="I70">
        <v>7</v>
      </c>
      <c r="J70">
        <v>7</v>
      </c>
      <c r="K70">
        <f>SUM(D70:J70)</f>
        <v>48</v>
      </c>
      <c r="L70" t="str">
        <f>_xlfn.XLOOKUP(A70,[1]Sheet1!$A:$A,[1]Sheet1!$HD:$HD)</f>
        <v>प्रविण कडुबा शिंदे</v>
      </c>
    </row>
    <row r="71" spans="1:12" x14ac:dyDescent="0.25">
      <c r="A71" t="s">
        <v>161</v>
      </c>
      <c r="B71">
        <v>115</v>
      </c>
      <c r="C71">
        <v>2022</v>
      </c>
      <c r="D71">
        <v>14</v>
      </c>
      <c r="E71">
        <v>9</v>
      </c>
      <c r="F71">
        <v>10</v>
      </c>
      <c r="G71">
        <v>3</v>
      </c>
      <c r="H71">
        <v>4</v>
      </c>
      <c r="I71">
        <v>4</v>
      </c>
      <c r="J71">
        <v>4</v>
      </c>
      <c r="K71">
        <f>SUM(D71:J71)</f>
        <v>48</v>
      </c>
      <c r="L71" t="str">
        <f>_xlfn.XLOOKUP(A71,[1]Sheet1!$A:$A,[1]Sheet1!$HD:$HD)</f>
        <v>विवेक विलासराव पाटील</v>
      </c>
    </row>
    <row r="72" spans="1:12" x14ac:dyDescent="0.25">
      <c r="A72" t="s">
        <v>119</v>
      </c>
      <c r="B72">
        <v>81</v>
      </c>
      <c r="C72">
        <v>2022</v>
      </c>
      <c r="D72">
        <v>12</v>
      </c>
      <c r="E72">
        <v>9</v>
      </c>
      <c r="F72">
        <v>6</v>
      </c>
      <c r="G72">
        <v>1</v>
      </c>
      <c r="H72">
        <v>7</v>
      </c>
      <c r="I72">
        <v>9</v>
      </c>
      <c r="J72">
        <v>4</v>
      </c>
      <c r="K72">
        <f>SUM(D72:J72)</f>
        <v>48</v>
      </c>
      <c r="L72" t="str">
        <f>_xlfn.XLOOKUP(A72,[1]Sheet1!$A:$A,[1]Sheet1!$HD:$HD)</f>
        <v>विशाल दिलीप माळी</v>
      </c>
    </row>
    <row r="73" spans="1:12" x14ac:dyDescent="0.25">
      <c r="A73" t="s">
        <v>76</v>
      </c>
      <c r="B73">
        <v>169</v>
      </c>
      <c r="C73">
        <v>2023</v>
      </c>
      <c r="D73">
        <v>10</v>
      </c>
      <c r="E73">
        <v>9</v>
      </c>
      <c r="F73">
        <v>4</v>
      </c>
      <c r="G73">
        <v>1</v>
      </c>
      <c r="H73">
        <v>11</v>
      </c>
      <c r="I73">
        <v>10</v>
      </c>
      <c r="J73">
        <v>3</v>
      </c>
      <c r="K73">
        <f>SUM(D73:J73)</f>
        <v>48</v>
      </c>
      <c r="L73" t="str">
        <f>_xlfn.XLOOKUP(A73,[1]Sheet1!$A:$A,[1]Sheet1!$HD:$HD)</f>
        <v>प्रा. संतोष कोळी</v>
      </c>
    </row>
    <row r="74" spans="1:12" x14ac:dyDescent="0.25">
      <c r="A74" t="s">
        <v>62</v>
      </c>
      <c r="B74">
        <v>63</v>
      </c>
      <c r="C74">
        <v>2022</v>
      </c>
      <c r="D74">
        <v>9</v>
      </c>
      <c r="E74">
        <v>9</v>
      </c>
      <c r="F74">
        <v>8</v>
      </c>
      <c r="G74">
        <v>3</v>
      </c>
      <c r="H74">
        <v>7</v>
      </c>
      <c r="I74">
        <v>7</v>
      </c>
      <c r="J74">
        <v>5</v>
      </c>
      <c r="K74">
        <f>SUM(D74:J74)</f>
        <v>48</v>
      </c>
      <c r="L74" t="str">
        <f>_xlfn.XLOOKUP(A74,[1]Sheet1!$A:$A,[1]Sheet1!$HD:$HD)</f>
        <v>डॉ. रणजीत अमृत पारधे</v>
      </c>
    </row>
    <row r="75" spans="1:12" x14ac:dyDescent="0.25">
      <c r="A75" t="s">
        <v>116</v>
      </c>
      <c r="B75">
        <v>148</v>
      </c>
      <c r="C75">
        <v>2023</v>
      </c>
      <c r="D75">
        <v>9</v>
      </c>
      <c r="E75">
        <v>8</v>
      </c>
      <c r="F75">
        <v>10</v>
      </c>
      <c r="G75">
        <v>2</v>
      </c>
      <c r="H75">
        <v>4</v>
      </c>
      <c r="I75">
        <v>9</v>
      </c>
      <c r="J75">
        <v>6</v>
      </c>
      <c r="K75">
        <f>SUM(D75:J75)</f>
        <v>48</v>
      </c>
      <c r="L75" t="str">
        <f>_xlfn.XLOOKUP(A75,[1]Sheet1!$A:$A,[1]Sheet1!$HD:$HD)</f>
        <v>विवेक विलासराव पाटील</v>
      </c>
    </row>
    <row r="76" spans="1:12" x14ac:dyDescent="0.25">
      <c r="A76" t="s">
        <v>262</v>
      </c>
      <c r="B76">
        <v>66</v>
      </c>
      <c r="C76">
        <v>2022</v>
      </c>
      <c r="D76">
        <v>3</v>
      </c>
      <c r="E76">
        <v>5</v>
      </c>
      <c r="F76">
        <v>10</v>
      </c>
      <c r="G76">
        <v>3</v>
      </c>
      <c r="H76">
        <v>8</v>
      </c>
      <c r="I76">
        <v>10</v>
      </c>
      <c r="J76">
        <v>9</v>
      </c>
      <c r="K76">
        <f>SUM(D76:J76)</f>
        <v>48</v>
      </c>
      <c r="L76" t="str">
        <f>_xlfn.XLOOKUP(A76,[1]Sheet1!$A:$A,[1]Sheet1!$HD:$HD)</f>
        <v>मोनिका साहेबराव लोखंडे</v>
      </c>
    </row>
    <row r="77" spans="1:12" x14ac:dyDescent="0.25">
      <c r="A77" t="s">
        <v>48</v>
      </c>
      <c r="B77">
        <v>192</v>
      </c>
      <c r="C77">
        <v>2023</v>
      </c>
      <c r="D77">
        <v>7</v>
      </c>
      <c r="E77">
        <v>4</v>
      </c>
      <c r="F77">
        <v>12</v>
      </c>
      <c r="G77">
        <v>0</v>
      </c>
      <c r="H77">
        <v>4</v>
      </c>
      <c r="I77">
        <v>12</v>
      </c>
      <c r="J77">
        <v>9</v>
      </c>
      <c r="K77">
        <f>SUM(D77:J77)</f>
        <v>48</v>
      </c>
      <c r="L77" t="str">
        <f>_xlfn.XLOOKUP(A77,[1]Sheet1!$A:$A,[1]Sheet1!$HD:$HD)</f>
        <v>संदीप भाऊराव वाघ</v>
      </c>
    </row>
    <row r="78" spans="1:12" x14ac:dyDescent="0.25">
      <c r="A78" t="s">
        <v>16</v>
      </c>
      <c r="B78">
        <v>307</v>
      </c>
      <c r="C78">
        <v>2024</v>
      </c>
      <c r="D78">
        <v>11</v>
      </c>
      <c r="E78">
        <v>12</v>
      </c>
      <c r="F78">
        <v>1</v>
      </c>
      <c r="G78">
        <v>7</v>
      </c>
      <c r="H78">
        <v>9</v>
      </c>
      <c r="I78">
        <v>7</v>
      </c>
      <c r="J78">
        <v>0</v>
      </c>
      <c r="K78">
        <f>SUM(D78:J78)</f>
        <v>47</v>
      </c>
      <c r="L78" t="str">
        <f>_xlfn.XLOOKUP(A78,[1]Sheet1!$A:$A,[1]Sheet1!$HD:$HD)</f>
        <v>दिनेश कालसिंग पावरा</v>
      </c>
    </row>
    <row r="79" spans="1:12" x14ac:dyDescent="0.25">
      <c r="A79" t="s">
        <v>71</v>
      </c>
      <c r="B79">
        <v>12</v>
      </c>
      <c r="C79">
        <v>2022</v>
      </c>
      <c r="D79">
        <v>14</v>
      </c>
      <c r="E79">
        <v>11</v>
      </c>
      <c r="F79">
        <v>0</v>
      </c>
      <c r="G79">
        <v>8</v>
      </c>
      <c r="H79">
        <v>12</v>
      </c>
      <c r="I79">
        <v>2</v>
      </c>
      <c r="J79">
        <v>0</v>
      </c>
      <c r="K79">
        <f>SUM(D79:J79)</f>
        <v>47</v>
      </c>
      <c r="L79" t="str">
        <f>_xlfn.XLOOKUP(A79,[1]Sheet1!$A:$A,[1]Sheet1!$HD:$HD)</f>
        <v>दिनेश कालसिंग पावरा</v>
      </c>
    </row>
    <row r="80" spans="1:12" x14ac:dyDescent="0.25">
      <c r="A80" t="s">
        <v>97</v>
      </c>
      <c r="B80">
        <v>229</v>
      </c>
      <c r="C80">
        <v>2024</v>
      </c>
      <c r="D80">
        <v>12</v>
      </c>
      <c r="E80">
        <v>10</v>
      </c>
      <c r="F80">
        <v>5</v>
      </c>
      <c r="G80">
        <v>4</v>
      </c>
      <c r="H80">
        <v>6</v>
      </c>
      <c r="I80">
        <v>6</v>
      </c>
      <c r="J80">
        <v>4</v>
      </c>
      <c r="K80">
        <f>SUM(D80:J80)</f>
        <v>47</v>
      </c>
      <c r="L80" t="str">
        <f>_xlfn.XLOOKUP(A80,[1]Sheet1!$A:$A,[1]Sheet1!$HD:$HD)</f>
        <v>डॉ. रणजित अमृत पारधे</v>
      </c>
    </row>
    <row r="81" spans="1:12" x14ac:dyDescent="0.25">
      <c r="A81" t="s">
        <v>306</v>
      </c>
      <c r="B81">
        <v>154</v>
      </c>
      <c r="C81">
        <v>2023</v>
      </c>
      <c r="D81">
        <v>12</v>
      </c>
      <c r="E81">
        <v>9</v>
      </c>
      <c r="F81">
        <v>7</v>
      </c>
      <c r="G81">
        <v>6</v>
      </c>
      <c r="H81">
        <v>3</v>
      </c>
      <c r="I81">
        <v>7</v>
      </c>
      <c r="J81">
        <v>3</v>
      </c>
      <c r="K81">
        <f>SUM(D81:J81)</f>
        <v>47</v>
      </c>
      <c r="L81" t="str">
        <f>_xlfn.XLOOKUP(A81,[1]Sheet1!$A:$A,[1]Sheet1!$HD:$HD)</f>
        <v>प्रविण कडुबा शिंदे</v>
      </c>
    </row>
    <row r="82" spans="1:12" x14ac:dyDescent="0.25">
      <c r="A82" t="s">
        <v>132</v>
      </c>
      <c r="B82">
        <v>216</v>
      </c>
      <c r="C82">
        <v>2023</v>
      </c>
      <c r="D82">
        <v>12</v>
      </c>
      <c r="E82">
        <v>9</v>
      </c>
      <c r="F82">
        <v>6</v>
      </c>
      <c r="G82">
        <v>1</v>
      </c>
      <c r="H82">
        <v>4</v>
      </c>
      <c r="I82">
        <v>10</v>
      </c>
      <c r="J82">
        <v>5</v>
      </c>
      <c r="K82">
        <f>SUM(D82:J82)</f>
        <v>47</v>
      </c>
      <c r="L82" t="str">
        <f>_xlfn.XLOOKUP(A82,[1]Sheet1!$A:$A,[1]Sheet1!$HD:$HD)</f>
        <v>विशाल दिलीप माळी</v>
      </c>
    </row>
    <row r="83" spans="1:12" x14ac:dyDescent="0.25">
      <c r="A83" t="s">
        <v>238</v>
      </c>
      <c r="B83">
        <v>206</v>
      </c>
      <c r="C83">
        <v>2023</v>
      </c>
      <c r="D83">
        <v>11</v>
      </c>
      <c r="E83">
        <v>9</v>
      </c>
      <c r="F83">
        <v>9</v>
      </c>
      <c r="G83">
        <v>1</v>
      </c>
      <c r="H83">
        <v>1</v>
      </c>
      <c r="I83">
        <v>7</v>
      </c>
      <c r="J83">
        <v>9</v>
      </c>
      <c r="K83">
        <f>SUM(D83:J83)</f>
        <v>47</v>
      </c>
      <c r="L83" t="str">
        <f>_xlfn.XLOOKUP(A83,[1]Sheet1!$A:$A,[1]Sheet1!$HD:$HD)</f>
        <v>गायत्री हिम्मतराव पाटील</v>
      </c>
    </row>
    <row r="84" spans="1:12" x14ac:dyDescent="0.25">
      <c r="A84" t="s">
        <v>23</v>
      </c>
      <c r="B84">
        <v>162</v>
      </c>
      <c r="C84">
        <v>2023</v>
      </c>
      <c r="D84">
        <v>15</v>
      </c>
      <c r="E84">
        <v>12</v>
      </c>
      <c r="F84">
        <v>0</v>
      </c>
      <c r="G84">
        <v>8</v>
      </c>
      <c r="H84">
        <v>7</v>
      </c>
      <c r="I84">
        <v>4</v>
      </c>
      <c r="J84">
        <v>0</v>
      </c>
      <c r="K84">
        <f>SUM(D84:J84)</f>
        <v>46</v>
      </c>
      <c r="L84" t="str">
        <f>_xlfn.XLOOKUP(A84,[1]Sheet1!$A:$A,[1]Sheet1!$HD:$HD)</f>
        <v>जयसिंग भुण्या नाईक</v>
      </c>
    </row>
    <row r="85" spans="1:12" x14ac:dyDescent="0.25">
      <c r="A85" t="s">
        <v>212</v>
      </c>
      <c r="B85">
        <v>240</v>
      </c>
      <c r="C85">
        <v>2024</v>
      </c>
      <c r="D85">
        <v>5</v>
      </c>
      <c r="E85">
        <v>6</v>
      </c>
      <c r="F85">
        <v>12</v>
      </c>
      <c r="G85">
        <v>2</v>
      </c>
      <c r="H85">
        <v>3</v>
      </c>
      <c r="I85">
        <v>9</v>
      </c>
      <c r="J85">
        <v>9</v>
      </c>
      <c r="K85">
        <f>SUM(D85:J85)</f>
        <v>46</v>
      </c>
      <c r="L85" t="str">
        <f>_xlfn.XLOOKUP(A85,[1]Sheet1!$A:$A,[1]Sheet1!$HD:$HD)</f>
        <v>मोनिका साहेबराव लोखंडे</v>
      </c>
    </row>
    <row r="86" spans="1:12" x14ac:dyDescent="0.25">
      <c r="A86" t="s">
        <v>194</v>
      </c>
      <c r="B86">
        <v>92</v>
      </c>
      <c r="C86">
        <v>2022</v>
      </c>
      <c r="D86">
        <v>6</v>
      </c>
      <c r="E86">
        <v>5</v>
      </c>
      <c r="F86">
        <v>12</v>
      </c>
      <c r="G86">
        <v>1</v>
      </c>
      <c r="H86">
        <v>3</v>
      </c>
      <c r="I86">
        <v>10</v>
      </c>
      <c r="J86">
        <v>9</v>
      </c>
      <c r="K86">
        <f>SUM(D86:J86)</f>
        <v>46</v>
      </c>
      <c r="L86" t="str">
        <f>_xlfn.XLOOKUP(A86,[1]Sheet1!$A:$A,[1]Sheet1!$HD:$HD)</f>
        <v>मोनिका साहेबराव लोखंडे</v>
      </c>
    </row>
    <row r="87" spans="1:12" x14ac:dyDescent="0.25">
      <c r="A87" t="s">
        <v>293</v>
      </c>
      <c r="B87">
        <v>205</v>
      </c>
      <c r="C87">
        <v>2023</v>
      </c>
      <c r="D87">
        <v>5</v>
      </c>
      <c r="E87">
        <v>3</v>
      </c>
      <c r="F87">
        <v>12</v>
      </c>
      <c r="G87">
        <v>3</v>
      </c>
      <c r="H87">
        <v>4</v>
      </c>
      <c r="I87">
        <v>10</v>
      </c>
      <c r="J87">
        <v>9</v>
      </c>
      <c r="K87">
        <f>SUM(D87:J87)</f>
        <v>46</v>
      </c>
      <c r="L87" t="str">
        <f>_xlfn.XLOOKUP(A87,[1]Sheet1!$A:$A,[1]Sheet1!$HD:$HD)</f>
        <v>संदीप भाऊराव वाघ</v>
      </c>
    </row>
    <row r="88" spans="1:12" x14ac:dyDescent="0.25">
      <c r="A88" t="s">
        <v>45</v>
      </c>
      <c r="B88">
        <v>96</v>
      </c>
      <c r="C88">
        <v>2022</v>
      </c>
      <c r="D88">
        <v>11</v>
      </c>
      <c r="E88">
        <v>11</v>
      </c>
      <c r="F88">
        <v>3</v>
      </c>
      <c r="G88">
        <v>8</v>
      </c>
      <c r="H88">
        <v>7</v>
      </c>
      <c r="I88">
        <v>4</v>
      </c>
      <c r="J88">
        <v>1</v>
      </c>
      <c r="K88">
        <f>SUM(D88:J88)</f>
        <v>45</v>
      </c>
      <c r="L88" t="str">
        <f>_xlfn.XLOOKUP(A88,[1]Sheet1!$A:$A,[1]Sheet1!$HD:$HD)</f>
        <v>मांगीलाल देवराम मोरे</v>
      </c>
    </row>
    <row r="89" spans="1:12" x14ac:dyDescent="0.25">
      <c r="A89" t="s">
        <v>268</v>
      </c>
      <c r="B89">
        <v>308</v>
      </c>
      <c r="C89">
        <v>2024</v>
      </c>
      <c r="D89">
        <v>13</v>
      </c>
      <c r="E89">
        <v>10</v>
      </c>
      <c r="F89">
        <v>1</v>
      </c>
      <c r="G89">
        <v>3</v>
      </c>
      <c r="H89">
        <v>11</v>
      </c>
      <c r="I89">
        <v>3</v>
      </c>
      <c r="J89">
        <v>4</v>
      </c>
      <c r="K89">
        <f>SUM(D89:J89)</f>
        <v>45</v>
      </c>
      <c r="L89" t="str">
        <f>_xlfn.XLOOKUP(A89,[1]Sheet1!$A:$A,[1]Sheet1!$HD:$HD)</f>
        <v>पराग किशोर बडगुजर</v>
      </c>
    </row>
    <row r="90" spans="1:12" x14ac:dyDescent="0.25">
      <c r="A90" t="s">
        <v>289</v>
      </c>
      <c r="B90">
        <v>90</v>
      </c>
      <c r="C90">
        <v>2022</v>
      </c>
      <c r="D90">
        <v>10</v>
      </c>
      <c r="E90">
        <v>9</v>
      </c>
      <c r="F90">
        <v>7</v>
      </c>
      <c r="G90">
        <v>3</v>
      </c>
      <c r="H90">
        <v>6</v>
      </c>
      <c r="I90">
        <v>7</v>
      </c>
      <c r="J90">
        <v>3</v>
      </c>
      <c r="K90">
        <f>SUM(D90:J90)</f>
        <v>45</v>
      </c>
      <c r="L90" t="str">
        <f>_xlfn.XLOOKUP(A90,[1]Sheet1!$A:$A,[1]Sheet1!$HD:$HD)</f>
        <v>ज्योती शिवाजी ठाकरे</v>
      </c>
    </row>
    <row r="91" spans="1:12" x14ac:dyDescent="0.25">
      <c r="A91" t="s">
        <v>246</v>
      </c>
      <c r="B91">
        <v>17</v>
      </c>
      <c r="C91">
        <v>2022</v>
      </c>
      <c r="D91">
        <v>9</v>
      </c>
      <c r="E91">
        <v>8</v>
      </c>
      <c r="F91">
        <v>10</v>
      </c>
      <c r="G91">
        <v>1</v>
      </c>
      <c r="H91">
        <v>3</v>
      </c>
      <c r="I91">
        <v>9</v>
      </c>
      <c r="J91">
        <v>5</v>
      </c>
      <c r="K91">
        <f>SUM(D91:J91)</f>
        <v>45</v>
      </c>
      <c r="L91" t="str">
        <f>_xlfn.XLOOKUP(A91,[1]Sheet1!$A:$A,[1]Sheet1!$HD:$HD)</f>
        <v>गायत्री हिम्मतराव पाटील</v>
      </c>
    </row>
    <row r="92" spans="1:12" x14ac:dyDescent="0.25">
      <c r="A92" t="s">
        <v>141</v>
      </c>
      <c r="B92">
        <v>99</v>
      </c>
      <c r="C92">
        <v>2022</v>
      </c>
      <c r="D92">
        <v>11</v>
      </c>
      <c r="E92">
        <v>7</v>
      </c>
      <c r="F92">
        <v>5</v>
      </c>
      <c r="G92">
        <v>3</v>
      </c>
      <c r="H92">
        <v>4</v>
      </c>
      <c r="I92">
        <v>6</v>
      </c>
      <c r="J92">
        <v>9</v>
      </c>
      <c r="K92">
        <f>SUM(D92:J92)</f>
        <v>45</v>
      </c>
      <c r="L92" t="str">
        <f>_xlfn.XLOOKUP(A92,[1]Sheet1!$A:$A,[1]Sheet1!$HD:$HD)</f>
        <v>विवेक विलासराव पाटील</v>
      </c>
    </row>
    <row r="93" spans="1:12" x14ac:dyDescent="0.25">
      <c r="A93" t="s">
        <v>22</v>
      </c>
      <c r="B93">
        <v>290</v>
      </c>
      <c r="C93">
        <v>2024</v>
      </c>
      <c r="D93">
        <v>9</v>
      </c>
      <c r="E93">
        <v>12</v>
      </c>
      <c r="F93">
        <v>5</v>
      </c>
      <c r="G93">
        <v>4</v>
      </c>
      <c r="H93">
        <v>8</v>
      </c>
      <c r="I93">
        <v>1</v>
      </c>
      <c r="J93">
        <v>5</v>
      </c>
      <c r="K93">
        <f>SUM(D93:J93)</f>
        <v>44</v>
      </c>
      <c r="L93" t="str">
        <f>_xlfn.XLOOKUP(A93,[1]Sheet1!$A:$A,[1]Sheet1!$HD:$HD)</f>
        <v>रवींद्र वळवी</v>
      </c>
    </row>
    <row r="94" spans="1:12" x14ac:dyDescent="0.25">
      <c r="A94" t="s">
        <v>74</v>
      </c>
      <c r="B94">
        <v>38</v>
      </c>
      <c r="C94">
        <v>2022</v>
      </c>
      <c r="D94">
        <v>11</v>
      </c>
      <c r="E94">
        <v>9</v>
      </c>
      <c r="F94">
        <v>6</v>
      </c>
      <c r="G94">
        <v>0</v>
      </c>
      <c r="H94">
        <v>8</v>
      </c>
      <c r="I94">
        <v>7</v>
      </c>
      <c r="J94">
        <v>3</v>
      </c>
      <c r="K94">
        <f>SUM(D94:J94)</f>
        <v>44</v>
      </c>
      <c r="L94" t="str">
        <f>_xlfn.XLOOKUP(A94,[1]Sheet1!$A:$A,[1]Sheet1!$HD:$HD)</f>
        <v>ईश्वर संतोष चौधरी</v>
      </c>
    </row>
    <row r="95" spans="1:12" x14ac:dyDescent="0.25">
      <c r="A95" t="s">
        <v>17</v>
      </c>
      <c r="B95">
        <v>184</v>
      </c>
      <c r="C95">
        <v>2023</v>
      </c>
      <c r="D95">
        <v>11</v>
      </c>
      <c r="E95">
        <v>9</v>
      </c>
      <c r="F95">
        <v>6</v>
      </c>
      <c r="G95">
        <v>4</v>
      </c>
      <c r="H95">
        <v>6</v>
      </c>
      <c r="I95">
        <v>6</v>
      </c>
      <c r="J95">
        <v>2</v>
      </c>
      <c r="K95">
        <f>SUM(D95:J95)</f>
        <v>44</v>
      </c>
      <c r="L95" t="str">
        <f>_xlfn.XLOOKUP(A95,[1]Sheet1!$A:$A,[1]Sheet1!$HD:$HD)</f>
        <v>विशाल दिलीप माळी</v>
      </c>
    </row>
    <row r="96" spans="1:12" x14ac:dyDescent="0.25">
      <c r="A96" t="s">
        <v>87</v>
      </c>
      <c r="B96">
        <v>21</v>
      </c>
      <c r="C96">
        <v>2022</v>
      </c>
      <c r="D96">
        <v>8</v>
      </c>
      <c r="E96">
        <v>9</v>
      </c>
      <c r="F96">
        <v>10</v>
      </c>
      <c r="G96">
        <v>5</v>
      </c>
      <c r="H96">
        <v>3</v>
      </c>
      <c r="I96">
        <v>6</v>
      </c>
      <c r="J96">
        <v>3</v>
      </c>
      <c r="K96">
        <f>SUM(D96:J96)</f>
        <v>44</v>
      </c>
      <c r="L96" t="str">
        <f>_xlfn.XLOOKUP(A96,[1]Sheet1!$A:$A,[1]Sheet1!$HD:$HD)</f>
        <v>वळवी राहुल राजू</v>
      </c>
    </row>
    <row r="97" spans="1:12" x14ac:dyDescent="0.25">
      <c r="A97" t="s">
        <v>228</v>
      </c>
      <c r="B97">
        <v>291</v>
      </c>
      <c r="C97">
        <v>2024</v>
      </c>
      <c r="D97">
        <v>8</v>
      </c>
      <c r="E97">
        <v>9</v>
      </c>
      <c r="F97">
        <v>5</v>
      </c>
      <c r="G97">
        <v>4</v>
      </c>
      <c r="H97">
        <v>7</v>
      </c>
      <c r="I97">
        <v>7</v>
      </c>
      <c r="J97">
        <v>4</v>
      </c>
      <c r="K97">
        <f>SUM(D97:J97)</f>
        <v>44</v>
      </c>
      <c r="L97" t="str">
        <f>_xlfn.XLOOKUP(A97,[1]Sheet1!$A:$A,[1]Sheet1!$HD:$HD)</f>
        <v>ज्योती शिवाजी ठाकरे</v>
      </c>
    </row>
    <row r="98" spans="1:12" x14ac:dyDescent="0.25">
      <c r="A98" t="s">
        <v>52</v>
      </c>
      <c r="B98">
        <v>176</v>
      </c>
      <c r="C98">
        <v>2023</v>
      </c>
      <c r="D98">
        <v>5</v>
      </c>
      <c r="E98">
        <v>9</v>
      </c>
      <c r="F98">
        <v>5</v>
      </c>
      <c r="G98">
        <v>1</v>
      </c>
      <c r="H98">
        <v>7</v>
      </c>
      <c r="I98">
        <v>12</v>
      </c>
      <c r="J98">
        <v>5</v>
      </c>
      <c r="K98">
        <f>SUM(D98:J98)</f>
        <v>44</v>
      </c>
      <c r="L98" t="str">
        <f>_xlfn.XLOOKUP(A98,[1]Sheet1!$A:$A,[1]Sheet1!$HD:$HD)</f>
        <v>संदीप भाऊराव वाघ</v>
      </c>
    </row>
    <row r="99" spans="1:12" x14ac:dyDescent="0.25">
      <c r="A99" t="s">
        <v>182</v>
      </c>
      <c r="B99">
        <v>250</v>
      </c>
      <c r="C99">
        <v>2024</v>
      </c>
      <c r="D99">
        <v>4</v>
      </c>
      <c r="E99">
        <v>7</v>
      </c>
      <c r="F99">
        <v>12</v>
      </c>
      <c r="G99">
        <v>3</v>
      </c>
      <c r="H99">
        <v>8</v>
      </c>
      <c r="I99">
        <v>4</v>
      </c>
      <c r="J99">
        <v>6</v>
      </c>
      <c r="K99">
        <f>SUM(D99:J99)</f>
        <v>44</v>
      </c>
      <c r="L99" t="str">
        <f>_xlfn.XLOOKUP(A99,[1]Sheet1!$A:$A,[1]Sheet1!$HD:$HD)</f>
        <v>मोनिका साहेबराव लोखंडे</v>
      </c>
    </row>
    <row r="100" spans="1:12" x14ac:dyDescent="0.25">
      <c r="A100" t="s">
        <v>54</v>
      </c>
      <c r="B100">
        <v>185</v>
      </c>
      <c r="C100">
        <v>2023</v>
      </c>
      <c r="D100">
        <v>7</v>
      </c>
      <c r="E100">
        <v>6</v>
      </c>
      <c r="F100">
        <v>6</v>
      </c>
      <c r="G100">
        <v>3</v>
      </c>
      <c r="H100">
        <v>5</v>
      </c>
      <c r="I100">
        <v>12</v>
      </c>
      <c r="J100">
        <v>5</v>
      </c>
      <c r="K100">
        <f>SUM(D100:J100)</f>
        <v>44</v>
      </c>
      <c r="L100" t="str">
        <f>_xlfn.XLOOKUP(A100,[1]Sheet1!$A:$A,[1]Sheet1!$HD:$HD)</f>
        <v>संदीप भाऊराव वाघ</v>
      </c>
    </row>
    <row r="101" spans="1:12" x14ac:dyDescent="0.25">
      <c r="A101" t="s">
        <v>243</v>
      </c>
      <c r="B101">
        <v>239</v>
      </c>
      <c r="C101">
        <v>2024</v>
      </c>
      <c r="D101">
        <v>9</v>
      </c>
      <c r="E101">
        <v>5</v>
      </c>
      <c r="F101">
        <v>10</v>
      </c>
      <c r="G101">
        <v>0</v>
      </c>
      <c r="H101">
        <v>5</v>
      </c>
      <c r="I101">
        <v>9</v>
      </c>
      <c r="J101">
        <v>6</v>
      </c>
      <c r="K101">
        <f>SUM(D101:J101)</f>
        <v>44</v>
      </c>
      <c r="L101" t="str">
        <f>_xlfn.XLOOKUP(A101,[1]Sheet1!$A:$A,[1]Sheet1!$HD:$HD)</f>
        <v>प्रविण कडुबा शिंदे</v>
      </c>
    </row>
    <row r="102" spans="1:12" x14ac:dyDescent="0.25">
      <c r="A102" t="s">
        <v>27</v>
      </c>
      <c r="B102">
        <v>16</v>
      </c>
      <c r="C102">
        <v>2022</v>
      </c>
      <c r="D102">
        <v>4</v>
      </c>
      <c r="E102">
        <v>0</v>
      </c>
      <c r="F102">
        <v>12</v>
      </c>
      <c r="G102">
        <v>3</v>
      </c>
      <c r="H102">
        <v>4</v>
      </c>
      <c r="I102">
        <v>12</v>
      </c>
      <c r="J102">
        <v>9</v>
      </c>
      <c r="K102">
        <f>SUM(D102:J102)</f>
        <v>44</v>
      </c>
      <c r="L102" t="str">
        <f>_xlfn.XLOOKUP(A102,[1]Sheet1!$A:$A,[1]Sheet1!$HD:$HD)</f>
        <v>संदीप भाऊराव वाघ</v>
      </c>
    </row>
    <row r="103" spans="1:12" x14ac:dyDescent="0.25">
      <c r="A103" t="s">
        <v>70</v>
      </c>
      <c r="B103">
        <v>284</v>
      </c>
      <c r="C103">
        <v>2024</v>
      </c>
      <c r="D103">
        <v>11</v>
      </c>
      <c r="E103">
        <v>11</v>
      </c>
      <c r="F103">
        <v>4</v>
      </c>
      <c r="G103">
        <v>4</v>
      </c>
      <c r="H103">
        <v>6</v>
      </c>
      <c r="I103">
        <v>7</v>
      </c>
      <c r="J103">
        <v>0</v>
      </c>
      <c r="K103">
        <f>SUM(D103:J103)</f>
        <v>43</v>
      </c>
      <c r="L103" t="str">
        <f>_xlfn.XLOOKUP(A103,[1]Sheet1!$A:$A,[1]Sheet1!$HD:$HD)</f>
        <v>प्रतिक गुलाबराव पाटील</v>
      </c>
    </row>
    <row r="104" spans="1:12" x14ac:dyDescent="0.25">
      <c r="A104" t="s">
        <v>110</v>
      </c>
      <c r="B104">
        <v>74</v>
      </c>
      <c r="C104">
        <v>2022</v>
      </c>
      <c r="D104">
        <v>10</v>
      </c>
      <c r="E104">
        <v>9</v>
      </c>
      <c r="F104">
        <v>4</v>
      </c>
      <c r="G104">
        <v>7</v>
      </c>
      <c r="H104">
        <v>3</v>
      </c>
      <c r="I104">
        <v>8</v>
      </c>
      <c r="J104">
        <v>2</v>
      </c>
      <c r="K104">
        <f>SUM(D104:J104)</f>
        <v>43</v>
      </c>
      <c r="L104" t="str">
        <f>_xlfn.XLOOKUP(A104,[1]Sheet1!$A:$A,[1]Sheet1!$HD:$HD)</f>
        <v>ज्योती शिवाजी ठाकरे</v>
      </c>
    </row>
    <row r="105" spans="1:12" x14ac:dyDescent="0.25">
      <c r="A105" t="s">
        <v>114</v>
      </c>
      <c r="B105">
        <v>53</v>
      </c>
      <c r="C105">
        <v>2022</v>
      </c>
      <c r="D105">
        <v>10</v>
      </c>
      <c r="E105">
        <v>8</v>
      </c>
      <c r="F105">
        <v>8</v>
      </c>
      <c r="G105">
        <v>0</v>
      </c>
      <c r="H105">
        <v>2</v>
      </c>
      <c r="I105">
        <v>12</v>
      </c>
      <c r="J105">
        <v>3</v>
      </c>
      <c r="K105">
        <f>SUM(D105:J105)</f>
        <v>43</v>
      </c>
      <c r="L105" t="str">
        <f>_xlfn.XLOOKUP(A105,[1]Sheet1!$A:$A,[1]Sheet1!$HD:$HD)</f>
        <v>महाले अजयकुमार भाईदास</v>
      </c>
    </row>
    <row r="106" spans="1:12" x14ac:dyDescent="0.25">
      <c r="A106" t="s">
        <v>170</v>
      </c>
      <c r="B106">
        <v>301</v>
      </c>
      <c r="C106">
        <v>2024</v>
      </c>
      <c r="D106">
        <v>8</v>
      </c>
      <c r="E106">
        <v>8</v>
      </c>
      <c r="F106">
        <v>10</v>
      </c>
      <c r="G106">
        <v>0</v>
      </c>
      <c r="H106">
        <v>2</v>
      </c>
      <c r="I106">
        <v>8</v>
      </c>
      <c r="J106">
        <v>7</v>
      </c>
      <c r="K106">
        <f>SUM(D106:J106)</f>
        <v>43</v>
      </c>
      <c r="L106" t="str">
        <f>_xlfn.XLOOKUP(A106,[1]Sheet1!$A:$A,[1]Sheet1!$HD:$HD)</f>
        <v>गायत्री हिम्मतराव पाटील</v>
      </c>
    </row>
    <row r="107" spans="1:12" x14ac:dyDescent="0.25">
      <c r="A107" t="s">
        <v>81</v>
      </c>
      <c r="B107">
        <v>142</v>
      </c>
      <c r="C107">
        <v>2023</v>
      </c>
      <c r="D107">
        <v>7</v>
      </c>
      <c r="E107">
        <v>8</v>
      </c>
      <c r="F107">
        <v>9</v>
      </c>
      <c r="G107">
        <v>1</v>
      </c>
      <c r="H107">
        <v>3</v>
      </c>
      <c r="I107">
        <v>11</v>
      </c>
      <c r="J107">
        <v>4</v>
      </c>
      <c r="K107">
        <f>SUM(D107:J107)</f>
        <v>43</v>
      </c>
      <c r="L107" t="str">
        <f>_xlfn.XLOOKUP(A107,[1]Sheet1!$A:$A,[1]Sheet1!$HD:$HD)</f>
        <v>वळवी राहुल राजू</v>
      </c>
    </row>
    <row r="108" spans="1:12" x14ac:dyDescent="0.25">
      <c r="A108" t="s">
        <v>36</v>
      </c>
      <c r="B108">
        <v>292</v>
      </c>
      <c r="C108">
        <v>2024</v>
      </c>
      <c r="D108">
        <v>7</v>
      </c>
      <c r="E108">
        <v>8</v>
      </c>
      <c r="F108">
        <v>8</v>
      </c>
      <c r="G108">
        <v>2</v>
      </c>
      <c r="H108">
        <v>5</v>
      </c>
      <c r="I108">
        <v>10</v>
      </c>
      <c r="J108">
        <v>3</v>
      </c>
      <c r="K108">
        <f>SUM(D108:J108)</f>
        <v>43</v>
      </c>
      <c r="L108" t="str">
        <f>_xlfn.XLOOKUP(A108,[1]Sheet1!$A:$A,[1]Sheet1!$HD:$HD)</f>
        <v>प्रियंका शामकांत वर्डीकर</v>
      </c>
    </row>
    <row r="109" spans="1:12" x14ac:dyDescent="0.25">
      <c r="A109" t="s">
        <v>244</v>
      </c>
      <c r="B109">
        <v>268</v>
      </c>
      <c r="C109">
        <v>2024</v>
      </c>
      <c r="D109">
        <v>8</v>
      </c>
      <c r="E109">
        <v>7</v>
      </c>
      <c r="F109">
        <v>10</v>
      </c>
      <c r="G109">
        <v>0</v>
      </c>
      <c r="H109">
        <v>2</v>
      </c>
      <c r="I109">
        <v>12</v>
      </c>
      <c r="J109">
        <v>4</v>
      </c>
      <c r="K109">
        <f>SUM(D109:J109)</f>
        <v>43</v>
      </c>
      <c r="L109" t="str">
        <f>_xlfn.XLOOKUP(A109,[1]Sheet1!$A:$A,[1]Sheet1!$HD:$HD)</f>
        <v>प्रविण कडुबा शिंदे</v>
      </c>
    </row>
    <row r="110" spans="1:12" x14ac:dyDescent="0.25">
      <c r="A110" t="s">
        <v>233</v>
      </c>
      <c r="B110">
        <v>147</v>
      </c>
      <c r="C110">
        <v>2023</v>
      </c>
      <c r="D110">
        <v>8</v>
      </c>
      <c r="E110">
        <v>9</v>
      </c>
      <c r="F110">
        <v>5</v>
      </c>
      <c r="G110">
        <v>4</v>
      </c>
      <c r="H110">
        <v>4</v>
      </c>
      <c r="I110">
        <v>7</v>
      </c>
      <c r="J110">
        <v>5</v>
      </c>
      <c r="K110">
        <f>SUM(D110:J110)</f>
        <v>42</v>
      </c>
      <c r="L110" t="str">
        <f>_xlfn.XLOOKUP(A110,[1]Sheet1!$A:$A,[1]Sheet1!$HD:$HD)</f>
        <v>प्रियांका शामकांत वर्डीकर</v>
      </c>
    </row>
    <row r="111" spans="1:12" x14ac:dyDescent="0.25">
      <c r="A111" t="s">
        <v>308</v>
      </c>
      <c r="B111">
        <v>280</v>
      </c>
      <c r="C111">
        <v>2024</v>
      </c>
      <c r="D111">
        <v>9</v>
      </c>
      <c r="E111">
        <v>7</v>
      </c>
      <c r="F111">
        <v>7</v>
      </c>
      <c r="G111">
        <v>2</v>
      </c>
      <c r="H111">
        <v>5</v>
      </c>
      <c r="I111">
        <v>7</v>
      </c>
      <c r="J111">
        <v>5</v>
      </c>
      <c r="K111">
        <f>SUM(D111:J111)</f>
        <v>42</v>
      </c>
      <c r="L111" t="str">
        <f>_xlfn.XLOOKUP(A111,[1]Sheet1!$A:$A,[1]Sheet1!$HD:$HD)</f>
        <v>प्रा. संतोष कोळी</v>
      </c>
    </row>
    <row r="112" spans="1:12" x14ac:dyDescent="0.25">
      <c r="A112" t="s">
        <v>120</v>
      </c>
      <c r="B112">
        <v>86</v>
      </c>
      <c r="C112">
        <v>2022</v>
      </c>
      <c r="D112">
        <v>8</v>
      </c>
      <c r="E112">
        <v>7</v>
      </c>
      <c r="F112">
        <v>8</v>
      </c>
      <c r="G112">
        <v>5</v>
      </c>
      <c r="H112">
        <v>6</v>
      </c>
      <c r="I112">
        <v>6</v>
      </c>
      <c r="J112">
        <v>2</v>
      </c>
      <c r="K112">
        <f>SUM(D112:J112)</f>
        <v>42</v>
      </c>
      <c r="L112" t="str">
        <f>_xlfn.XLOOKUP(A112,[1]Sheet1!$A:$A,[1]Sheet1!$HD:$HD)</f>
        <v>शकील अख्तर तडवी  9730679236</v>
      </c>
    </row>
    <row r="113" spans="1:12" x14ac:dyDescent="0.25">
      <c r="A113" t="s">
        <v>203</v>
      </c>
      <c r="B113">
        <v>27</v>
      </c>
      <c r="C113">
        <v>2022</v>
      </c>
      <c r="D113">
        <v>9</v>
      </c>
      <c r="E113">
        <v>6</v>
      </c>
      <c r="F113">
        <v>7</v>
      </c>
      <c r="G113">
        <v>1</v>
      </c>
      <c r="H113">
        <v>4</v>
      </c>
      <c r="I113">
        <v>10</v>
      </c>
      <c r="J113">
        <v>5</v>
      </c>
      <c r="K113">
        <f>SUM(D113:J113)</f>
        <v>42</v>
      </c>
      <c r="L113" t="str">
        <f>_xlfn.XLOOKUP(A113,[1]Sheet1!$A:$A,[1]Sheet1!$HD:$HD)</f>
        <v>प्रतिक गुलाबराव पाटील</v>
      </c>
    </row>
    <row r="114" spans="1:12" x14ac:dyDescent="0.25">
      <c r="A114" t="s">
        <v>241</v>
      </c>
      <c r="B114">
        <v>29</v>
      </c>
      <c r="C114">
        <v>2022</v>
      </c>
      <c r="D114">
        <v>6</v>
      </c>
      <c r="E114">
        <v>5</v>
      </c>
      <c r="F114">
        <v>12</v>
      </c>
      <c r="G114">
        <v>0</v>
      </c>
      <c r="H114">
        <v>6</v>
      </c>
      <c r="I114">
        <v>8</v>
      </c>
      <c r="J114">
        <v>5</v>
      </c>
      <c r="K114">
        <f>SUM(D114:J114)</f>
        <v>42</v>
      </c>
      <c r="L114" t="str">
        <f>_xlfn.XLOOKUP(A114,[1]Sheet1!$A:$A,[1]Sheet1!$HD:$HD)</f>
        <v>प्रविण कडुबा शिंदे</v>
      </c>
    </row>
    <row r="115" spans="1:12" x14ac:dyDescent="0.25">
      <c r="A115" t="s">
        <v>118</v>
      </c>
      <c r="B115">
        <v>305</v>
      </c>
      <c r="C115">
        <v>2024</v>
      </c>
      <c r="D115">
        <v>5</v>
      </c>
      <c r="E115">
        <v>2</v>
      </c>
      <c r="F115">
        <v>9</v>
      </c>
      <c r="G115">
        <v>0</v>
      </c>
      <c r="H115">
        <v>5</v>
      </c>
      <c r="I115">
        <v>12</v>
      </c>
      <c r="J115">
        <v>9</v>
      </c>
      <c r="K115">
        <f>SUM(D115:J115)</f>
        <v>42</v>
      </c>
      <c r="L115" t="str">
        <f>_xlfn.XLOOKUP(A115,[1]Sheet1!$A:$A,[1]Sheet1!$HD:$HD)</f>
        <v>विजय मच्छिंद्र शेले</v>
      </c>
    </row>
    <row r="116" spans="1:12" x14ac:dyDescent="0.25">
      <c r="A116" t="s">
        <v>66</v>
      </c>
      <c r="B116">
        <v>241</v>
      </c>
      <c r="C116">
        <v>2024</v>
      </c>
      <c r="D116">
        <v>14</v>
      </c>
      <c r="E116">
        <v>11</v>
      </c>
      <c r="F116">
        <v>3</v>
      </c>
      <c r="G116">
        <v>4</v>
      </c>
      <c r="H116">
        <v>4</v>
      </c>
      <c r="I116">
        <v>5</v>
      </c>
      <c r="J116">
        <v>0</v>
      </c>
      <c r="K116">
        <f>SUM(D116:J116)</f>
        <v>41</v>
      </c>
      <c r="L116" t="str">
        <f>_xlfn.XLOOKUP(A116,[1]Sheet1!$A:$A,[1]Sheet1!$HD:$HD)</f>
        <v>निकिता भरत बडगुजर</v>
      </c>
    </row>
    <row r="117" spans="1:12" x14ac:dyDescent="0.25">
      <c r="A117" t="s">
        <v>236</v>
      </c>
      <c r="B117">
        <v>45</v>
      </c>
      <c r="C117">
        <v>2022</v>
      </c>
      <c r="D117">
        <v>13</v>
      </c>
      <c r="E117">
        <v>10</v>
      </c>
      <c r="F117">
        <v>6</v>
      </c>
      <c r="G117">
        <v>0</v>
      </c>
      <c r="H117">
        <v>4</v>
      </c>
      <c r="I117">
        <v>6</v>
      </c>
      <c r="J117">
        <v>2</v>
      </c>
      <c r="K117">
        <f>SUM(D117:J117)</f>
        <v>41</v>
      </c>
      <c r="L117" t="str">
        <f>_xlfn.XLOOKUP(A117,[1]Sheet1!$A:$A,[1]Sheet1!$HD:$HD)</f>
        <v>भूषण गुलाब अहिरे</v>
      </c>
    </row>
    <row r="118" spans="1:12" x14ac:dyDescent="0.25">
      <c r="A118" t="s">
        <v>297</v>
      </c>
      <c r="B118">
        <v>112</v>
      </c>
      <c r="C118">
        <v>2022</v>
      </c>
      <c r="D118">
        <v>11</v>
      </c>
      <c r="E118">
        <v>10</v>
      </c>
      <c r="F118">
        <v>6</v>
      </c>
      <c r="G118">
        <v>2</v>
      </c>
      <c r="H118">
        <v>3</v>
      </c>
      <c r="I118">
        <v>6</v>
      </c>
      <c r="J118">
        <v>3</v>
      </c>
      <c r="K118">
        <f>SUM(D118:J118)</f>
        <v>41</v>
      </c>
      <c r="L118" t="str">
        <f>_xlfn.XLOOKUP(A118,[1]Sheet1!$A:$A,[1]Sheet1!$HD:$HD)</f>
        <v>वळवी राहुल राजू</v>
      </c>
    </row>
    <row r="119" spans="1:12" x14ac:dyDescent="0.25">
      <c r="A119" t="s">
        <v>213</v>
      </c>
      <c r="B119">
        <v>121</v>
      </c>
      <c r="C119">
        <v>2022</v>
      </c>
      <c r="D119">
        <v>12</v>
      </c>
      <c r="E119">
        <v>8</v>
      </c>
      <c r="F119">
        <v>4</v>
      </c>
      <c r="G119">
        <v>2</v>
      </c>
      <c r="H119">
        <v>7</v>
      </c>
      <c r="I119">
        <v>6</v>
      </c>
      <c r="J119">
        <v>2</v>
      </c>
      <c r="K119">
        <f>SUM(D119:J119)</f>
        <v>41</v>
      </c>
      <c r="L119" t="str">
        <f>_xlfn.XLOOKUP(A119,[1]Sheet1!$A:$A,[1]Sheet1!$HD:$HD)</f>
        <v>कल्याणी अनिल सोनवणे</v>
      </c>
    </row>
    <row r="120" spans="1:12" x14ac:dyDescent="0.25">
      <c r="A120" t="s">
        <v>180</v>
      </c>
      <c r="B120">
        <v>150</v>
      </c>
      <c r="C120">
        <v>2023</v>
      </c>
      <c r="D120">
        <v>8</v>
      </c>
      <c r="E120">
        <v>8</v>
      </c>
      <c r="F120">
        <v>7</v>
      </c>
      <c r="G120">
        <v>1</v>
      </c>
      <c r="H120">
        <v>7</v>
      </c>
      <c r="I120">
        <v>6</v>
      </c>
      <c r="J120">
        <v>4</v>
      </c>
      <c r="K120">
        <f>SUM(D120:J120)</f>
        <v>41</v>
      </c>
      <c r="L120" t="str">
        <f>_xlfn.XLOOKUP(A120,[1]Sheet1!$A:$A,[1]Sheet1!$HD:$HD)</f>
        <v>प्रा. संतोष कोळी</v>
      </c>
    </row>
    <row r="121" spans="1:12" x14ac:dyDescent="0.25">
      <c r="A121" t="s">
        <v>53</v>
      </c>
      <c r="B121">
        <v>47</v>
      </c>
      <c r="C121">
        <v>2022</v>
      </c>
      <c r="D121">
        <v>6</v>
      </c>
      <c r="E121">
        <v>7</v>
      </c>
      <c r="F121">
        <v>4</v>
      </c>
      <c r="G121">
        <v>0</v>
      </c>
      <c r="H121">
        <v>5</v>
      </c>
      <c r="I121">
        <v>10</v>
      </c>
      <c r="J121">
        <v>9</v>
      </c>
      <c r="K121">
        <f>SUM(D121:J121)</f>
        <v>41</v>
      </c>
      <c r="L121" t="str">
        <f>_xlfn.XLOOKUP(A121,[1]Sheet1!$A:$A,[1]Sheet1!$HD:$HD)</f>
        <v>संदीप भाऊराव वाघ</v>
      </c>
    </row>
    <row r="122" spans="1:12" x14ac:dyDescent="0.25">
      <c r="A122" t="s">
        <v>221</v>
      </c>
      <c r="B122">
        <v>262</v>
      </c>
      <c r="C122">
        <v>2024</v>
      </c>
      <c r="D122">
        <v>6</v>
      </c>
      <c r="E122">
        <v>5</v>
      </c>
      <c r="F122">
        <v>9</v>
      </c>
      <c r="G122">
        <v>0</v>
      </c>
      <c r="H122">
        <v>5</v>
      </c>
      <c r="I122">
        <v>9</v>
      </c>
      <c r="J122">
        <v>7</v>
      </c>
      <c r="K122">
        <f>SUM(D122:J122)</f>
        <v>41</v>
      </c>
      <c r="L122" t="str">
        <f>_xlfn.XLOOKUP(A122,[1]Sheet1!$A:$A,[1]Sheet1!$HD:$HD)</f>
        <v>भूषण गुलाब अहिरे</v>
      </c>
    </row>
    <row r="123" spans="1:12" x14ac:dyDescent="0.25">
      <c r="A123" t="s">
        <v>26</v>
      </c>
      <c r="B123">
        <v>278</v>
      </c>
      <c r="C123">
        <v>2024</v>
      </c>
      <c r="D123">
        <v>4</v>
      </c>
      <c r="E123">
        <v>2</v>
      </c>
      <c r="F123">
        <v>12</v>
      </c>
      <c r="G123">
        <v>2</v>
      </c>
      <c r="H123">
        <v>1</v>
      </c>
      <c r="I123">
        <v>12</v>
      </c>
      <c r="J123">
        <v>8</v>
      </c>
      <c r="K123">
        <f>SUM(D123:J123)</f>
        <v>41</v>
      </c>
      <c r="L123" t="str">
        <f>_xlfn.XLOOKUP(A123,[1]Sheet1!$A:$A,[1]Sheet1!$HD:$HD)</f>
        <v>संदीप भाऊराव वाघ</v>
      </c>
    </row>
    <row r="124" spans="1:12" x14ac:dyDescent="0.25">
      <c r="A124" t="s">
        <v>21</v>
      </c>
      <c r="B124">
        <v>260</v>
      </c>
      <c r="C124">
        <v>2024</v>
      </c>
      <c r="D124">
        <v>4</v>
      </c>
      <c r="E124">
        <v>1</v>
      </c>
      <c r="F124">
        <v>12</v>
      </c>
      <c r="G124">
        <v>0</v>
      </c>
      <c r="H124">
        <v>3</v>
      </c>
      <c r="I124">
        <v>12</v>
      </c>
      <c r="J124">
        <v>9</v>
      </c>
      <c r="K124">
        <f>SUM(D124:J124)</f>
        <v>41</v>
      </c>
      <c r="L124" t="str">
        <f>_xlfn.XLOOKUP(A124,[1]Sheet1!$A:$A,[1]Sheet1!$HD:$HD)</f>
        <v>संदीप  भाऊराव वाघ</v>
      </c>
    </row>
    <row r="125" spans="1:12" x14ac:dyDescent="0.25">
      <c r="A125" t="s">
        <v>277</v>
      </c>
      <c r="B125">
        <v>167</v>
      </c>
      <c r="C125">
        <v>2023</v>
      </c>
      <c r="D125">
        <v>7</v>
      </c>
      <c r="E125">
        <v>10</v>
      </c>
      <c r="F125">
        <v>2</v>
      </c>
      <c r="G125">
        <v>3</v>
      </c>
      <c r="H125">
        <v>8</v>
      </c>
      <c r="I125">
        <v>8</v>
      </c>
      <c r="J125">
        <v>2</v>
      </c>
      <c r="K125">
        <f>SUM(D125:J125)</f>
        <v>40</v>
      </c>
      <c r="L125" t="str">
        <f>_xlfn.XLOOKUP(A125,[1]Sheet1!$A:$A,[1]Sheet1!$HD:$HD)</f>
        <v>जयेश प्रवीण बाविस्कर</v>
      </c>
    </row>
    <row r="126" spans="1:12" x14ac:dyDescent="0.25">
      <c r="A126" t="s">
        <v>296</v>
      </c>
      <c r="B126">
        <v>48</v>
      </c>
      <c r="C126">
        <v>2022</v>
      </c>
      <c r="D126">
        <v>9</v>
      </c>
      <c r="E126">
        <v>8</v>
      </c>
      <c r="F126">
        <v>3</v>
      </c>
      <c r="G126">
        <v>3</v>
      </c>
      <c r="H126">
        <v>8</v>
      </c>
      <c r="I126">
        <v>6</v>
      </c>
      <c r="J126">
        <v>3</v>
      </c>
      <c r="K126">
        <f>SUM(D126:J126)</f>
        <v>40</v>
      </c>
      <c r="L126" t="str">
        <f>_xlfn.XLOOKUP(A126,[1]Sheet1!$A:$A,[1]Sheet1!$HD:$HD)</f>
        <v>ज्योती शिवाजी ठाकरे</v>
      </c>
    </row>
    <row r="127" spans="1:12" x14ac:dyDescent="0.25">
      <c r="A127" t="s">
        <v>109</v>
      </c>
      <c r="B127">
        <v>232</v>
      </c>
      <c r="C127">
        <v>2024</v>
      </c>
      <c r="D127">
        <v>9</v>
      </c>
      <c r="E127">
        <v>8</v>
      </c>
      <c r="F127">
        <v>6</v>
      </c>
      <c r="G127">
        <v>1</v>
      </c>
      <c r="H127">
        <v>6</v>
      </c>
      <c r="I127">
        <v>6</v>
      </c>
      <c r="J127">
        <v>4</v>
      </c>
      <c r="K127">
        <f>SUM(D127:J127)</f>
        <v>40</v>
      </c>
      <c r="L127" t="str">
        <f>_xlfn.XLOOKUP(A127,[1]Sheet1!$A:$A,[1]Sheet1!$HD:$HD)</f>
        <v>जयेश लक्ष्मणराव पाटील</v>
      </c>
    </row>
    <row r="128" spans="1:12" x14ac:dyDescent="0.25">
      <c r="A128" t="s">
        <v>200</v>
      </c>
      <c r="B128">
        <v>181</v>
      </c>
      <c r="C128">
        <v>2023</v>
      </c>
      <c r="D128">
        <v>12</v>
      </c>
      <c r="E128">
        <v>7</v>
      </c>
      <c r="F128">
        <v>8</v>
      </c>
      <c r="G128">
        <v>2</v>
      </c>
      <c r="H128">
        <v>3</v>
      </c>
      <c r="I128">
        <v>6</v>
      </c>
      <c r="J128">
        <v>2</v>
      </c>
      <c r="K128">
        <f>SUM(D128:J128)</f>
        <v>40</v>
      </c>
      <c r="L128" t="str">
        <f>_xlfn.XLOOKUP(A128,[1]Sheet1!$A:$A,[1]Sheet1!$HD:$HD)</f>
        <v>कल्याणी अनिल सोनवणे</v>
      </c>
    </row>
    <row r="129" spans="1:12" x14ac:dyDescent="0.25">
      <c r="A129" t="s">
        <v>255</v>
      </c>
      <c r="B129">
        <v>114</v>
      </c>
      <c r="C129">
        <v>2022</v>
      </c>
      <c r="D129">
        <v>9</v>
      </c>
      <c r="E129">
        <v>6</v>
      </c>
      <c r="F129">
        <v>6</v>
      </c>
      <c r="G129">
        <v>0</v>
      </c>
      <c r="H129">
        <v>3</v>
      </c>
      <c r="I129">
        <v>9</v>
      </c>
      <c r="J129">
        <v>7</v>
      </c>
      <c r="K129">
        <f>SUM(D129:J129)</f>
        <v>40</v>
      </c>
      <c r="L129" t="str">
        <f>_xlfn.XLOOKUP(A129,[1]Sheet1!$A:$A,[1]Sheet1!$HD:$HD)</f>
        <v>डिगंबर प्रकाश सावकारे</v>
      </c>
    </row>
    <row r="130" spans="1:12" x14ac:dyDescent="0.25">
      <c r="A130" t="s">
        <v>304</v>
      </c>
      <c r="B130">
        <v>163</v>
      </c>
      <c r="C130">
        <v>2023</v>
      </c>
      <c r="D130">
        <v>6</v>
      </c>
      <c r="E130">
        <v>5</v>
      </c>
      <c r="F130">
        <v>9</v>
      </c>
      <c r="G130">
        <v>0</v>
      </c>
      <c r="H130">
        <v>6</v>
      </c>
      <c r="I130">
        <v>9</v>
      </c>
      <c r="J130">
        <v>5</v>
      </c>
      <c r="K130">
        <f>SUM(D130:J130)</f>
        <v>40</v>
      </c>
      <c r="L130" t="str">
        <f>_xlfn.XLOOKUP(A130,[1]Sheet1!$A:$A,[1]Sheet1!$HD:$HD)</f>
        <v>सोपान ताराचंद चव्हाण</v>
      </c>
    </row>
    <row r="131" spans="1:12" x14ac:dyDescent="0.25">
      <c r="A131" t="s">
        <v>111</v>
      </c>
      <c r="B131">
        <v>151</v>
      </c>
      <c r="C131">
        <v>2023</v>
      </c>
      <c r="D131">
        <v>5</v>
      </c>
      <c r="E131">
        <v>5</v>
      </c>
      <c r="F131">
        <v>11</v>
      </c>
      <c r="G131">
        <v>2</v>
      </c>
      <c r="H131">
        <v>6</v>
      </c>
      <c r="I131">
        <v>6</v>
      </c>
      <c r="J131">
        <v>5</v>
      </c>
      <c r="K131">
        <f>SUM(D131:J131)</f>
        <v>40</v>
      </c>
      <c r="L131" t="str">
        <f>_xlfn.XLOOKUP(A131,[1]Sheet1!$A:$A,[1]Sheet1!$HD:$HD)</f>
        <v>सिद्धांत पाटील</v>
      </c>
    </row>
    <row r="132" spans="1:12" x14ac:dyDescent="0.25">
      <c r="A132" t="s">
        <v>144</v>
      </c>
      <c r="B132">
        <v>298</v>
      </c>
      <c r="C132">
        <v>2024</v>
      </c>
      <c r="D132">
        <v>6</v>
      </c>
      <c r="E132">
        <v>2</v>
      </c>
      <c r="F132">
        <v>9</v>
      </c>
      <c r="G132">
        <v>0</v>
      </c>
      <c r="H132">
        <v>7</v>
      </c>
      <c r="I132">
        <v>9</v>
      </c>
      <c r="J132">
        <v>7</v>
      </c>
      <c r="K132">
        <f>SUM(D132:J132)</f>
        <v>40</v>
      </c>
      <c r="L132" t="str">
        <f>_xlfn.XLOOKUP(A132,[1]Sheet1!$A:$A,[1]Sheet1!$HD:$HD)</f>
        <v>विवेक विलासराव पाटील</v>
      </c>
    </row>
    <row r="133" spans="1:12" x14ac:dyDescent="0.25">
      <c r="A133" t="s">
        <v>231</v>
      </c>
      <c r="B133">
        <v>275</v>
      </c>
      <c r="C133">
        <v>2024</v>
      </c>
      <c r="D133">
        <v>7</v>
      </c>
      <c r="E133">
        <v>12</v>
      </c>
      <c r="F133">
        <v>6</v>
      </c>
      <c r="G133">
        <v>0</v>
      </c>
      <c r="H133">
        <v>2</v>
      </c>
      <c r="I133">
        <v>9</v>
      </c>
      <c r="J133">
        <v>3</v>
      </c>
      <c r="K133">
        <f>SUM(D133:J133)</f>
        <v>39</v>
      </c>
      <c r="L133" t="str">
        <f>_xlfn.XLOOKUP(A133,[1]Sheet1!$A:$A,[1]Sheet1!$HD:$HD)</f>
        <v>डीगंबर प्रकाश सावकारे</v>
      </c>
    </row>
    <row r="134" spans="1:12" x14ac:dyDescent="0.25">
      <c r="A134" t="s">
        <v>190</v>
      </c>
      <c r="B134">
        <v>10</v>
      </c>
      <c r="C134">
        <v>2022</v>
      </c>
      <c r="D134">
        <v>8</v>
      </c>
      <c r="E134">
        <v>10</v>
      </c>
      <c r="F134">
        <v>4</v>
      </c>
      <c r="G134">
        <v>2</v>
      </c>
      <c r="H134">
        <v>9</v>
      </c>
      <c r="I134">
        <v>4</v>
      </c>
      <c r="J134">
        <v>2</v>
      </c>
      <c r="K134">
        <f>SUM(D134:J134)</f>
        <v>39</v>
      </c>
      <c r="L134" t="str">
        <f>_xlfn.XLOOKUP(A134,[1]Sheet1!$A:$A,[1]Sheet1!$HD:$HD)</f>
        <v>जयेश प्रवीण बाविस्कर</v>
      </c>
    </row>
    <row r="135" spans="1:12" x14ac:dyDescent="0.25">
      <c r="A135" t="s">
        <v>69</v>
      </c>
      <c r="B135">
        <v>300</v>
      </c>
      <c r="C135">
        <v>2024</v>
      </c>
      <c r="D135">
        <v>8</v>
      </c>
      <c r="E135">
        <v>10</v>
      </c>
      <c r="F135">
        <v>5</v>
      </c>
      <c r="G135">
        <v>3</v>
      </c>
      <c r="H135">
        <v>2</v>
      </c>
      <c r="I135">
        <v>8</v>
      </c>
      <c r="J135">
        <v>3</v>
      </c>
      <c r="K135">
        <f>SUM(D135:J135)</f>
        <v>39</v>
      </c>
      <c r="L135" t="str">
        <f>_xlfn.XLOOKUP(A135,[1]Sheet1!$A:$A,[1]Sheet1!$HD:$HD)</f>
        <v>वळवी राहुल राजू</v>
      </c>
    </row>
    <row r="136" spans="1:12" x14ac:dyDescent="0.25">
      <c r="A136" t="s">
        <v>56</v>
      </c>
      <c r="B136">
        <v>135</v>
      </c>
      <c r="C136">
        <v>2023</v>
      </c>
      <c r="D136">
        <v>11</v>
      </c>
      <c r="E136">
        <v>7</v>
      </c>
      <c r="F136">
        <v>6</v>
      </c>
      <c r="G136">
        <v>0</v>
      </c>
      <c r="H136">
        <v>5</v>
      </c>
      <c r="I136">
        <v>6</v>
      </c>
      <c r="J136">
        <v>4</v>
      </c>
      <c r="K136">
        <f>SUM(D136:J136)</f>
        <v>39</v>
      </c>
      <c r="L136" t="str">
        <f>_xlfn.XLOOKUP(A136,[1]Sheet1!$A:$A,[1]Sheet1!$HD:$HD)</f>
        <v>ईश्वर संतोष चौधरी</v>
      </c>
    </row>
    <row r="137" spans="1:12" x14ac:dyDescent="0.25">
      <c r="A137" t="s">
        <v>99</v>
      </c>
      <c r="B137">
        <v>43</v>
      </c>
      <c r="C137">
        <v>2022</v>
      </c>
      <c r="D137">
        <v>8</v>
      </c>
      <c r="E137">
        <v>7</v>
      </c>
      <c r="F137">
        <v>3</v>
      </c>
      <c r="G137">
        <v>0</v>
      </c>
      <c r="H137">
        <v>5</v>
      </c>
      <c r="I137">
        <v>12</v>
      </c>
      <c r="J137">
        <v>4</v>
      </c>
      <c r="K137">
        <f>SUM(D137:J137)</f>
        <v>39</v>
      </c>
      <c r="L137" t="str">
        <f>_xlfn.XLOOKUP(A137,[1]Sheet1!$A:$A,[1]Sheet1!$HD:$HD)</f>
        <v>ईश्वर संतोष चौधरी</v>
      </c>
    </row>
    <row r="138" spans="1:12" x14ac:dyDescent="0.25">
      <c r="A138" t="s">
        <v>20</v>
      </c>
      <c r="B138">
        <v>95</v>
      </c>
      <c r="C138">
        <v>2022</v>
      </c>
      <c r="D138">
        <v>9</v>
      </c>
      <c r="E138">
        <v>6</v>
      </c>
      <c r="F138">
        <v>8</v>
      </c>
      <c r="G138">
        <v>2</v>
      </c>
      <c r="H138">
        <v>8</v>
      </c>
      <c r="I138">
        <v>4</v>
      </c>
      <c r="J138">
        <v>2</v>
      </c>
      <c r="K138">
        <f>SUM(D138:J138)</f>
        <v>39</v>
      </c>
      <c r="L138" t="str">
        <f>_xlfn.XLOOKUP(A138,[1]Sheet1!$A:$A,[1]Sheet1!$HD:$HD)</f>
        <v>सिद्धांत पाटील</v>
      </c>
    </row>
    <row r="139" spans="1:12" x14ac:dyDescent="0.25">
      <c r="A139" t="s">
        <v>139</v>
      </c>
      <c r="B139">
        <v>245</v>
      </c>
      <c r="C139">
        <v>2024</v>
      </c>
      <c r="D139">
        <v>4</v>
      </c>
      <c r="E139">
        <v>5</v>
      </c>
      <c r="F139">
        <v>9</v>
      </c>
      <c r="G139">
        <v>1</v>
      </c>
      <c r="H139">
        <v>4</v>
      </c>
      <c r="I139">
        <v>8</v>
      </c>
      <c r="J139">
        <v>8</v>
      </c>
      <c r="K139">
        <f>SUM(D139:J139)</f>
        <v>39</v>
      </c>
      <c r="L139" t="str">
        <f>_xlfn.XLOOKUP(A139,[1]Sheet1!$A:$A,[1]Sheet1!$HD:$HD)</f>
        <v>परमेश्वर सटाले</v>
      </c>
    </row>
    <row r="140" spans="1:12" x14ac:dyDescent="0.25">
      <c r="A140" t="s">
        <v>51</v>
      </c>
      <c r="B140">
        <v>231</v>
      </c>
      <c r="C140">
        <v>2024</v>
      </c>
      <c r="D140">
        <v>5</v>
      </c>
      <c r="E140">
        <v>2</v>
      </c>
      <c r="F140">
        <v>12</v>
      </c>
      <c r="G140">
        <v>0</v>
      </c>
      <c r="H140">
        <v>3</v>
      </c>
      <c r="I140">
        <v>12</v>
      </c>
      <c r="J140">
        <v>5</v>
      </c>
      <c r="K140">
        <f>SUM(D140:J140)</f>
        <v>39</v>
      </c>
      <c r="L140" t="str">
        <f>_xlfn.XLOOKUP(A140,[1]Sheet1!$A:$A,[1]Sheet1!$HD:$HD)</f>
        <v>संदीप भाऊराव वाघ</v>
      </c>
    </row>
    <row r="141" spans="1:12" x14ac:dyDescent="0.25">
      <c r="A141" t="s">
        <v>285</v>
      </c>
      <c r="B141">
        <v>20</v>
      </c>
      <c r="C141">
        <v>2022</v>
      </c>
      <c r="D141">
        <v>3</v>
      </c>
      <c r="E141">
        <v>0</v>
      </c>
      <c r="F141">
        <v>12</v>
      </c>
      <c r="G141">
        <v>0</v>
      </c>
      <c r="H141">
        <v>3</v>
      </c>
      <c r="I141">
        <v>12</v>
      </c>
      <c r="J141">
        <v>9</v>
      </c>
      <c r="K141">
        <f>SUM(D141:J141)</f>
        <v>39</v>
      </c>
      <c r="L141" t="str">
        <f>_xlfn.XLOOKUP(A141,[1]Sheet1!$A:$A,[1]Sheet1!$HD:$HD)</f>
        <v>संदीप भाऊराव वाघ</v>
      </c>
    </row>
    <row r="142" spans="1:12" x14ac:dyDescent="0.25">
      <c r="A142" t="s">
        <v>92</v>
      </c>
      <c r="B142">
        <v>134</v>
      </c>
      <c r="C142">
        <v>2023</v>
      </c>
      <c r="D142">
        <v>13</v>
      </c>
      <c r="E142">
        <v>9</v>
      </c>
      <c r="F142">
        <v>3</v>
      </c>
      <c r="G142">
        <v>4</v>
      </c>
      <c r="H142">
        <v>4</v>
      </c>
      <c r="I142">
        <v>4</v>
      </c>
      <c r="J142">
        <v>1</v>
      </c>
      <c r="K142">
        <f>SUM(D142:J142)</f>
        <v>38</v>
      </c>
      <c r="L142" t="str">
        <f>_xlfn.XLOOKUP(A142,[1]Sheet1!$A:$A,[1]Sheet1!$HD:$HD)</f>
        <v>हर्षल बाळकृष्ण मराठे</v>
      </c>
    </row>
    <row r="143" spans="1:12" x14ac:dyDescent="0.25">
      <c r="A143" t="s">
        <v>33</v>
      </c>
      <c r="B143">
        <v>186</v>
      </c>
      <c r="C143">
        <v>2023</v>
      </c>
      <c r="D143">
        <v>11</v>
      </c>
      <c r="E143">
        <v>9</v>
      </c>
      <c r="F143">
        <v>4</v>
      </c>
      <c r="G143">
        <v>0</v>
      </c>
      <c r="H143">
        <v>2</v>
      </c>
      <c r="I143">
        <v>8</v>
      </c>
      <c r="J143">
        <v>4</v>
      </c>
      <c r="K143">
        <f>SUM(D143:J143)</f>
        <v>38</v>
      </c>
      <c r="L143" t="str">
        <f>_xlfn.XLOOKUP(A143,[1]Sheet1!$A:$A,[1]Sheet1!$HD:$HD)</f>
        <v>ईश्वर संतोष चौधरी</v>
      </c>
    </row>
    <row r="144" spans="1:12" x14ac:dyDescent="0.25">
      <c r="A144" t="s">
        <v>14</v>
      </c>
      <c r="B144">
        <v>296</v>
      </c>
      <c r="C144">
        <v>2024</v>
      </c>
      <c r="D144">
        <v>11</v>
      </c>
      <c r="E144">
        <v>9</v>
      </c>
      <c r="F144">
        <v>5</v>
      </c>
      <c r="G144">
        <v>2</v>
      </c>
      <c r="H144">
        <v>4</v>
      </c>
      <c r="I144">
        <v>6</v>
      </c>
      <c r="J144">
        <v>1</v>
      </c>
      <c r="K144">
        <f>SUM(D144:J144)</f>
        <v>38</v>
      </c>
      <c r="L144" t="str">
        <f>_xlfn.XLOOKUP(A144,[1]Sheet1!$A:$A,[1]Sheet1!$HD:$HD)</f>
        <v>कल्याणी अनिल सोनवणे</v>
      </c>
    </row>
    <row r="145" spans="1:12" x14ac:dyDescent="0.25">
      <c r="A145" t="s">
        <v>82</v>
      </c>
      <c r="B145">
        <v>15</v>
      </c>
      <c r="C145">
        <v>2022</v>
      </c>
      <c r="D145">
        <v>7</v>
      </c>
      <c r="E145">
        <v>9</v>
      </c>
      <c r="F145">
        <v>5</v>
      </c>
      <c r="G145">
        <v>0</v>
      </c>
      <c r="H145">
        <v>5</v>
      </c>
      <c r="I145">
        <v>9</v>
      </c>
      <c r="J145">
        <v>3</v>
      </c>
      <c r="K145">
        <f>SUM(D145:J145)</f>
        <v>38</v>
      </c>
      <c r="L145" t="str">
        <f>_xlfn.XLOOKUP(A145,[1]Sheet1!$A:$A,[1]Sheet1!$HD:$HD)</f>
        <v>प्रा. संतोष कोळी</v>
      </c>
    </row>
    <row r="146" spans="1:12" x14ac:dyDescent="0.25">
      <c r="A146" t="s">
        <v>270</v>
      </c>
      <c r="B146">
        <v>172</v>
      </c>
      <c r="C146">
        <v>2023</v>
      </c>
      <c r="D146">
        <v>9</v>
      </c>
      <c r="E146">
        <v>8</v>
      </c>
      <c r="F146">
        <v>3</v>
      </c>
      <c r="G146">
        <v>3</v>
      </c>
      <c r="H146">
        <v>6</v>
      </c>
      <c r="I146">
        <v>6</v>
      </c>
      <c r="J146">
        <v>3</v>
      </c>
      <c r="K146">
        <f>SUM(D146:J146)</f>
        <v>38</v>
      </c>
      <c r="L146" t="str">
        <f>_xlfn.XLOOKUP(A146,[1]Sheet1!$A:$A,[1]Sheet1!$HD:$HD)</f>
        <v>सोपान ताराचंद चव्हाण</v>
      </c>
    </row>
    <row r="147" spans="1:12" x14ac:dyDescent="0.25">
      <c r="A147" t="s">
        <v>305</v>
      </c>
      <c r="B147">
        <v>133</v>
      </c>
      <c r="C147">
        <v>2023</v>
      </c>
      <c r="D147">
        <v>4</v>
      </c>
      <c r="E147">
        <v>7</v>
      </c>
      <c r="F147">
        <v>10</v>
      </c>
      <c r="G147">
        <v>1</v>
      </c>
      <c r="H147">
        <v>6</v>
      </c>
      <c r="I147">
        <v>9</v>
      </c>
      <c r="J147">
        <v>1</v>
      </c>
      <c r="K147">
        <f>SUM(D147:J147)</f>
        <v>38</v>
      </c>
      <c r="L147" t="str">
        <f>_xlfn.XLOOKUP(A147,[1]Sheet1!$A:$A,[1]Sheet1!$HD:$HD)</f>
        <v>वळवी राहुल राजू</v>
      </c>
    </row>
    <row r="148" spans="1:12" x14ac:dyDescent="0.25">
      <c r="A148" t="s">
        <v>207</v>
      </c>
      <c r="B148">
        <v>198</v>
      </c>
      <c r="C148">
        <v>2023</v>
      </c>
      <c r="D148">
        <v>8</v>
      </c>
      <c r="E148">
        <v>6</v>
      </c>
      <c r="F148">
        <v>4</v>
      </c>
      <c r="G148">
        <v>3</v>
      </c>
      <c r="H148">
        <v>5</v>
      </c>
      <c r="I148">
        <v>6</v>
      </c>
      <c r="J148">
        <v>6</v>
      </c>
      <c r="K148">
        <f>SUM(D148:J148)</f>
        <v>38</v>
      </c>
      <c r="L148" t="str">
        <f>_xlfn.XLOOKUP(A148,[1]Sheet1!$A:$A,[1]Sheet1!$HD:$HD)</f>
        <v>शंकर दिलीप यशोद</v>
      </c>
    </row>
    <row r="149" spans="1:12" x14ac:dyDescent="0.25">
      <c r="A149" t="s">
        <v>210</v>
      </c>
      <c r="B149">
        <v>111</v>
      </c>
      <c r="C149">
        <v>2022</v>
      </c>
      <c r="D149">
        <v>7</v>
      </c>
      <c r="E149">
        <v>6</v>
      </c>
      <c r="F149">
        <v>9</v>
      </c>
      <c r="G149">
        <v>2</v>
      </c>
      <c r="H149">
        <v>2</v>
      </c>
      <c r="I149">
        <v>6</v>
      </c>
      <c r="J149">
        <v>6</v>
      </c>
      <c r="K149">
        <f>SUM(D149:J149)</f>
        <v>38</v>
      </c>
      <c r="L149" t="str">
        <f>_xlfn.XLOOKUP(A149,[1]Sheet1!$A:$A,[1]Sheet1!$HD:$HD)</f>
        <v>डॉ. रणजित अमृत पारधे</v>
      </c>
    </row>
    <row r="150" spans="1:12" x14ac:dyDescent="0.25">
      <c r="A150" t="s">
        <v>302</v>
      </c>
      <c r="B150">
        <v>286</v>
      </c>
      <c r="C150">
        <v>2024</v>
      </c>
      <c r="D150">
        <v>10</v>
      </c>
      <c r="E150">
        <v>5</v>
      </c>
      <c r="F150">
        <v>10</v>
      </c>
      <c r="G150">
        <v>1</v>
      </c>
      <c r="H150">
        <v>5</v>
      </c>
      <c r="I150">
        <v>5</v>
      </c>
      <c r="J150">
        <v>2</v>
      </c>
      <c r="K150">
        <f>SUM(D150:J150)</f>
        <v>38</v>
      </c>
      <c r="L150" t="str">
        <f>_xlfn.XLOOKUP(A150,[1]Sheet1!$A:$A,[1]Sheet1!$HD:$HD)</f>
        <v>सिद्धांत पाटील</v>
      </c>
    </row>
    <row r="151" spans="1:12" x14ac:dyDescent="0.25">
      <c r="A151" t="s">
        <v>63</v>
      </c>
      <c r="B151">
        <v>153</v>
      </c>
      <c r="C151">
        <v>2023</v>
      </c>
      <c r="D151">
        <v>6</v>
      </c>
      <c r="E151">
        <v>4</v>
      </c>
      <c r="F151">
        <v>6</v>
      </c>
      <c r="G151">
        <v>2</v>
      </c>
      <c r="H151">
        <v>7</v>
      </c>
      <c r="I151">
        <v>10</v>
      </c>
      <c r="J151">
        <v>3</v>
      </c>
      <c r="K151">
        <f>SUM(D151:J151)</f>
        <v>38</v>
      </c>
      <c r="L151" t="str">
        <f>_xlfn.XLOOKUP(A151,[1]Sheet1!$A:$A,[1]Sheet1!$HD:$HD)</f>
        <v>सोपान ताराचंद चव्हाण</v>
      </c>
    </row>
    <row r="152" spans="1:12" x14ac:dyDescent="0.25">
      <c r="A152" t="s">
        <v>94</v>
      </c>
      <c r="B152">
        <v>187</v>
      </c>
      <c r="C152">
        <v>2023</v>
      </c>
      <c r="D152">
        <v>10</v>
      </c>
      <c r="E152">
        <v>10</v>
      </c>
      <c r="F152">
        <v>3</v>
      </c>
      <c r="G152">
        <v>2</v>
      </c>
      <c r="H152">
        <v>4</v>
      </c>
      <c r="I152">
        <v>6</v>
      </c>
      <c r="J152">
        <v>2</v>
      </c>
      <c r="K152">
        <f>SUM(D152:J152)</f>
        <v>37</v>
      </c>
      <c r="L152" t="str">
        <f>_xlfn.XLOOKUP(A152,[1]Sheet1!$A:$A,[1]Sheet1!$HD:$HD)</f>
        <v>कल्याणी अनिल सोनवणे</v>
      </c>
    </row>
    <row r="153" spans="1:12" x14ac:dyDescent="0.25">
      <c r="A153" t="s">
        <v>159</v>
      </c>
      <c r="B153">
        <v>183</v>
      </c>
      <c r="C153">
        <v>2023</v>
      </c>
      <c r="D153">
        <v>8</v>
      </c>
      <c r="E153">
        <v>10</v>
      </c>
      <c r="F153">
        <v>3</v>
      </c>
      <c r="G153">
        <v>0</v>
      </c>
      <c r="H153">
        <v>9</v>
      </c>
      <c r="I153">
        <v>3</v>
      </c>
      <c r="J153">
        <v>4</v>
      </c>
      <c r="K153">
        <f>SUM(D153:J153)</f>
        <v>37</v>
      </c>
      <c r="L153" t="str">
        <f>_xlfn.XLOOKUP(A153,[1]Sheet1!$A:$A,[1]Sheet1!$HD:$HD)</f>
        <v>महाले अजयकुमार भाईदास</v>
      </c>
    </row>
    <row r="154" spans="1:12" x14ac:dyDescent="0.25">
      <c r="A154" t="s">
        <v>172</v>
      </c>
      <c r="B154">
        <v>131</v>
      </c>
      <c r="C154">
        <v>2023</v>
      </c>
      <c r="D154">
        <v>9</v>
      </c>
      <c r="E154">
        <v>9</v>
      </c>
      <c r="F154">
        <v>2</v>
      </c>
      <c r="G154">
        <v>0</v>
      </c>
      <c r="H154">
        <v>6</v>
      </c>
      <c r="I154">
        <v>9</v>
      </c>
      <c r="J154">
        <v>2</v>
      </c>
      <c r="K154">
        <f>SUM(D154:J154)</f>
        <v>37</v>
      </c>
      <c r="L154" t="str">
        <f>_xlfn.XLOOKUP(A154,[1]Sheet1!$A:$A,[1]Sheet1!$HD:$HD)</f>
        <v>ईश्वर संतोष चौधरी</v>
      </c>
    </row>
    <row r="155" spans="1:12" x14ac:dyDescent="0.25">
      <c r="A155" t="s">
        <v>168</v>
      </c>
      <c r="B155">
        <v>213</v>
      </c>
      <c r="C155">
        <v>2023</v>
      </c>
      <c r="D155">
        <v>8</v>
      </c>
      <c r="E155">
        <v>9</v>
      </c>
      <c r="F155">
        <v>3</v>
      </c>
      <c r="G155">
        <v>2</v>
      </c>
      <c r="H155">
        <v>6</v>
      </c>
      <c r="I155">
        <v>7</v>
      </c>
      <c r="J155">
        <v>2</v>
      </c>
      <c r="K155">
        <f>SUM(D155:J155)</f>
        <v>37</v>
      </c>
      <c r="L155" t="str">
        <f>_xlfn.XLOOKUP(A155,[1]Sheet1!$A:$A,[1]Sheet1!$HD:$HD)</f>
        <v>जयेश प्रवीण बाविस्कर</v>
      </c>
    </row>
    <row r="156" spans="1:12" x14ac:dyDescent="0.25">
      <c r="A156" t="s">
        <v>167</v>
      </c>
      <c r="B156">
        <v>80</v>
      </c>
      <c r="C156">
        <v>2022</v>
      </c>
      <c r="D156">
        <v>9</v>
      </c>
      <c r="E156">
        <v>8</v>
      </c>
      <c r="F156">
        <v>6</v>
      </c>
      <c r="G156">
        <v>3</v>
      </c>
      <c r="H156">
        <v>4</v>
      </c>
      <c r="I156">
        <v>3</v>
      </c>
      <c r="J156">
        <v>4</v>
      </c>
      <c r="K156">
        <f>SUM(D156:J156)</f>
        <v>37</v>
      </c>
      <c r="L156" t="str">
        <f>_xlfn.XLOOKUP(A156,[1]Sheet1!$A:$A,[1]Sheet1!$HD:$HD)</f>
        <v>शकील अख्तर तडवी</v>
      </c>
    </row>
    <row r="157" spans="1:12" x14ac:dyDescent="0.25">
      <c r="A157" t="s">
        <v>86</v>
      </c>
      <c r="B157">
        <v>267</v>
      </c>
      <c r="C157">
        <v>2024</v>
      </c>
      <c r="D157">
        <v>9</v>
      </c>
      <c r="E157">
        <v>8</v>
      </c>
      <c r="F157">
        <v>10</v>
      </c>
      <c r="G157">
        <v>0</v>
      </c>
      <c r="H157">
        <v>2</v>
      </c>
      <c r="I157">
        <v>7</v>
      </c>
      <c r="J157">
        <v>1</v>
      </c>
      <c r="K157">
        <f>SUM(D157:J157)</f>
        <v>37</v>
      </c>
      <c r="L157" t="str">
        <f>_xlfn.XLOOKUP(A157,[1]Sheet1!$A:$A,[1]Sheet1!$HD:$HD)</f>
        <v>अश्विनी अशोक भदाणे</v>
      </c>
    </row>
    <row r="158" spans="1:12" x14ac:dyDescent="0.25">
      <c r="A158" t="s">
        <v>91</v>
      </c>
      <c r="B158">
        <v>101</v>
      </c>
      <c r="C158">
        <v>2022</v>
      </c>
      <c r="D158">
        <v>8</v>
      </c>
      <c r="E158">
        <v>8</v>
      </c>
      <c r="F158">
        <v>8</v>
      </c>
      <c r="G158">
        <v>0</v>
      </c>
      <c r="H158">
        <v>3</v>
      </c>
      <c r="I158">
        <v>6</v>
      </c>
      <c r="J158">
        <v>4</v>
      </c>
      <c r="K158">
        <f>SUM(D158:J158)</f>
        <v>37</v>
      </c>
      <c r="L158" t="str">
        <f>_xlfn.XLOOKUP(A158,[1]Sheet1!$A:$A,[1]Sheet1!$HD:$HD)</f>
        <v>प्रविण कडुबा शिंदे</v>
      </c>
    </row>
    <row r="159" spans="1:12" x14ac:dyDescent="0.25">
      <c r="A159" t="s">
        <v>294</v>
      </c>
      <c r="B159">
        <v>273</v>
      </c>
      <c r="C159">
        <v>2024</v>
      </c>
      <c r="D159">
        <v>7</v>
      </c>
      <c r="E159">
        <v>8</v>
      </c>
      <c r="F159">
        <v>7</v>
      </c>
      <c r="G159">
        <v>4</v>
      </c>
      <c r="H159">
        <v>4</v>
      </c>
      <c r="I159">
        <v>3</v>
      </c>
      <c r="J159">
        <v>4</v>
      </c>
      <c r="K159">
        <f>SUM(D159:J159)</f>
        <v>37</v>
      </c>
      <c r="L159" t="str">
        <f>_xlfn.XLOOKUP(A159,[1]Sheet1!$A:$A,[1]Sheet1!$HD:$HD)</f>
        <v>शकील अख्तर तडवी</v>
      </c>
    </row>
    <row r="160" spans="1:12" x14ac:dyDescent="0.25">
      <c r="A160" t="s">
        <v>186</v>
      </c>
      <c r="B160">
        <v>77</v>
      </c>
      <c r="C160">
        <v>2022</v>
      </c>
      <c r="D160">
        <v>6</v>
      </c>
      <c r="E160">
        <v>8</v>
      </c>
      <c r="F160">
        <v>4</v>
      </c>
      <c r="G160">
        <v>0</v>
      </c>
      <c r="H160">
        <v>10</v>
      </c>
      <c r="I160">
        <v>5</v>
      </c>
      <c r="J160">
        <v>4</v>
      </c>
      <c r="K160">
        <f>SUM(D160:J160)</f>
        <v>37</v>
      </c>
      <c r="L160" t="str">
        <f>_xlfn.XLOOKUP(A160,[1]Sheet1!$A:$A,[1]Sheet1!$HD:$HD)</f>
        <v>निकिता भरत बडगुजर</v>
      </c>
    </row>
    <row r="161" spans="1:12" x14ac:dyDescent="0.25">
      <c r="A161" t="s">
        <v>276</v>
      </c>
      <c r="B161">
        <v>26</v>
      </c>
      <c r="C161">
        <v>2022</v>
      </c>
      <c r="D161">
        <v>7</v>
      </c>
      <c r="E161">
        <v>7</v>
      </c>
      <c r="F161">
        <v>6</v>
      </c>
      <c r="G161">
        <v>0</v>
      </c>
      <c r="H161">
        <v>5</v>
      </c>
      <c r="I161">
        <v>8</v>
      </c>
      <c r="J161">
        <v>4</v>
      </c>
      <c r="K161">
        <f>SUM(D161:J161)</f>
        <v>37</v>
      </c>
      <c r="L161" t="str">
        <f>_xlfn.XLOOKUP(A161,[1]Sheet1!$A:$A,[1]Sheet1!$HD:$HD)</f>
        <v>कृष्णा पद्माकर बडगुजर</v>
      </c>
    </row>
    <row r="162" spans="1:12" x14ac:dyDescent="0.25">
      <c r="A162" t="s">
        <v>173</v>
      </c>
      <c r="B162">
        <v>28</v>
      </c>
      <c r="C162">
        <v>2022</v>
      </c>
      <c r="D162">
        <v>7</v>
      </c>
      <c r="E162">
        <v>7</v>
      </c>
      <c r="F162">
        <v>5</v>
      </c>
      <c r="G162">
        <v>5</v>
      </c>
      <c r="H162">
        <v>7</v>
      </c>
      <c r="I162">
        <v>3</v>
      </c>
      <c r="J162">
        <v>3</v>
      </c>
      <c r="K162">
        <f>SUM(D162:J162)</f>
        <v>37</v>
      </c>
      <c r="L162" t="str">
        <f>_xlfn.XLOOKUP(A162,[1]Sheet1!$A:$A,[1]Sheet1!$HD:$HD)</f>
        <v>शंकर दिलीप यशोद</v>
      </c>
    </row>
    <row r="163" spans="1:12" x14ac:dyDescent="0.25">
      <c r="A163" t="s">
        <v>126</v>
      </c>
      <c r="B163">
        <v>165</v>
      </c>
      <c r="C163">
        <v>2023</v>
      </c>
      <c r="D163">
        <v>5</v>
      </c>
      <c r="E163">
        <v>7</v>
      </c>
      <c r="F163">
        <v>9</v>
      </c>
      <c r="G163">
        <v>2</v>
      </c>
      <c r="H163">
        <v>5</v>
      </c>
      <c r="I163">
        <v>6</v>
      </c>
      <c r="J163">
        <v>3</v>
      </c>
      <c r="K163">
        <f>SUM(D163:J163)</f>
        <v>37</v>
      </c>
      <c r="L163" t="str">
        <f>_xlfn.XLOOKUP(A163,[1]Sheet1!$A:$A,[1]Sheet1!$HD:$HD)</f>
        <v>सिद्धांत पाटील</v>
      </c>
    </row>
    <row r="164" spans="1:12" x14ac:dyDescent="0.25">
      <c r="A164" t="s">
        <v>38</v>
      </c>
      <c r="B164">
        <v>274</v>
      </c>
      <c r="C164">
        <v>2024</v>
      </c>
      <c r="D164">
        <v>11</v>
      </c>
      <c r="E164">
        <v>6</v>
      </c>
      <c r="F164">
        <v>5</v>
      </c>
      <c r="G164">
        <v>0</v>
      </c>
      <c r="H164">
        <v>3</v>
      </c>
      <c r="I164">
        <v>9</v>
      </c>
      <c r="J164">
        <v>3</v>
      </c>
      <c r="K164">
        <f>SUM(D164:J164)</f>
        <v>37</v>
      </c>
      <c r="L164" t="str">
        <f>_xlfn.XLOOKUP(A164,[1]Sheet1!$A:$A,[1]Sheet1!$HD:$HD)</f>
        <v>डिगंबर प्रकाश सावकारे</v>
      </c>
    </row>
    <row r="165" spans="1:12" x14ac:dyDescent="0.25">
      <c r="A165" t="s">
        <v>107</v>
      </c>
      <c r="B165">
        <v>177</v>
      </c>
      <c r="C165">
        <v>2023</v>
      </c>
      <c r="D165">
        <v>7</v>
      </c>
      <c r="E165">
        <v>6</v>
      </c>
      <c r="F165">
        <v>8</v>
      </c>
      <c r="G165">
        <v>4</v>
      </c>
      <c r="H165">
        <v>4</v>
      </c>
      <c r="I165">
        <v>4</v>
      </c>
      <c r="J165">
        <v>4</v>
      </c>
      <c r="K165">
        <f>SUM(D165:J165)</f>
        <v>37</v>
      </c>
      <c r="L165" t="str">
        <f>_xlfn.XLOOKUP(A165,[1]Sheet1!$A:$A,[1]Sheet1!$HD:$HD)</f>
        <v>योगेश युवराज पाटील</v>
      </c>
    </row>
    <row r="166" spans="1:12" x14ac:dyDescent="0.25">
      <c r="A166" t="s">
        <v>150</v>
      </c>
      <c r="B166">
        <v>190</v>
      </c>
      <c r="C166">
        <v>2023</v>
      </c>
      <c r="D166">
        <v>6</v>
      </c>
      <c r="E166">
        <v>5</v>
      </c>
      <c r="F166">
        <v>7</v>
      </c>
      <c r="G166">
        <v>3</v>
      </c>
      <c r="H166">
        <v>7</v>
      </c>
      <c r="I166">
        <v>5</v>
      </c>
      <c r="J166">
        <v>4</v>
      </c>
      <c r="K166">
        <f>SUM(D166:J166)</f>
        <v>37</v>
      </c>
      <c r="L166" t="str">
        <f>_xlfn.XLOOKUP(A166,[1]Sheet1!$A:$A,[1]Sheet1!$HD:$HD)</f>
        <v>योगेश युवराज पाटील</v>
      </c>
    </row>
    <row r="167" spans="1:12" x14ac:dyDescent="0.25">
      <c r="A167" t="s">
        <v>46</v>
      </c>
      <c r="B167">
        <v>3</v>
      </c>
      <c r="C167">
        <v>2022</v>
      </c>
      <c r="D167">
        <v>5</v>
      </c>
      <c r="E167">
        <v>4</v>
      </c>
      <c r="F167">
        <v>9</v>
      </c>
      <c r="G167">
        <v>0</v>
      </c>
      <c r="H167">
        <v>4</v>
      </c>
      <c r="I167">
        <v>7</v>
      </c>
      <c r="J167">
        <v>8</v>
      </c>
      <c r="K167">
        <f>SUM(D167:J167)</f>
        <v>37</v>
      </c>
      <c r="L167" t="str">
        <f>_xlfn.XLOOKUP(A167,[1]Sheet1!$A:$A,[1]Sheet1!$HD:$HD)</f>
        <v>तथागत मनोहर सुरवाडे</v>
      </c>
    </row>
    <row r="168" spans="1:12" x14ac:dyDescent="0.25">
      <c r="A168" t="s">
        <v>121</v>
      </c>
      <c r="B168">
        <v>61</v>
      </c>
      <c r="C168">
        <v>2022</v>
      </c>
      <c r="D168">
        <v>4</v>
      </c>
      <c r="E168">
        <v>4</v>
      </c>
      <c r="F168">
        <v>11</v>
      </c>
      <c r="G168">
        <v>0</v>
      </c>
      <c r="H168">
        <v>3</v>
      </c>
      <c r="I168">
        <v>6</v>
      </c>
      <c r="J168">
        <v>9</v>
      </c>
      <c r="K168">
        <f>SUM(D168:J168)</f>
        <v>37</v>
      </c>
      <c r="L168" t="str">
        <f>_xlfn.XLOOKUP(A168,[1]Sheet1!$A:$A,[1]Sheet1!$HD:$HD)</f>
        <v>ईश्वर संतोष चौधरी</v>
      </c>
    </row>
    <row r="169" spans="1:12" x14ac:dyDescent="0.25">
      <c r="A169" t="s">
        <v>103</v>
      </c>
      <c r="B169">
        <v>70</v>
      </c>
      <c r="C169">
        <v>2022</v>
      </c>
      <c r="D169">
        <v>4</v>
      </c>
      <c r="E169">
        <v>4</v>
      </c>
      <c r="F169">
        <v>8</v>
      </c>
      <c r="G169">
        <v>1</v>
      </c>
      <c r="H169">
        <v>4</v>
      </c>
      <c r="I169">
        <v>9</v>
      </c>
      <c r="J169">
        <v>7</v>
      </c>
      <c r="K169">
        <f>SUM(D169:J169)</f>
        <v>37</v>
      </c>
      <c r="L169" t="str">
        <f>_xlfn.XLOOKUP(A169,[1]Sheet1!$A:$A,[1]Sheet1!$HD:$HD)</f>
        <v>परमेश्वर सटाळे</v>
      </c>
    </row>
    <row r="170" spans="1:12" x14ac:dyDescent="0.25">
      <c r="A170" t="s">
        <v>123</v>
      </c>
      <c r="B170">
        <v>85</v>
      </c>
      <c r="C170">
        <v>2022</v>
      </c>
      <c r="D170">
        <v>6</v>
      </c>
      <c r="E170">
        <v>9</v>
      </c>
      <c r="F170">
        <v>6</v>
      </c>
      <c r="G170">
        <v>0</v>
      </c>
      <c r="H170">
        <v>2</v>
      </c>
      <c r="I170">
        <v>7</v>
      </c>
      <c r="J170">
        <v>6</v>
      </c>
      <c r="K170">
        <f>SUM(D170:J170)</f>
        <v>36</v>
      </c>
      <c r="L170" t="str">
        <f>_xlfn.XLOOKUP(A170,[1]Sheet1!$A:$A,[1]Sheet1!$HD:$HD)</f>
        <v>ईश्वर संतोष चौधरी</v>
      </c>
    </row>
    <row r="171" spans="1:12" x14ac:dyDescent="0.25">
      <c r="A171" t="s">
        <v>55</v>
      </c>
      <c r="B171">
        <v>256</v>
      </c>
      <c r="C171">
        <v>2024</v>
      </c>
      <c r="D171">
        <v>8</v>
      </c>
      <c r="E171">
        <v>8</v>
      </c>
      <c r="F171">
        <v>3</v>
      </c>
      <c r="G171">
        <v>1</v>
      </c>
      <c r="H171">
        <v>7</v>
      </c>
      <c r="I171">
        <v>4</v>
      </c>
      <c r="J171">
        <v>5</v>
      </c>
      <c r="K171">
        <f>SUM(D171:J171)</f>
        <v>36</v>
      </c>
      <c r="L171" t="str">
        <f>_xlfn.XLOOKUP(A171,[1]Sheet1!$A:$A,[1]Sheet1!$HD:$HD)</f>
        <v>हर्षल बाळकृष्ण मराठे</v>
      </c>
    </row>
    <row r="172" spans="1:12" x14ac:dyDescent="0.25">
      <c r="A172" t="s">
        <v>181</v>
      </c>
      <c r="B172">
        <v>64</v>
      </c>
      <c r="C172">
        <v>2022</v>
      </c>
      <c r="D172">
        <v>7</v>
      </c>
      <c r="E172">
        <v>8</v>
      </c>
      <c r="F172">
        <v>6</v>
      </c>
      <c r="G172">
        <v>4</v>
      </c>
      <c r="H172">
        <v>3</v>
      </c>
      <c r="I172">
        <v>3</v>
      </c>
      <c r="J172">
        <v>5</v>
      </c>
      <c r="K172">
        <f>SUM(D172:J172)</f>
        <v>36</v>
      </c>
      <c r="L172" t="str">
        <f>_xlfn.XLOOKUP(A172,[1]Sheet1!$A:$A,[1]Sheet1!$HD:$HD)</f>
        <v>शकील अख्तर तडवी</v>
      </c>
    </row>
    <row r="173" spans="1:12" x14ac:dyDescent="0.25">
      <c r="A173" t="s">
        <v>280</v>
      </c>
      <c r="B173">
        <v>220</v>
      </c>
      <c r="C173">
        <v>2023</v>
      </c>
      <c r="D173">
        <v>6</v>
      </c>
      <c r="E173">
        <v>8</v>
      </c>
      <c r="F173">
        <v>6</v>
      </c>
      <c r="G173">
        <v>3</v>
      </c>
      <c r="H173">
        <v>4</v>
      </c>
      <c r="I173">
        <v>5</v>
      </c>
      <c r="J173">
        <v>4</v>
      </c>
      <c r="K173">
        <f>SUM(D173:J173)</f>
        <v>36</v>
      </c>
      <c r="L173" t="str">
        <f>_xlfn.XLOOKUP(A173,[1]Sheet1!$A:$A,[1]Sheet1!$HD:$HD)</f>
        <v>शंकर दिलीप यशोद</v>
      </c>
    </row>
    <row r="174" spans="1:12" x14ac:dyDescent="0.25">
      <c r="A174" t="s">
        <v>171</v>
      </c>
      <c r="B174">
        <v>105</v>
      </c>
      <c r="C174">
        <v>2022</v>
      </c>
      <c r="D174">
        <v>5</v>
      </c>
      <c r="E174">
        <v>8</v>
      </c>
      <c r="F174">
        <v>4</v>
      </c>
      <c r="G174">
        <v>0</v>
      </c>
      <c r="H174">
        <v>10</v>
      </c>
      <c r="I174">
        <v>5</v>
      </c>
      <c r="J174">
        <v>4</v>
      </c>
      <c r="K174">
        <f>SUM(D174:J174)</f>
        <v>36</v>
      </c>
      <c r="L174" t="str">
        <f>_xlfn.XLOOKUP(A174,[1]Sheet1!$A:$A,[1]Sheet1!$HD:$HD)</f>
        <v>अश्विनी विलास माळी</v>
      </c>
    </row>
    <row r="175" spans="1:12" x14ac:dyDescent="0.25">
      <c r="A175" t="s">
        <v>125</v>
      </c>
      <c r="B175">
        <v>126</v>
      </c>
      <c r="C175">
        <v>2022</v>
      </c>
      <c r="D175">
        <v>5</v>
      </c>
      <c r="E175">
        <v>8</v>
      </c>
      <c r="F175">
        <v>4</v>
      </c>
      <c r="G175">
        <v>0</v>
      </c>
      <c r="H175">
        <v>10</v>
      </c>
      <c r="I175">
        <v>5</v>
      </c>
      <c r="J175">
        <v>4</v>
      </c>
      <c r="K175">
        <f>SUM(D175:J175)</f>
        <v>36</v>
      </c>
      <c r="L175" t="str">
        <f>_xlfn.XLOOKUP(A175,[1]Sheet1!$A:$A,[1]Sheet1!$HD:$HD)</f>
        <v>अश्विनी विलास माळी</v>
      </c>
    </row>
    <row r="176" spans="1:12" x14ac:dyDescent="0.25">
      <c r="A176" t="s">
        <v>140</v>
      </c>
      <c r="B176">
        <v>223</v>
      </c>
      <c r="C176">
        <v>2023</v>
      </c>
      <c r="D176">
        <v>5</v>
      </c>
      <c r="E176">
        <v>8</v>
      </c>
      <c r="F176">
        <v>4</v>
      </c>
      <c r="G176">
        <v>0</v>
      </c>
      <c r="H176">
        <v>10</v>
      </c>
      <c r="I176">
        <v>5</v>
      </c>
      <c r="J176">
        <v>4</v>
      </c>
      <c r="K176">
        <f>SUM(D176:J176)</f>
        <v>36</v>
      </c>
      <c r="L176" t="str">
        <f>_xlfn.XLOOKUP(A176,[1]Sheet1!$A:$A,[1]Sheet1!$HD:$HD)</f>
        <v>अश्विनी विलास माळी</v>
      </c>
    </row>
    <row r="177" spans="1:12" x14ac:dyDescent="0.25">
      <c r="A177" t="s">
        <v>301</v>
      </c>
      <c r="B177">
        <v>277</v>
      </c>
      <c r="C177">
        <v>2024</v>
      </c>
      <c r="D177">
        <v>10</v>
      </c>
      <c r="E177">
        <v>7</v>
      </c>
      <c r="F177">
        <v>8</v>
      </c>
      <c r="G177">
        <v>0</v>
      </c>
      <c r="H177">
        <v>5</v>
      </c>
      <c r="I177">
        <v>2</v>
      </c>
      <c r="J177">
        <v>4</v>
      </c>
      <c r="K177">
        <f>SUM(D177:J177)</f>
        <v>36</v>
      </c>
      <c r="L177" t="str">
        <f>_xlfn.XLOOKUP(A177,[1]Sheet1!$A:$A,[1]Sheet1!$HD:$HD)</f>
        <v>प्रविण कडुबा शिंदे</v>
      </c>
    </row>
    <row r="178" spans="1:12" x14ac:dyDescent="0.25">
      <c r="A178" t="s">
        <v>299</v>
      </c>
      <c r="B178">
        <v>78</v>
      </c>
      <c r="C178">
        <v>2022</v>
      </c>
      <c r="D178">
        <v>9</v>
      </c>
      <c r="E178">
        <v>7</v>
      </c>
      <c r="F178">
        <v>3</v>
      </c>
      <c r="G178">
        <v>1</v>
      </c>
      <c r="H178">
        <v>7</v>
      </c>
      <c r="I178">
        <v>5</v>
      </c>
      <c r="J178">
        <v>4</v>
      </c>
      <c r="K178">
        <f>SUM(D178:J178)</f>
        <v>36</v>
      </c>
      <c r="L178" t="str">
        <f>_xlfn.XLOOKUP(A178,[1]Sheet1!$A:$A,[1]Sheet1!$HD:$HD)</f>
        <v>जयेश लक्षमणराव पाटील</v>
      </c>
    </row>
    <row r="179" spans="1:12" x14ac:dyDescent="0.25">
      <c r="A179" t="s">
        <v>68</v>
      </c>
      <c r="B179">
        <v>283</v>
      </c>
      <c r="C179">
        <v>2024</v>
      </c>
      <c r="D179">
        <v>9</v>
      </c>
      <c r="E179">
        <v>7</v>
      </c>
      <c r="F179">
        <v>1</v>
      </c>
      <c r="G179">
        <v>3</v>
      </c>
      <c r="H179">
        <v>6</v>
      </c>
      <c r="I179">
        <v>9</v>
      </c>
      <c r="J179">
        <v>1</v>
      </c>
      <c r="K179">
        <f>SUM(D179:J179)</f>
        <v>36</v>
      </c>
      <c r="L179" t="str">
        <f>_xlfn.XLOOKUP(A179,[1]Sheet1!$A:$A,[1]Sheet1!$HD:$HD)</f>
        <v>योगेश गणेश पाटील</v>
      </c>
    </row>
    <row r="180" spans="1:12" x14ac:dyDescent="0.25">
      <c r="A180" t="s">
        <v>75</v>
      </c>
      <c r="B180">
        <v>140</v>
      </c>
      <c r="C180">
        <v>2023</v>
      </c>
      <c r="D180">
        <v>8</v>
      </c>
      <c r="E180">
        <v>7</v>
      </c>
      <c r="F180">
        <v>5</v>
      </c>
      <c r="G180">
        <v>3</v>
      </c>
      <c r="H180">
        <v>3</v>
      </c>
      <c r="I180">
        <v>7</v>
      </c>
      <c r="J180">
        <v>3</v>
      </c>
      <c r="K180">
        <f>SUM(D180:J180)</f>
        <v>36</v>
      </c>
      <c r="L180" t="str">
        <f>_xlfn.XLOOKUP(A180,[1]Sheet1!$A:$A,[1]Sheet1!$HD:$HD)</f>
        <v>वळवी राहुल राजू</v>
      </c>
    </row>
    <row r="181" spans="1:12" x14ac:dyDescent="0.25">
      <c r="A181" t="s">
        <v>224</v>
      </c>
      <c r="B181">
        <v>214</v>
      </c>
      <c r="C181">
        <v>2023</v>
      </c>
      <c r="D181">
        <v>5</v>
      </c>
      <c r="E181">
        <v>7</v>
      </c>
      <c r="F181">
        <v>6</v>
      </c>
      <c r="G181">
        <v>2</v>
      </c>
      <c r="H181">
        <v>7</v>
      </c>
      <c r="I181">
        <v>6</v>
      </c>
      <c r="J181">
        <v>3</v>
      </c>
      <c r="K181">
        <f>SUM(D181:J181)</f>
        <v>36</v>
      </c>
      <c r="L181" t="str">
        <f>_xlfn.XLOOKUP(A181,[1]Sheet1!$A:$A,[1]Sheet1!$HD:$HD)</f>
        <v>जयेश लक्ष्मणराव पाटील</v>
      </c>
    </row>
    <row r="182" spans="1:12" x14ac:dyDescent="0.25">
      <c r="A182" t="s">
        <v>290</v>
      </c>
      <c r="B182">
        <v>293</v>
      </c>
      <c r="C182">
        <v>2024</v>
      </c>
      <c r="D182">
        <v>9</v>
      </c>
      <c r="E182">
        <v>6</v>
      </c>
      <c r="F182">
        <v>2</v>
      </c>
      <c r="G182">
        <v>1</v>
      </c>
      <c r="H182">
        <v>4</v>
      </c>
      <c r="I182">
        <v>11</v>
      </c>
      <c r="J182">
        <v>3</v>
      </c>
      <c r="K182">
        <f>SUM(D182:J182)</f>
        <v>36</v>
      </c>
      <c r="L182" t="str">
        <f>_xlfn.XLOOKUP(A182,[1]Sheet1!$A:$A,[1]Sheet1!$HD:$HD)</f>
        <v>कल्याणी अनिल सोनवणे</v>
      </c>
    </row>
    <row r="183" spans="1:12" x14ac:dyDescent="0.25">
      <c r="A183" t="s">
        <v>13</v>
      </c>
      <c r="B183">
        <v>109</v>
      </c>
      <c r="C183">
        <v>2022</v>
      </c>
      <c r="D183">
        <v>6</v>
      </c>
      <c r="E183">
        <v>6</v>
      </c>
      <c r="F183">
        <v>7</v>
      </c>
      <c r="G183">
        <v>2</v>
      </c>
      <c r="H183">
        <v>5</v>
      </c>
      <c r="I183">
        <v>8</v>
      </c>
      <c r="J183">
        <v>2</v>
      </c>
      <c r="K183">
        <f>SUM(D183:J183)</f>
        <v>36</v>
      </c>
      <c r="L183" t="str">
        <f>_xlfn.XLOOKUP(A183,[1]Sheet1!$A:$A,[1]Sheet1!$HD:$HD)</f>
        <v>मयुरी संजय पाटील</v>
      </c>
    </row>
    <row r="184" spans="1:12" x14ac:dyDescent="0.25">
      <c r="A184" t="s">
        <v>78</v>
      </c>
      <c r="B184">
        <v>295</v>
      </c>
      <c r="C184">
        <v>2024</v>
      </c>
      <c r="D184">
        <v>5</v>
      </c>
      <c r="E184">
        <v>6</v>
      </c>
      <c r="F184">
        <v>7</v>
      </c>
      <c r="G184">
        <v>0</v>
      </c>
      <c r="H184">
        <v>2</v>
      </c>
      <c r="I184">
        <v>7</v>
      </c>
      <c r="J184">
        <v>9</v>
      </c>
      <c r="K184">
        <f>SUM(D184:J184)</f>
        <v>36</v>
      </c>
      <c r="L184" t="str">
        <f>_xlfn.XLOOKUP(A184,[1]Sheet1!$A:$A,[1]Sheet1!$HD:$HD)</f>
        <v>ईश्वर संतोष चौधरी</v>
      </c>
    </row>
    <row r="185" spans="1:12" x14ac:dyDescent="0.25">
      <c r="A185" t="s">
        <v>147</v>
      </c>
      <c r="B185">
        <v>62</v>
      </c>
      <c r="C185">
        <v>2022</v>
      </c>
      <c r="D185">
        <v>5</v>
      </c>
      <c r="E185">
        <v>5</v>
      </c>
      <c r="F185">
        <v>8</v>
      </c>
      <c r="G185">
        <v>1</v>
      </c>
      <c r="H185">
        <v>4</v>
      </c>
      <c r="I185">
        <v>8</v>
      </c>
      <c r="J185">
        <v>5</v>
      </c>
      <c r="K185">
        <f>SUM(D185:J185)</f>
        <v>36</v>
      </c>
      <c r="L185" t="str">
        <f>_xlfn.XLOOKUP(A185,[1]Sheet1!$A:$A,[1]Sheet1!$HD:$HD)</f>
        <v>वळवी राहुल राजू</v>
      </c>
    </row>
    <row r="186" spans="1:12" x14ac:dyDescent="0.25">
      <c r="A186" t="s">
        <v>134</v>
      </c>
      <c r="B186">
        <v>136</v>
      </c>
      <c r="C186">
        <v>2023</v>
      </c>
      <c r="D186">
        <v>3</v>
      </c>
      <c r="E186">
        <v>5</v>
      </c>
      <c r="F186">
        <v>9</v>
      </c>
      <c r="G186">
        <v>0</v>
      </c>
      <c r="H186">
        <v>7</v>
      </c>
      <c r="I186">
        <v>7</v>
      </c>
      <c r="J186">
        <v>5</v>
      </c>
      <c r="K186">
        <f>SUM(D186:J186)</f>
        <v>36</v>
      </c>
      <c r="L186" t="str">
        <f>_xlfn.XLOOKUP(A186,[1]Sheet1!$A:$A,[1]Sheet1!$HD:$HD)</f>
        <v>सिद्धांत पाटील</v>
      </c>
    </row>
    <row r="187" spans="1:12" x14ac:dyDescent="0.25">
      <c r="A187" t="s">
        <v>106</v>
      </c>
      <c r="B187">
        <v>171</v>
      </c>
      <c r="C187">
        <v>2023</v>
      </c>
      <c r="D187">
        <v>4</v>
      </c>
      <c r="E187">
        <v>4</v>
      </c>
      <c r="F187">
        <v>9</v>
      </c>
      <c r="G187">
        <v>1</v>
      </c>
      <c r="H187">
        <v>5</v>
      </c>
      <c r="I187">
        <v>7</v>
      </c>
      <c r="J187">
        <v>6</v>
      </c>
      <c r="K187">
        <f>SUM(D187:J187)</f>
        <v>36</v>
      </c>
      <c r="L187" t="str">
        <f>_xlfn.XLOOKUP(A187,[1]Sheet1!$A:$A,[1]Sheet1!$HD:$HD)</f>
        <v>सिद्धांत पाटील</v>
      </c>
    </row>
    <row r="188" spans="1:12" x14ac:dyDescent="0.25">
      <c r="A188" t="s">
        <v>256</v>
      </c>
      <c r="B188">
        <v>166</v>
      </c>
      <c r="C188">
        <v>2023</v>
      </c>
      <c r="D188">
        <v>3</v>
      </c>
      <c r="E188">
        <v>3</v>
      </c>
      <c r="F188">
        <v>10</v>
      </c>
      <c r="G188">
        <v>0</v>
      </c>
      <c r="H188">
        <v>2</v>
      </c>
      <c r="I188">
        <v>11</v>
      </c>
      <c r="J188">
        <v>7</v>
      </c>
      <c r="K188">
        <f>SUM(D188:J188)</f>
        <v>36</v>
      </c>
      <c r="L188" t="str">
        <f>_xlfn.XLOOKUP(A188,[1]Sheet1!$A:$A,[1]Sheet1!$HD:$HD)</f>
        <v>परमेश्वर सटाले</v>
      </c>
    </row>
    <row r="189" spans="1:12" x14ac:dyDescent="0.25">
      <c r="A189" t="s">
        <v>47</v>
      </c>
      <c r="B189">
        <v>113</v>
      </c>
      <c r="C189">
        <v>2022</v>
      </c>
      <c r="D189">
        <v>4</v>
      </c>
      <c r="E189">
        <v>2</v>
      </c>
      <c r="F189">
        <v>8</v>
      </c>
      <c r="G189">
        <v>2</v>
      </c>
      <c r="H189">
        <v>2</v>
      </c>
      <c r="I189">
        <v>10</v>
      </c>
      <c r="J189">
        <v>8</v>
      </c>
      <c r="K189">
        <f>SUM(D189:J189)</f>
        <v>36</v>
      </c>
      <c r="L189" t="str">
        <f>_xlfn.XLOOKUP(A189,[1]Sheet1!$A:$A,[1]Sheet1!$HD:$HD)</f>
        <v>परमेश्वर सटाले</v>
      </c>
    </row>
    <row r="190" spans="1:12" x14ac:dyDescent="0.25">
      <c r="A190" t="s">
        <v>266</v>
      </c>
      <c r="B190">
        <v>168</v>
      </c>
      <c r="C190">
        <v>2023</v>
      </c>
      <c r="D190">
        <v>2</v>
      </c>
      <c r="E190">
        <v>1</v>
      </c>
      <c r="F190">
        <v>12</v>
      </c>
      <c r="G190">
        <v>0</v>
      </c>
      <c r="H190">
        <v>3</v>
      </c>
      <c r="I190">
        <v>9</v>
      </c>
      <c r="J190">
        <v>9</v>
      </c>
      <c r="K190">
        <f>SUM(D190:J190)</f>
        <v>36</v>
      </c>
      <c r="L190" t="str">
        <f>_xlfn.XLOOKUP(A190,[1]Sheet1!$A:$A,[1]Sheet1!$HD:$HD)</f>
        <v>पराग किशोर बडगुजर</v>
      </c>
    </row>
    <row r="191" spans="1:12" x14ac:dyDescent="0.25">
      <c r="A191" t="s">
        <v>282</v>
      </c>
      <c r="B191">
        <v>141</v>
      </c>
      <c r="C191">
        <v>2023</v>
      </c>
      <c r="D191">
        <v>6</v>
      </c>
      <c r="E191">
        <v>8</v>
      </c>
      <c r="F191">
        <v>3</v>
      </c>
      <c r="G191">
        <v>2</v>
      </c>
      <c r="H191">
        <v>6</v>
      </c>
      <c r="I191">
        <v>7</v>
      </c>
      <c r="J191">
        <v>3</v>
      </c>
      <c r="K191">
        <f>SUM(D191:J191)</f>
        <v>35</v>
      </c>
      <c r="L191" t="str">
        <f>_xlfn.XLOOKUP(A191,[1]Sheet1!$A:$A,[1]Sheet1!$HD:$HD)</f>
        <v>प्रियंका श्यामकांत वडेकर</v>
      </c>
    </row>
    <row r="192" spans="1:12" x14ac:dyDescent="0.25">
      <c r="A192" t="s">
        <v>211</v>
      </c>
      <c r="B192">
        <v>31</v>
      </c>
      <c r="C192">
        <v>2022</v>
      </c>
      <c r="D192">
        <v>9</v>
      </c>
      <c r="E192">
        <v>7</v>
      </c>
      <c r="F192">
        <v>3</v>
      </c>
      <c r="G192">
        <v>2</v>
      </c>
      <c r="H192">
        <v>6</v>
      </c>
      <c r="I192">
        <v>6</v>
      </c>
      <c r="J192">
        <v>2</v>
      </c>
      <c r="K192">
        <f>SUM(D192:J192)</f>
        <v>35</v>
      </c>
      <c r="L192" t="str">
        <f>_xlfn.XLOOKUP(A192,[1]Sheet1!$A:$A,[1]Sheet1!$HD:$HD)</f>
        <v>निकिता भरत बडगुजर</v>
      </c>
    </row>
    <row r="193" spans="1:12" x14ac:dyDescent="0.25">
      <c r="A193" t="s">
        <v>192</v>
      </c>
      <c r="B193">
        <v>266</v>
      </c>
      <c r="C193">
        <v>2024</v>
      </c>
      <c r="D193">
        <v>6</v>
      </c>
      <c r="E193">
        <v>7</v>
      </c>
      <c r="F193">
        <v>6</v>
      </c>
      <c r="G193">
        <v>3</v>
      </c>
      <c r="H193">
        <v>6</v>
      </c>
      <c r="I193">
        <v>5</v>
      </c>
      <c r="J193">
        <v>2</v>
      </c>
      <c r="K193">
        <f>SUM(D193:J193)</f>
        <v>35</v>
      </c>
      <c r="L193" t="str">
        <f>_xlfn.XLOOKUP(A193,[1]Sheet1!$A:$A,[1]Sheet1!$HD:$HD)</f>
        <v>शकील अख्तर तडवी</v>
      </c>
    </row>
    <row r="194" spans="1:12" x14ac:dyDescent="0.25">
      <c r="A194" t="s">
        <v>250</v>
      </c>
      <c r="B194">
        <v>152</v>
      </c>
      <c r="C194">
        <v>2023</v>
      </c>
      <c r="D194">
        <v>6</v>
      </c>
      <c r="E194">
        <v>6</v>
      </c>
      <c r="F194">
        <v>6</v>
      </c>
      <c r="G194">
        <v>0</v>
      </c>
      <c r="H194">
        <v>6</v>
      </c>
      <c r="I194">
        <v>8</v>
      </c>
      <c r="J194">
        <v>3</v>
      </c>
      <c r="K194">
        <f>SUM(D194:J194)</f>
        <v>35</v>
      </c>
      <c r="L194" t="str">
        <f>_xlfn.XLOOKUP(A194,[1]Sheet1!$A:$A,[1]Sheet1!$HD:$HD)</f>
        <v>सोपान ताराचंद चव्हाण</v>
      </c>
    </row>
    <row r="195" spans="1:12" x14ac:dyDescent="0.25">
      <c r="A195" t="s">
        <v>242</v>
      </c>
      <c r="B195">
        <v>22</v>
      </c>
      <c r="C195">
        <v>2022</v>
      </c>
      <c r="D195">
        <v>7</v>
      </c>
      <c r="E195">
        <v>4</v>
      </c>
      <c r="F195">
        <v>10</v>
      </c>
      <c r="G195">
        <v>0</v>
      </c>
      <c r="H195">
        <v>2</v>
      </c>
      <c r="I195">
        <v>6</v>
      </c>
      <c r="J195">
        <v>6</v>
      </c>
      <c r="K195">
        <f>SUM(D195:J195)</f>
        <v>35</v>
      </c>
      <c r="L195" t="str">
        <f>_xlfn.XLOOKUP(A195,[1]Sheet1!$A:$A,[1]Sheet1!$HD:$HD)</f>
        <v>प्रविण कडुबा शिंदे</v>
      </c>
    </row>
    <row r="196" spans="1:12" x14ac:dyDescent="0.25">
      <c r="A196" t="s">
        <v>93</v>
      </c>
      <c r="B196">
        <v>175</v>
      </c>
      <c r="C196">
        <v>2023</v>
      </c>
      <c r="D196">
        <v>7</v>
      </c>
      <c r="E196">
        <v>2</v>
      </c>
      <c r="F196">
        <v>11</v>
      </c>
      <c r="G196">
        <v>0</v>
      </c>
      <c r="H196">
        <v>1</v>
      </c>
      <c r="I196">
        <v>6</v>
      </c>
      <c r="J196">
        <v>8</v>
      </c>
      <c r="K196">
        <f>SUM(D196:J196)</f>
        <v>35</v>
      </c>
      <c r="L196" t="str">
        <f>_xlfn.XLOOKUP(A196,[1]Sheet1!$A:$A,[1]Sheet1!$HD:$HD)</f>
        <v>योगेश युवराज पाटील</v>
      </c>
    </row>
    <row r="197" spans="1:12" x14ac:dyDescent="0.25">
      <c r="A197" t="s">
        <v>148</v>
      </c>
      <c r="B197">
        <v>94</v>
      </c>
      <c r="C197">
        <v>2022</v>
      </c>
      <c r="D197">
        <v>8</v>
      </c>
      <c r="E197">
        <v>8</v>
      </c>
      <c r="F197">
        <v>4</v>
      </c>
      <c r="G197">
        <v>2</v>
      </c>
      <c r="H197">
        <v>5</v>
      </c>
      <c r="I197">
        <v>5</v>
      </c>
      <c r="J197">
        <v>2</v>
      </c>
      <c r="K197">
        <f>SUM(D197:J197)</f>
        <v>34</v>
      </c>
      <c r="L197" t="str">
        <f>_xlfn.XLOOKUP(A197,[1]Sheet1!$A:$A,[1]Sheet1!$HD:$HD)</f>
        <v>जयेश प्रवीण बाविस्कर</v>
      </c>
    </row>
    <row r="198" spans="1:12" x14ac:dyDescent="0.25">
      <c r="A198" t="s">
        <v>251</v>
      </c>
      <c r="B198">
        <v>178</v>
      </c>
      <c r="C198">
        <v>2023</v>
      </c>
      <c r="D198">
        <v>6</v>
      </c>
      <c r="E198">
        <v>7</v>
      </c>
      <c r="F198">
        <v>6</v>
      </c>
      <c r="G198">
        <v>1</v>
      </c>
      <c r="H198">
        <v>2</v>
      </c>
      <c r="I198">
        <v>8</v>
      </c>
      <c r="J198">
        <v>4</v>
      </c>
      <c r="K198">
        <f>SUM(D198:J198)</f>
        <v>34</v>
      </c>
      <c r="L198" t="str">
        <f>_xlfn.XLOOKUP(A198,[1]Sheet1!$A:$A,[1]Sheet1!$HD:$HD)</f>
        <v>सोपान ताराचंद चव्हाण</v>
      </c>
    </row>
    <row r="199" spans="1:12" x14ac:dyDescent="0.25">
      <c r="A199" t="s">
        <v>10</v>
      </c>
      <c r="B199">
        <v>297</v>
      </c>
      <c r="C199">
        <v>2024</v>
      </c>
      <c r="D199">
        <v>6</v>
      </c>
      <c r="E199">
        <v>7</v>
      </c>
      <c r="F199">
        <v>5</v>
      </c>
      <c r="G199">
        <v>2</v>
      </c>
      <c r="H199">
        <v>5</v>
      </c>
      <c r="I199">
        <v>6</v>
      </c>
      <c r="J199">
        <v>3</v>
      </c>
      <c r="K199">
        <f>SUM(D199:J199)</f>
        <v>34</v>
      </c>
      <c r="L199" t="str">
        <f>_xlfn.XLOOKUP(A199,[1]Sheet1!$A:$A,[1]Sheet1!$HD:$HD)</f>
        <v>कल्याणी अनिल सोनवणे</v>
      </c>
    </row>
    <row r="200" spans="1:12" x14ac:dyDescent="0.25">
      <c r="A200" t="s">
        <v>113</v>
      </c>
      <c r="B200">
        <v>35</v>
      </c>
      <c r="C200">
        <v>2022</v>
      </c>
      <c r="D200">
        <v>3</v>
      </c>
      <c r="E200">
        <v>7</v>
      </c>
      <c r="F200">
        <v>7</v>
      </c>
      <c r="G200">
        <v>1</v>
      </c>
      <c r="H200">
        <v>6</v>
      </c>
      <c r="I200">
        <v>7</v>
      </c>
      <c r="J200">
        <v>3</v>
      </c>
      <c r="K200">
        <f>SUM(D200:J200)</f>
        <v>34</v>
      </c>
      <c r="L200" t="str">
        <f>_xlfn.XLOOKUP(A200,[1]Sheet1!$A:$A,[1]Sheet1!$HD:$HD)</f>
        <v>सिद्धांत पाटील</v>
      </c>
    </row>
    <row r="201" spans="1:12" x14ac:dyDescent="0.25">
      <c r="A201" t="s">
        <v>67</v>
      </c>
      <c r="B201">
        <v>259</v>
      </c>
      <c r="C201">
        <v>2024</v>
      </c>
      <c r="D201">
        <v>9</v>
      </c>
      <c r="E201">
        <v>6</v>
      </c>
      <c r="F201">
        <v>4</v>
      </c>
      <c r="G201">
        <v>1</v>
      </c>
      <c r="H201">
        <v>6</v>
      </c>
      <c r="I201">
        <v>5</v>
      </c>
      <c r="J201">
        <v>3</v>
      </c>
      <c r="K201">
        <f>SUM(D201:J201)</f>
        <v>34</v>
      </c>
      <c r="L201" t="str">
        <f>_xlfn.XLOOKUP(A201,[1]Sheet1!$A:$A,[1]Sheet1!$HD:$HD)</f>
        <v>जयेश लक्षमणराव पाटील</v>
      </c>
    </row>
    <row r="202" spans="1:12" x14ac:dyDescent="0.25">
      <c r="A202" t="s">
        <v>279</v>
      </c>
      <c r="B202">
        <v>110</v>
      </c>
      <c r="C202">
        <v>2022</v>
      </c>
      <c r="D202">
        <v>7</v>
      </c>
      <c r="E202">
        <v>6</v>
      </c>
      <c r="F202">
        <v>6</v>
      </c>
      <c r="G202">
        <v>0</v>
      </c>
      <c r="H202">
        <v>6</v>
      </c>
      <c r="I202">
        <v>5</v>
      </c>
      <c r="J202">
        <v>4</v>
      </c>
      <c r="K202">
        <f>SUM(D202:J202)</f>
        <v>34</v>
      </c>
      <c r="L202" t="str">
        <f>_xlfn.XLOOKUP(A202,[1]Sheet1!$A:$A,[1]Sheet1!$HD:$HD)</f>
        <v>जयेश लक्ष्मणराव पाटील</v>
      </c>
    </row>
    <row r="203" spans="1:12" x14ac:dyDescent="0.25">
      <c r="A203" t="s">
        <v>30</v>
      </c>
      <c r="B203">
        <v>302</v>
      </c>
      <c r="C203">
        <v>2024</v>
      </c>
      <c r="D203">
        <v>7</v>
      </c>
      <c r="E203">
        <v>6</v>
      </c>
      <c r="F203">
        <v>5</v>
      </c>
      <c r="G203">
        <v>4</v>
      </c>
      <c r="H203">
        <v>6</v>
      </c>
      <c r="I203">
        <v>3</v>
      </c>
      <c r="J203">
        <v>3</v>
      </c>
      <c r="K203">
        <f>SUM(D203:J203)</f>
        <v>34</v>
      </c>
      <c r="L203" t="str">
        <f>_xlfn.XLOOKUP(A203,[1]Sheet1!$A:$A,[1]Sheet1!$HD:$HD)</f>
        <v>हर्षल बाळकृष्ण मराठे</v>
      </c>
    </row>
    <row r="204" spans="1:12" x14ac:dyDescent="0.25">
      <c r="A204" t="s">
        <v>259</v>
      </c>
      <c r="B204">
        <v>264</v>
      </c>
      <c r="C204">
        <v>2024</v>
      </c>
      <c r="D204">
        <v>6</v>
      </c>
      <c r="E204">
        <v>6</v>
      </c>
      <c r="F204">
        <v>7</v>
      </c>
      <c r="G204">
        <v>0</v>
      </c>
      <c r="H204">
        <v>4</v>
      </c>
      <c r="I204">
        <v>7</v>
      </c>
      <c r="J204">
        <v>4</v>
      </c>
      <c r="K204">
        <f>SUM(D204:J204)</f>
        <v>34</v>
      </c>
      <c r="L204" t="str">
        <f>_xlfn.XLOOKUP(A204,[1]Sheet1!$A:$A,[1]Sheet1!$HD:$HD)</f>
        <v>भूषण गुलाब अहिरे</v>
      </c>
    </row>
    <row r="205" spans="1:12" x14ac:dyDescent="0.25">
      <c r="A205" t="s">
        <v>104</v>
      </c>
      <c r="B205">
        <v>170</v>
      </c>
      <c r="C205">
        <v>2023</v>
      </c>
      <c r="D205">
        <v>5</v>
      </c>
      <c r="E205">
        <v>6</v>
      </c>
      <c r="F205">
        <v>9</v>
      </c>
      <c r="G205">
        <v>1</v>
      </c>
      <c r="H205">
        <v>5</v>
      </c>
      <c r="I205">
        <v>4</v>
      </c>
      <c r="J205">
        <v>4</v>
      </c>
      <c r="K205">
        <f>SUM(D205:J205)</f>
        <v>34</v>
      </c>
      <c r="L205" t="str">
        <f>_xlfn.XLOOKUP(A205,[1]Sheet1!$A:$A,[1]Sheet1!$HD:$HD)</f>
        <v>जयेश प्रवीण बाविस्कर</v>
      </c>
    </row>
    <row r="206" spans="1:12" x14ac:dyDescent="0.25">
      <c r="A206" t="s">
        <v>43</v>
      </c>
      <c r="B206">
        <v>18</v>
      </c>
      <c r="C206">
        <v>2022</v>
      </c>
      <c r="D206">
        <v>4</v>
      </c>
      <c r="E206">
        <v>5</v>
      </c>
      <c r="F206">
        <v>7</v>
      </c>
      <c r="G206">
        <v>0</v>
      </c>
      <c r="H206">
        <v>7</v>
      </c>
      <c r="I206">
        <v>4</v>
      </c>
      <c r="J206">
        <v>7</v>
      </c>
      <c r="K206">
        <f>SUM(D206:J206)</f>
        <v>34</v>
      </c>
      <c r="L206" t="str">
        <f>_xlfn.XLOOKUP(A206,[1]Sheet1!$A:$A,[1]Sheet1!$HD:$HD)</f>
        <v>तथागत मनोहर सुरवाडे</v>
      </c>
    </row>
    <row r="207" spans="1:12" x14ac:dyDescent="0.25">
      <c r="A207" t="s">
        <v>59</v>
      </c>
      <c r="B207">
        <v>303</v>
      </c>
      <c r="C207">
        <v>2024</v>
      </c>
      <c r="D207">
        <v>4</v>
      </c>
      <c r="E207">
        <v>5</v>
      </c>
      <c r="F207">
        <v>6</v>
      </c>
      <c r="G207">
        <v>0</v>
      </c>
      <c r="H207">
        <v>5</v>
      </c>
      <c r="I207">
        <v>7</v>
      </c>
      <c r="J207">
        <v>7</v>
      </c>
      <c r="K207">
        <f>SUM(D207:J207)</f>
        <v>34</v>
      </c>
      <c r="L207" t="str">
        <f>_xlfn.XLOOKUP(A207,[1]Sheet1!$A:$A,[1]Sheet1!$HD:$HD)</f>
        <v>सिद्धांत पाटील</v>
      </c>
    </row>
    <row r="208" spans="1:12" x14ac:dyDescent="0.25">
      <c r="A208" t="s">
        <v>115</v>
      </c>
      <c r="B208">
        <v>100</v>
      </c>
      <c r="C208">
        <v>2022</v>
      </c>
      <c r="D208">
        <v>8</v>
      </c>
      <c r="E208">
        <v>4</v>
      </c>
      <c r="F208">
        <v>7</v>
      </c>
      <c r="G208">
        <v>0</v>
      </c>
      <c r="H208">
        <v>2</v>
      </c>
      <c r="I208">
        <v>6</v>
      </c>
      <c r="J208">
        <v>7</v>
      </c>
      <c r="K208">
        <f>SUM(D208:J208)</f>
        <v>34</v>
      </c>
      <c r="L208" t="str">
        <f>_xlfn.XLOOKUP(A208,[1]Sheet1!$A:$A,[1]Sheet1!$HD:$HD)</f>
        <v>हर्षल बाळकृष्ण मराठे</v>
      </c>
    </row>
    <row r="209" spans="1:12" x14ac:dyDescent="0.25">
      <c r="A209" t="s">
        <v>235</v>
      </c>
      <c r="B209">
        <v>233</v>
      </c>
      <c r="C209">
        <v>2024</v>
      </c>
      <c r="D209">
        <v>5</v>
      </c>
      <c r="E209">
        <v>4</v>
      </c>
      <c r="F209">
        <v>6</v>
      </c>
      <c r="G209">
        <v>0</v>
      </c>
      <c r="H209">
        <v>4</v>
      </c>
      <c r="I209">
        <v>9</v>
      </c>
      <c r="J209">
        <v>6</v>
      </c>
      <c r="K209">
        <f>SUM(D209:J209)</f>
        <v>34</v>
      </c>
      <c r="L209" t="str">
        <f>_xlfn.XLOOKUP(A209,[1]Sheet1!$A:$A,[1]Sheet1!$HD:$HD)</f>
        <v>ज्योती शिवाजी ठाकरे</v>
      </c>
    </row>
    <row r="210" spans="1:12" x14ac:dyDescent="0.25">
      <c r="A210" t="s">
        <v>275</v>
      </c>
      <c r="B210">
        <v>127</v>
      </c>
      <c r="C210">
        <v>2022</v>
      </c>
      <c r="D210">
        <v>4</v>
      </c>
      <c r="E210">
        <v>4</v>
      </c>
      <c r="F210">
        <v>3</v>
      </c>
      <c r="G210">
        <v>0</v>
      </c>
      <c r="H210">
        <v>4</v>
      </c>
      <c r="I210">
        <v>10</v>
      </c>
      <c r="J210">
        <v>9</v>
      </c>
      <c r="K210">
        <f>SUM(D210:J210)</f>
        <v>34</v>
      </c>
      <c r="L210" t="str">
        <f>_xlfn.XLOOKUP(A210,[1]Sheet1!$A:$A,[1]Sheet1!$HD:$HD)</f>
        <v>प्रतिक गुलाबराव पाटील</v>
      </c>
    </row>
    <row r="211" spans="1:12" x14ac:dyDescent="0.25">
      <c r="A211" t="s">
        <v>227</v>
      </c>
      <c r="B211">
        <v>13</v>
      </c>
      <c r="C211">
        <v>2022</v>
      </c>
      <c r="D211">
        <v>3</v>
      </c>
      <c r="E211">
        <v>4</v>
      </c>
      <c r="F211">
        <v>7</v>
      </c>
      <c r="G211">
        <v>0</v>
      </c>
      <c r="H211">
        <v>7</v>
      </c>
      <c r="I211">
        <v>8</v>
      </c>
      <c r="J211">
        <v>5</v>
      </c>
      <c r="K211">
        <f>SUM(D211:J211)</f>
        <v>34</v>
      </c>
      <c r="L211" t="str">
        <f>_xlfn.XLOOKUP(A211,[1]Sheet1!$A:$A,[1]Sheet1!$HD:$HD)</f>
        <v>भूषण गुलाब अहिरे</v>
      </c>
    </row>
    <row r="212" spans="1:12" x14ac:dyDescent="0.25">
      <c r="A212" t="s">
        <v>257</v>
      </c>
      <c r="B212">
        <v>155</v>
      </c>
      <c r="C212">
        <v>2023</v>
      </c>
      <c r="D212">
        <v>3</v>
      </c>
      <c r="E212">
        <v>4</v>
      </c>
      <c r="F212">
        <v>7</v>
      </c>
      <c r="G212">
        <v>0</v>
      </c>
      <c r="H212">
        <v>3</v>
      </c>
      <c r="I212">
        <v>9</v>
      </c>
      <c r="J212">
        <v>8</v>
      </c>
      <c r="K212">
        <f>SUM(D212:J212)</f>
        <v>34</v>
      </c>
      <c r="L212" t="str">
        <f>_xlfn.XLOOKUP(A212,[1]Sheet1!$A:$A,[1]Sheet1!$HD:$HD)</f>
        <v>संदीप भाऊराव वाघ</v>
      </c>
    </row>
    <row r="213" spans="1:12" x14ac:dyDescent="0.25">
      <c r="A213" t="s">
        <v>96</v>
      </c>
      <c r="B213">
        <v>258</v>
      </c>
      <c r="C213">
        <v>2024</v>
      </c>
      <c r="D213">
        <v>3</v>
      </c>
      <c r="E213">
        <v>4</v>
      </c>
      <c r="F213">
        <v>9</v>
      </c>
      <c r="G213">
        <v>0</v>
      </c>
      <c r="H213">
        <v>3</v>
      </c>
      <c r="I213">
        <v>6</v>
      </c>
      <c r="J213">
        <v>9</v>
      </c>
      <c r="K213">
        <f>SUM(D213:J213)</f>
        <v>34</v>
      </c>
      <c r="L213" t="str">
        <f>_xlfn.XLOOKUP(A213,[1]Sheet1!$A:$A,[1]Sheet1!$HD:$HD)</f>
        <v>तथागत मनोहर सुरवाडे</v>
      </c>
    </row>
    <row r="214" spans="1:12" x14ac:dyDescent="0.25">
      <c r="A214" t="s">
        <v>278</v>
      </c>
      <c r="B214">
        <v>149</v>
      </c>
      <c r="C214">
        <v>2023</v>
      </c>
      <c r="D214">
        <v>3</v>
      </c>
      <c r="E214">
        <v>2</v>
      </c>
      <c r="F214">
        <v>10</v>
      </c>
      <c r="G214">
        <v>1</v>
      </c>
      <c r="H214">
        <v>3</v>
      </c>
      <c r="I214">
        <v>9</v>
      </c>
      <c r="J214">
        <v>6</v>
      </c>
      <c r="K214">
        <f>SUM(D214:J214)</f>
        <v>34</v>
      </c>
      <c r="L214" t="str">
        <f>_xlfn.XLOOKUP(A214,[1]Sheet1!$A:$A,[1]Sheet1!$HD:$HD)</f>
        <v>परमेशवर सटाले</v>
      </c>
    </row>
    <row r="215" spans="1:12" x14ac:dyDescent="0.25">
      <c r="A215" t="s">
        <v>208</v>
      </c>
      <c r="B215">
        <v>265</v>
      </c>
      <c r="C215">
        <v>2024</v>
      </c>
      <c r="D215">
        <v>3</v>
      </c>
      <c r="E215">
        <v>2</v>
      </c>
      <c r="F215">
        <v>9</v>
      </c>
      <c r="G215">
        <v>2</v>
      </c>
      <c r="H215">
        <v>3</v>
      </c>
      <c r="I215">
        <v>8</v>
      </c>
      <c r="J215">
        <v>7</v>
      </c>
      <c r="K215">
        <f>SUM(D215:J215)</f>
        <v>34</v>
      </c>
      <c r="L215" t="str">
        <f>_xlfn.XLOOKUP(A215,[1]Sheet1!$A:$A,[1]Sheet1!$HD:$HD)</f>
        <v>परमेश्वर सटाले</v>
      </c>
    </row>
    <row r="216" spans="1:12" x14ac:dyDescent="0.25">
      <c r="A216" t="s">
        <v>199</v>
      </c>
      <c r="B216">
        <v>72</v>
      </c>
      <c r="C216">
        <v>2022</v>
      </c>
      <c r="D216">
        <v>2</v>
      </c>
      <c r="E216">
        <v>2</v>
      </c>
      <c r="F216">
        <v>8</v>
      </c>
      <c r="G216">
        <v>0</v>
      </c>
      <c r="H216">
        <v>5</v>
      </c>
      <c r="I216">
        <v>10</v>
      </c>
      <c r="J216">
        <v>7</v>
      </c>
      <c r="K216">
        <f>SUM(D216:J216)</f>
        <v>34</v>
      </c>
      <c r="L216" t="str">
        <f>_xlfn.XLOOKUP(A216,[1]Sheet1!$A:$A,[1]Sheet1!$HD:$HD)</f>
        <v>सिद्धांत पाटील</v>
      </c>
    </row>
    <row r="217" spans="1:12" x14ac:dyDescent="0.25">
      <c r="A217" t="s">
        <v>133</v>
      </c>
      <c r="B217">
        <v>237</v>
      </c>
      <c r="C217">
        <v>2024</v>
      </c>
      <c r="D217">
        <v>5</v>
      </c>
      <c r="E217">
        <v>1</v>
      </c>
      <c r="F217">
        <v>8</v>
      </c>
      <c r="G217">
        <v>0</v>
      </c>
      <c r="H217">
        <v>2</v>
      </c>
      <c r="I217">
        <v>10</v>
      </c>
      <c r="J217">
        <v>8</v>
      </c>
      <c r="K217">
        <f>SUM(D217:J217)</f>
        <v>34</v>
      </c>
      <c r="L217" t="str">
        <f>_xlfn.XLOOKUP(A217,[1]Sheet1!$A:$A,[1]Sheet1!$HD:$HD)</f>
        <v>कृष्णा पद्माकर बडगुजर</v>
      </c>
    </row>
    <row r="218" spans="1:12" x14ac:dyDescent="0.25">
      <c r="A218" t="s">
        <v>175</v>
      </c>
      <c r="B218">
        <v>56</v>
      </c>
      <c r="C218">
        <v>2022</v>
      </c>
      <c r="D218">
        <v>3</v>
      </c>
      <c r="E218">
        <v>1</v>
      </c>
      <c r="F218">
        <v>8</v>
      </c>
      <c r="G218">
        <v>2</v>
      </c>
      <c r="H218">
        <v>5</v>
      </c>
      <c r="I218">
        <v>6</v>
      </c>
      <c r="J218">
        <v>9</v>
      </c>
      <c r="K218">
        <f>SUM(D218:J218)</f>
        <v>34</v>
      </c>
      <c r="L218" t="str">
        <f>_xlfn.XLOOKUP(A218,[1]Sheet1!$A:$A,[1]Sheet1!$HD:$HD)</f>
        <v>योगेश युवराज पाटील</v>
      </c>
    </row>
    <row r="219" spans="1:12" x14ac:dyDescent="0.25">
      <c r="A219" t="s">
        <v>196</v>
      </c>
      <c r="B219">
        <v>145</v>
      </c>
      <c r="C219">
        <v>2023</v>
      </c>
      <c r="D219">
        <v>5</v>
      </c>
      <c r="E219">
        <v>0</v>
      </c>
      <c r="F219">
        <v>9</v>
      </c>
      <c r="G219">
        <v>0</v>
      </c>
      <c r="H219">
        <v>0</v>
      </c>
      <c r="I219">
        <v>11</v>
      </c>
      <c r="J219">
        <v>9</v>
      </c>
      <c r="K219">
        <f>SUM(D219:J219)</f>
        <v>34</v>
      </c>
      <c r="L219" t="str">
        <f>_xlfn.XLOOKUP(A219,[1]Sheet1!$A:$A,[1]Sheet1!$HD:$HD)</f>
        <v>विजय मच्छिंद्रशेले</v>
      </c>
    </row>
    <row r="220" spans="1:12" x14ac:dyDescent="0.25">
      <c r="A220" t="s">
        <v>254</v>
      </c>
      <c r="B220">
        <v>224</v>
      </c>
      <c r="C220">
        <v>2023</v>
      </c>
      <c r="D220">
        <v>9</v>
      </c>
      <c r="E220">
        <v>7</v>
      </c>
      <c r="F220">
        <v>2</v>
      </c>
      <c r="G220">
        <v>0</v>
      </c>
      <c r="H220">
        <v>3</v>
      </c>
      <c r="I220">
        <v>6</v>
      </c>
      <c r="J220">
        <v>6</v>
      </c>
      <c r="K220">
        <f>SUM(D220:J220)</f>
        <v>33</v>
      </c>
      <c r="L220" t="str">
        <f>_xlfn.XLOOKUP(A220,[1]Sheet1!$A:$A,[1]Sheet1!$HD:$HD)</f>
        <v>गायत्री हिंमतराव पाटील</v>
      </c>
    </row>
    <row r="221" spans="1:12" x14ac:dyDescent="0.25">
      <c r="A221" t="s">
        <v>223</v>
      </c>
      <c r="B221">
        <v>199</v>
      </c>
      <c r="C221">
        <v>2023</v>
      </c>
      <c r="D221">
        <v>7</v>
      </c>
      <c r="E221">
        <v>7</v>
      </c>
      <c r="F221">
        <v>6</v>
      </c>
      <c r="G221">
        <v>2</v>
      </c>
      <c r="H221">
        <v>4</v>
      </c>
      <c r="I221">
        <v>4</v>
      </c>
      <c r="J221">
        <v>3</v>
      </c>
      <c r="K221">
        <f>SUM(D221:J221)</f>
        <v>33</v>
      </c>
      <c r="L221" t="str">
        <f>_xlfn.XLOOKUP(A221,[1]Sheet1!$A:$A,[1]Sheet1!$HD:$HD)</f>
        <v>शंकर दिलीप यशोद</v>
      </c>
    </row>
    <row r="222" spans="1:12" x14ac:dyDescent="0.25">
      <c r="A222" t="s">
        <v>237</v>
      </c>
      <c r="B222">
        <v>76</v>
      </c>
      <c r="C222">
        <v>2022</v>
      </c>
      <c r="D222">
        <v>5</v>
      </c>
      <c r="E222">
        <v>7</v>
      </c>
      <c r="F222">
        <v>6</v>
      </c>
      <c r="G222">
        <v>0</v>
      </c>
      <c r="H222">
        <v>3</v>
      </c>
      <c r="I222">
        <v>9</v>
      </c>
      <c r="J222">
        <v>3</v>
      </c>
      <c r="K222">
        <f>SUM(D222:J222)</f>
        <v>33</v>
      </c>
      <c r="L222" t="str">
        <f>_xlfn.XLOOKUP(A222,[1]Sheet1!$A:$A,[1]Sheet1!$HD:$HD)</f>
        <v>दिगंबर प्रकाश सावकारे</v>
      </c>
    </row>
    <row r="223" spans="1:12" x14ac:dyDescent="0.25">
      <c r="A223" t="s">
        <v>286</v>
      </c>
      <c r="B223">
        <v>144</v>
      </c>
      <c r="C223">
        <v>2023</v>
      </c>
      <c r="D223">
        <v>8</v>
      </c>
      <c r="E223">
        <v>6</v>
      </c>
      <c r="F223">
        <v>6</v>
      </c>
      <c r="G223">
        <v>1</v>
      </c>
      <c r="H223">
        <v>4</v>
      </c>
      <c r="I223">
        <v>5</v>
      </c>
      <c r="J223">
        <v>3</v>
      </c>
      <c r="K223">
        <f>SUM(D223:J223)</f>
        <v>33</v>
      </c>
      <c r="L223" t="str">
        <f>_xlfn.XLOOKUP(A223,[1]Sheet1!$A:$A,[1]Sheet1!$HD:$HD)</f>
        <v>कल्याणी अनिल सोनवणे</v>
      </c>
    </row>
    <row r="224" spans="1:12" x14ac:dyDescent="0.25">
      <c r="A224" t="s">
        <v>50</v>
      </c>
      <c r="B224">
        <v>210</v>
      </c>
      <c r="C224">
        <v>2023</v>
      </c>
      <c r="D224">
        <v>5</v>
      </c>
      <c r="E224">
        <v>6</v>
      </c>
      <c r="F224">
        <v>5</v>
      </c>
      <c r="G224">
        <v>0</v>
      </c>
      <c r="H224">
        <v>5</v>
      </c>
      <c r="I224">
        <v>4</v>
      </c>
      <c r="J224">
        <v>8</v>
      </c>
      <c r="K224">
        <f>SUM(D224:J224)</f>
        <v>33</v>
      </c>
      <c r="L224" t="str">
        <f>_xlfn.XLOOKUP(A224,[1]Sheet1!$A:$A,[1]Sheet1!$HD:$HD)</f>
        <v>संदीप भाऊराव वाघ</v>
      </c>
    </row>
    <row r="225" spans="1:12" x14ac:dyDescent="0.25">
      <c r="A225" t="s">
        <v>105</v>
      </c>
      <c r="B225">
        <v>119</v>
      </c>
      <c r="C225">
        <v>2022</v>
      </c>
      <c r="D225">
        <v>3</v>
      </c>
      <c r="E225">
        <v>6</v>
      </c>
      <c r="F225">
        <v>10</v>
      </c>
      <c r="G225">
        <v>1</v>
      </c>
      <c r="H225">
        <v>2</v>
      </c>
      <c r="I225">
        <v>7</v>
      </c>
      <c r="J225">
        <v>4</v>
      </c>
      <c r="K225">
        <f>SUM(D225:J225)</f>
        <v>33</v>
      </c>
      <c r="L225" t="str">
        <f>_xlfn.XLOOKUP(A225,[1]Sheet1!$A:$A,[1]Sheet1!$HD:$HD)</f>
        <v>जयेश प्रवीण बाविस्कर</v>
      </c>
    </row>
    <row r="226" spans="1:12" x14ac:dyDescent="0.25">
      <c r="A226" t="s">
        <v>202</v>
      </c>
      <c r="B226">
        <v>251</v>
      </c>
      <c r="C226">
        <v>2024</v>
      </c>
      <c r="D226">
        <v>2</v>
      </c>
      <c r="E226">
        <v>5</v>
      </c>
      <c r="F226">
        <v>7</v>
      </c>
      <c r="G226">
        <v>0</v>
      </c>
      <c r="H226">
        <v>7</v>
      </c>
      <c r="I226">
        <v>4</v>
      </c>
      <c r="J226">
        <v>8</v>
      </c>
      <c r="K226">
        <f>SUM(D226:J226)</f>
        <v>33</v>
      </c>
      <c r="L226" t="str">
        <f>_xlfn.XLOOKUP(A226,[1]Sheet1!$A:$A,[1]Sheet1!$HD:$HD)</f>
        <v>तथागत मनोहर सुरवाडे</v>
      </c>
    </row>
    <row r="227" spans="1:12" x14ac:dyDescent="0.25">
      <c r="A227" t="s">
        <v>273</v>
      </c>
      <c r="B227">
        <v>60</v>
      </c>
      <c r="C227">
        <v>2022</v>
      </c>
      <c r="D227">
        <v>6</v>
      </c>
      <c r="E227">
        <v>3</v>
      </c>
      <c r="F227">
        <v>7</v>
      </c>
      <c r="G227">
        <v>0</v>
      </c>
      <c r="H227">
        <v>6</v>
      </c>
      <c r="I227">
        <v>7</v>
      </c>
      <c r="J227">
        <v>4</v>
      </c>
      <c r="K227">
        <f>SUM(D227:J227)</f>
        <v>33</v>
      </c>
      <c r="L227" t="str">
        <f>_xlfn.XLOOKUP(A227,[1]Sheet1!$A:$A,[1]Sheet1!$HD:$HD)</f>
        <v>भूषण गुलाब अहिरे</v>
      </c>
    </row>
    <row r="228" spans="1:12" x14ac:dyDescent="0.25">
      <c r="A228" t="s">
        <v>31</v>
      </c>
      <c r="B228">
        <v>120</v>
      </c>
      <c r="C228">
        <v>2022</v>
      </c>
      <c r="D228">
        <v>6</v>
      </c>
      <c r="E228">
        <v>3</v>
      </c>
      <c r="F228">
        <v>7</v>
      </c>
      <c r="G228">
        <v>0</v>
      </c>
      <c r="H228">
        <v>3</v>
      </c>
      <c r="I228">
        <v>6</v>
      </c>
      <c r="J228">
        <v>8</v>
      </c>
      <c r="K228">
        <f>SUM(D228:J228)</f>
        <v>33</v>
      </c>
      <c r="L228" t="str">
        <f>_xlfn.XLOOKUP(A228,[1]Sheet1!$A:$A,[1]Sheet1!$HD:$HD)</f>
        <v>डॉ. रणजित अमृत पारधे</v>
      </c>
    </row>
    <row r="229" spans="1:12" x14ac:dyDescent="0.25">
      <c r="A229" t="s">
        <v>101</v>
      </c>
      <c r="B229">
        <v>67</v>
      </c>
      <c r="C229">
        <v>2022</v>
      </c>
      <c r="D229">
        <v>5</v>
      </c>
      <c r="E229">
        <v>3</v>
      </c>
      <c r="F229">
        <v>9</v>
      </c>
      <c r="G229">
        <v>1</v>
      </c>
      <c r="H229">
        <v>3</v>
      </c>
      <c r="I229">
        <v>7</v>
      </c>
      <c r="J229">
        <v>5</v>
      </c>
      <c r="K229">
        <f>SUM(D229:J229)</f>
        <v>33</v>
      </c>
      <c r="L229" t="str">
        <f>_xlfn.XLOOKUP(A229,[1]Sheet1!$A:$A,[1]Sheet1!$HD:$HD)</f>
        <v>सोपान ताराचंद चव्हाण</v>
      </c>
    </row>
    <row r="230" spans="1:12" x14ac:dyDescent="0.25">
      <c r="A230" t="s">
        <v>19</v>
      </c>
      <c r="B230">
        <v>304</v>
      </c>
      <c r="C230">
        <v>2024</v>
      </c>
      <c r="D230">
        <v>5</v>
      </c>
      <c r="E230">
        <v>3</v>
      </c>
      <c r="F230">
        <v>8</v>
      </c>
      <c r="G230">
        <v>0</v>
      </c>
      <c r="H230">
        <v>4</v>
      </c>
      <c r="I230">
        <v>7</v>
      </c>
      <c r="J230">
        <v>6</v>
      </c>
      <c r="K230">
        <f>SUM(D230:J230)</f>
        <v>33</v>
      </c>
      <c r="L230" t="str">
        <f>_xlfn.XLOOKUP(A230,[1]Sheet1!$A:$A,[1]Sheet1!$HD:$HD)</f>
        <v>कृष्णा पद्माकर बडगुजर</v>
      </c>
    </row>
    <row r="231" spans="1:12" x14ac:dyDescent="0.25">
      <c r="A231" t="s">
        <v>100</v>
      </c>
      <c r="B231">
        <v>174</v>
      </c>
      <c r="C231">
        <v>2023</v>
      </c>
      <c r="D231">
        <v>2</v>
      </c>
      <c r="E231">
        <v>3</v>
      </c>
      <c r="F231">
        <v>10</v>
      </c>
      <c r="G231">
        <v>0</v>
      </c>
      <c r="H231">
        <v>3</v>
      </c>
      <c r="I231">
        <v>8</v>
      </c>
      <c r="J231">
        <v>7</v>
      </c>
      <c r="K231">
        <f>SUM(D231:J231)</f>
        <v>33</v>
      </c>
      <c r="L231" t="str">
        <f>_xlfn.XLOOKUP(A231,[1]Sheet1!$A:$A,[1]Sheet1!$HD:$HD)</f>
        <v>कृष्णा पद्माकर बडगुजर</v>
      </c>
    </row>
    <row r="232" spans="1:12" x14ac:dyDescent="0.25">
      <c r="A232" t="s">
        <v>131</v>
      </c>
      <c r="B232">
        <v>117</v>
      </c>
      <c r="C232">
        <v>2022</v>
      </c>
      <c r="D232">
        <v>9</v>
      </c>
      <c r="E232">
        <v>2</v>
      </c>
      <c r="F232">
        <v>6</v>
      </c>
      <c r="G232">
        <v>0</v>
      </c>
      <c r="H232">
        <v>5</v>
      </c>
      <c r="I232">
        <v>6</v>
      </c>
      <c r="J232">
        <v>5</v>
      </c>
      <c r="K232">
        <f>SUM(D232:J232)</f>
        <v>33</v>
      </c>
      <c r="L232" t="str">
        <f>_xlfn.XLOOKUP(A232,[1]Sheet1!$A:$A,[1]Sheet1!$HD:$HD)</f>
        <v>सिद्धांत पाटील</v>
      </c>
    </row>
    <row r="233" spans="1:12" x14ac:dyDescent="0.25">
      <c r="A233" t="s">
        <v>189</v>
      </c>
      <c r="B233">
        <v>25</v>
      </c>
      <c r="C233">
        <v>2022</v>
      </c>
      <c r="D233">
        <v>8</v>
      </c>
      <c r="E233">
        <v>6</v>
      </c>
      <c r="F233">
        <v>3</v>
      </c>
      <c r="G233">
        <v>1</v>
      </c>
      <c r="H233">
        <v>6</v>
      </c>
      <c r="I233">
        <v>5</v>
      </c>
      <c r="J233">
        <v>3</v>
      </c>
      <c r="K233">
        <f>SUM(D233:J233)</f>
        <v>32</v>
      </c>
      <c r="L233" t="str">
        <f>_xlfn.XLOOKUP(A233,[1]Sheet1!$A:$A,[1]Sheet1!$HD:$HD)</f>
        <v>मयुरी संजय पाटील</v>
      </c>
    </row>
    <row r="234" spans="1:12" x14ac:dyDescent="0.25">
      <c r="A234" t="s">
        <v>137</v>
      </c>
      <c r="B234">
        <v>57</v>
      </c>
      <c r="C234">
        <v>2022</v>
      </c>
      <c r="D234">
        <v>1</v>
      </c>
      <c r="E234">
        <v>6</v>
      </c>
      <c r="F234">
        <v>8</v>
      </c>
      <c r="G234">
        <v>5</v>
      </c>
      <c r="H234">
        <v>4</v>
      </c>
      <c r="I234">
        <v>3</v>
      </c>
      <c r="J234">
        <v>5</v>
      </c>
      <c r="K234">
        <f>SUM(D234:J234)</f>
        <v>32</v>
      </c>
      <c r="L234" t="str">
        <f>_xlfn.XLOOKUP(A234,[1]Sheet1!$A:$A,[1]Sheet1!$HD:$HD)</f>
        <v>परमेश्वर सटाले</v>
      </c>
    </row>
    <row r="235" spans="1:12" x14ac:dyDescent="0.25">
      <c r="A235" t="s">
        <v>151</v>
      </c>
      <c r="B235">
        <v>285</v>
      </c>
      <c r="C235">
        <v>2024</v>
      </c>
      <c r="D235">
        <v>10</v>
      </c>
      <c r="E235">
        <v>5</v>
      </c>
      <c r="F235">
        <v>6</v>
      </c>
      <c r="G235">
        <v>0</v>
      </c>
      <c r="H235">
        <v>2</v>
      </c>
      <c r="I235">
        <v>3</v>
      </c>
      <c r="J235">
        <v>6</v>
      </c>
      <c r="K235">
        <f>SUM(D235:J235)</f>
        <v>32</v>
      </c>
      <c r="L235" t="str">
        <f>_xlfn.XLOOKUP(A235,[1]Sheet1!$A:$A,[1]Sheet1!$HD:$HD)</f>
        <v>महाले अजयकुमार भाईदास</v>
      </c>
    </row>
    <row r="236" spans="1:12" x14ac:dyDescent="0.25">
      <c r="A236" t="s">
        <v>73</v>
      </c>
      <c r="B236">
        <v>202</v>
      </c>
      <c r="C236">
        <v>2023</v>
      </c>
      <c r="D236">
        <v>4</v>
      </c>
      <c r="E236">
        <v>3</v>
      </c>
      <c r="F236">
        <v>6</v>
      </c>
      <c r="G236">
        <v>0</v>
      </c>
      <c r="H236">
        <v>2</v>
      </c>
      <c r="I236">
        <v>8</v>
      </c>
      <c r="J236">
        <v>9</v>
      </c>
      <c r="K236">
        <f>SUM(D236:J236)</f>
        <v>32</v>
      </c>
      <c r="L236" t="str">
        <f>_xlfn.XLOOKUP(A236,[1]Sheet1!$A:$A,[1]Sheet1!$HD:$HD)</f>
        <v>महाले अजय कुमार भाईदास</v>
      </c>
    </row>
    <row r="237" spans="1:12" x14ac:dyDescent="0.25">
      <c r="A237" t="s">
        <v>117</v>
      </c>
      <c r="B237">
        <v>200</v>
      </c>
      <c r="C237">
        <v>2023</v>
      </c>
      <c r="D237">
        <v>7</v>
      </c>
      <c r="E237">
        <v>8</v>
      </c>
      <c r="F237">
        <v>2</v>
      </c>
      <c r="G237">
        <v>1</v>
      </c>
      <c r="H237">
        <v>6</v>
      </c>
      <c r="I237">
        <v>4</v>
      </c>
      <c r="J237">
        <v>3</v>
      </c>
      <c r="K237">
        <f>SUM(D237:J237)</f>
        <v>31</v>
      </c>
      <c r="L237" t="str">
        <f>_xlfn.XLOOKUP(A237,[1]Sheet1!$A:$A,[1]Sheet1!$HD:$HD)</f>
        <v>जयेश लक्षमणराव पाटील</v>
      </c>
    </row>
    <row r="238" spans="1:12" x14ac:dyDescent="0.25">
      <c r="A238" t="s">
        <v>197</v>
      </c>
      <c r="B238">
        <v>234</v>
      </c>
      <c r="C238">
        <v>2024</v>
      </c>
      <c r="D238">
        <v>5</v>
      </c>
      <c r="E238">
        <v>8</v>
      </c>
      <c r="F238">
        <v>6</v>
      </c>
      <c r="G238">
        <v>0</v>
      </c>
      <c r="H238">
        <v>2</v>
      </c>
      <c r="I238">
        <v>6</v>
      </c>
      <c r="J238">
        <v>4</v>
      </c>
      <c r="K238">
        <f>SUM(D238:J238)</f>
        <v>31</v>
      </c>
      <c r="L238" t="str">
        <f>_xlfn.XLOOKUP(A238,[1]Sheet1!$A:$A,[1]Sheet1!$HD:$HD)</f>
        <v>वळवी राहुल राजू</v>
      </c>
    </row>
    <row r="239" spans="1:12" x14ac:dyDescent="0.25">
      <c r="A239" t="s">
        <v>198</v>
      </c>
      <c r="B239">
        <v>247</v>
      </c>
      <c r="C239">
        <v>2024</v>
      </c>
      <c r="D239">
        <v>5</v>
      </c>
      <c r="E239">
        <v>7</v>
      </c>
      <c r="F239">
        <v>5</v>
      </c>
      <c r="G239">
        <v>0</v>
      </c>
      <c r="H239">
        <v>2</v>
      </c>
      <c r="I239">
        <v>9</v>
      </c>
      <c r="J239">
        <v>3</v>
      </c>
      <c r="K239">
        <f>SUM(D239:J239)</f>
        <v>31</v>
      </c>
      <c r="L239" t="str">
        <f>_xlfn.XLOOKUP(A239,[1]Sheet1!$A:$A,[1]Sheet1!$HD:$HD)</f>
        <v>डिगंबर प्रकाश सावकारे</v>
      </c>
    </row>
    <row r="240" spans="1:12" x14ac:dyDescent="0.25">
      <c r="A240" t="s">
        <v>85</v>
      </c>
      <c r="B240">
        <v>281</v>
      </c>
      <c r="C240">
        <v>2024</v>
      </c>
      <c r="D240">
        <v>9</v>
      </c>
      <c r="E240">
        <v>6</v>
      </c>
      <c r="F240">
        <v>5</v>
      </c>
      <c r="G240">
        <v>1</v>
      </c>
      <c r="H240">
        <v>4</v>
      </c>
      <c r="I240">
        <v>5</v>
      </c>
      <c r="J240">
        <v>1</v>
      </c>
      <c r="K240">
        <f>SUM(D240:J240)</f>
        <v>31</v>
      </c>
      <c r="L240" t="str">
        <f>_xlfn.XLOOKUP(A240,[1]Sheet1!$A:$A,[1]Sheet1!$HD:$HD)</f>
        <v>योगेश गणेश पाटील</v>
      </c>
    </row>
    <row r="241" spans="1:12" x14ac:dyDescent="0.25">
      <c r="A241" t="s">
        <v>239</v>
      </c>
      <c r="B241">
        <v>158</v>
      </c>
      <c r="C241">
        <v>2023</v>
      </c>
      <c r="D241">
        <v>9</v>
      </c>
      <c r="E241">
        <v>5</v>
      </c>
      <c r="F241">
        <v>5</v>
      </c>
      <c r="G241">
        <v>0</v>
      </c>
      <c r="H241">
        <v>2</v>
      </c>
      <c r="I241">
        <v>6</v>
      </c>
      <c r="J241">
        <v>4</v>
      </c>
      <c r="K241">
        <f>SUM(D241:J241)</f>
        <v>31</v>
      </c>
      <c r="L241" t="str">
        <f>_xlfn.XLOOKUP(A241,[1]Sheet1!$A:$A,[1]Sheet1!$HD:$HD)</f>
        <v>गायत्री हिंमतराव पाटील</v>
      </c>
    </row>
    <row r="242" spans="1:12" x14ac:dyDescent="0.25">
      <c r="A242" t="s">
        <v>300</v>
      </c>
      <c r="B242">
        <v>4</v>
      </c>
      <c r="C242">
        <v>2022</v>
      </c>
      <c r="D242">
        <v>5</v>
      </c>
      <c r="E242">
        <v>5</v>
      </c>
      <c r="F242">
        <v>5</v>
      </c>
      <c r="G242">
        <v>0</v>
      </c>
      <c r="H242">
        <v>7</v>
      </c>
      <c r="I242">
        <v>7</v>
      </c>
      <c r="J242">
        <v>2</v>
      </c>
      <c r="K242">
        <f>SUM(D242:J242)</f>
        <v>31</v>
      </c>
      <c r="L242" t="str">
        <f>_xlfn.XLOOKUP(A242,[1]Sheet1!$A:$A,[1]Sheet1!$HD:$HD)</f>
        <v>जयेश लक्ष्मणराव पाटील</v>
      </c>
    </row>
    <row r="243" spans="1:12" x14ac:dyDescent="0.25">
      <c r="A243" t="s">
        <v>146</v>
      </c>
      <c r="B243">
        <v>54</v>
      </c>
      <c r="C243">
        <v>2022</v>
      </c>
      <c r="D243">
        <v>5</v>
      </c>
      <c r="E243">
        <v>4</v>
      </c>
      <c r="F243">
        <v>9</v>
      </c>
      <c r="G243">
        <v>0</v>
      </c>
      <c r="H243">
        <v>5</v>
      </c>
      <c r="I243">
        <v>5</v>
      </c>
      <c r="J243">
        <v>3</v>
      </c>
      <c r="K243">
        <f>SUM(D243:J243)</f>
        <v>31</v>
      </c>
      <c r="L243" t="str">
        <f>_xlfn.XLOOKUP(A243,[1]Sheet1!$A:$A,[1]Sheet1!$HD:$HD)</f>
        <v>प्रविण कडुबा शिंदे</v>
      </c>
    </row>
    <row r="244" spans="1:12" x14ac:dyDescent="0.25">
      <c r="A244" t="s">
        <v>295</v>
      </c>
      <c r="B244">
        <v>7</v>
      </c>
      <c r="C244">
        <v>2022</v>
      </c>
      <c r="D244">
        <v>4</v>
      </c>
      <c r="E244">
        <v>4</v>
      </c>
      <c r="F244">
        <v>6</v>
      </c>
      <c r="G244">
        <v>0</v>
      </c>
      <c r="H244">
        <v>6</v>
      </c>
      <c r="I244">
        <v>7</v>
      </c>
      <c r="J244">
        <v>4</v>
      </c>
      <c r="K244">
        <f>SUM(D244:J244)</f>
        <v>31</v>
      </c>
      <c r="L244" t="str">
        <f>_xlfn.XLOOKUP(A244,[1]Sheet1!$A:$A,[1]Sheet1!$HD:$HD)</f>
        <v>भुषण गुलाब अहिरे</v>
      </c>
    </row>
    <row r="245" spans="1:12" x14ac:dyDescent="0.25">
      <c r="A245" t="s">
        <v>307</v>
      </c>
      <c r="B245">
        <v>276</v>
      </c>
      <c r="C245">
        <v>2024</v>
      </c>
      <c r="D245">
        <v>3</v>
      </c>
      <c r="E245">
        <v>4</v>
      </c>
      <c r="F245">
        <v>5</v>
      </c>
      <c r="G245">
        <v>0</v>
      </c>
      <c r="H245">
        <v>6</v>
      </c>
      <c r="I245">
        <v>9</v>
      </c>
      <c r="J245">
        <v>4</v>
      </c>
      <c r="K245">
        <f>SUM(D245:J245)</f>
        <v>31</v>
      </c>
      <c r="L245" t="str">
        <f>_xlfn.XLOOKUP(A245,[1]Sheet1!$A:$A,[1]Sheet1!$HD:$HD)</f>
        <v>सोपान ताराचंद चव्हाण</v>
      </c>
    </row>
    <row r="246" spans="1:12" x14ac:dyDescent="0.25">
      <c r="A246" t="s">
        <v>153</v>
      </c>
      <c r="B246">
        <v>11</v>
      </c>
      <c r="C246">
        <v>2022</v>
      </c>
      <c r="D246">
        <v>4</v>
      </c>
      <c r="E246">
        <v>2</v>
      </c>
      <c r="F246">
        <v>8</v>
      </c>
      <c r="G246">
        <v>0</v>
      </c>
      <c r="H246">
        <v>3</v>
      </c>
      <c r="I246">
        <v>7</v>
      </c>
      <c r="J246">
        <v>7</v>
      </c>
      <c r="K246">
        <f>SUM(D246:J246)</f>
        <v>31</v>
      </c>
      <c r="L246" t="str">
        <f>_xlfn.XLOOKUP(A246,[1]Sheet1!$A:$A,[1]Sheet1!$HD:$HD)</f>
        <v>कृष्णा पद्माकर बडगुजर</v>
      </c>
    </row>
    <row r="247" spans="1:12" x14ac:dyDescent="0.25">
      <c r="A247" t="s">
        <v>204</v>
      </c>
      <c r="B247">
        <v>226</v>
      </c>
      <c r="C247">
        <v>2023</v>
      </c>
      <c r="D247">
        <v>4</v>
      </c>
      <c r="E247">
        <v>2</v>
      </c>
      <c r="F247">
        <v>10</v>
      </c>
      <c r="G247">
        <v>2</v>
      </c>
      <c r="H247">
        <v>3</v>
      </c>
      <c r="I247">
        <v>3</v>
      </c>
      <c r="J247">
        <v>7</v>
      </c>
      <c r="K247">
        <f>SUM(D247:J247)</f>
        <v>31</v>
      </c>
      <c r="L247" t="str">
        <f>_xlfn.XLOOKUP(A247,[1]Sheet1!$A:$A,[1]Sheet1!$HD:$HD)</f>
        <v>परमेश्वर सटाले</v>
      </c>
    </row>
    <row r="248" spans="1:12" x14ac:dyDescent="0.25">
      <c r="A248" t="s">
        <v>219</v>
      </c>
      <c r="B248">
        <v>271</v>
      </c>
      <c r="C248">
        <v>2024</v>
      </c>
      <c r="D248">
        <v>4</v>
      </c>
      <c r="E248">
        <v>1</v>
      </c>
      <c r="F248">
        <v>8</v>
      </c>
      <c r="G248">
        <v>0</v>
      </c>
      <c r="H248">
        <v>3</v>
      </c>
      <c r="I248">
        <v>7</v>
      </c>
      <c r="J248">
        <v>8</v>
      </c>
      <c r="K248">
        <f>SUM(D248:J248)</f>
        <v>31</v>
      </c>
      <c r="L248" t="str">
        <f>_xlfn.XLOOKUP(A248,[1]Sheet1!$A:$A,[1]Sheet1!$HD:$HD)</f>
        <v>कृष्णा पद्माकर बडगुजर</v>
      </c>
    </row>
    <row r="249" spans="1:12" x14ac:dyDescent="0.25">
      <c r="A249" t="s">
        <v>191</v>
      </c>
      <c r="B249">
        <v>89</v>
      </c>
      <c r="C249">
        <v>2022</v>
      </c>
      <c r="D249">
        <v>3</v>
      </c>
      <c r="E249">
        <v>6</v>
      </c>
      <c r="F249">
        <v>5</v>
      </c>
      <c r="G249">
        <v>2</v>
      </c>
      <c r="H249">
        <v>3</v>
      </c>
      <c r="I249">
        <v>7</v>
      </c>
      <c r="J249">
        <v>4</v>
      </c>
      <c r="K249">
        <f>SUM(D249:J249)</f>
        <v>30</v>
      </c>
      <c r="L249" t="str">
        <f>_xlfn.XLOOKUP(A249,[1]Sheet1!$A:$A,[1]Sheet1!$HD:$HD)</f>
        <v>जयेश प्रवीण बाविस्कर</v>
      </c>
    </row>
    <row r="250" spans="1:12" x14ac:dyDescent="0.25">
      <c r="A250" t="s">
        <v>283</v>
      </c>
      <c r="B250">
        <v>40</v>
      </c>
      <c r="C250">
        <v>2022</v>
      </c>
      <c r="D250">
        <v>6</v>
      </c>
      <c r="E250">
        <v>5</v>
      </c>
      <c r="F250">
        <v>7</v>
      </c>
      <c r="G250">
        <v>2</v>
      </c>
      <c r="H250">
        <v>4</v>
      </c>
      <c r="I250">
        <v>3</v>
      </c>
      <c r="J250">
        <v>3</v>
      </c>
      <c r="K250">
        <f>SUM(D250:J250)</f>
        <v>30</v>
      </c>
      <c r="L250" t="str">
        <f>_xlfn.XLOOKUP(A250,[1]Sheet1!$A:$A,[1]Sheet1!$HD:$HD)</f>
        <v>शकील अख्तर तडवी</v>
      </c>
    </row>
    <row r="251" spans="1:12" x14ac:dyDescent="0.25">
      <c r="A251" t="s">
        <v>41</v>
      </c>
      <c r="B251">
        <v>91</v>
      </c>
      <c r="C251">
        <v>2022</v>
      </c>
      <c r="D251">
        <v>4</v>
      </c>
      <c r="E251">
        <v>5</v>
      </c>
      <c r="F251">
        <v>8</v>
      </c>
      <c r="G251">
        <v>0</v>
      </c>
      <c r="H251">
        <v>5</v>
      </c>
      <c r="I251">
        <v>3</v>
      </c>
      <c r="J251">
        <v>5</v>
      </c>
      <c r="K251">
        <f>SUM(D251:J251)</f>
        <v>30</v>
      </c>
      <c r="L251" t="str">
        <f>_xlfn.XLOOKUP(A251,[1]Sheet1!$A:$A,[1]Sheet1!$HD:$HD)</f>
        <v>तथागत मनोहर सुरवाडे</v>
      </c>
    </row>
    <row r="252" spans="1:12" x14ac:dyDescent="0.25">
      <c r="A252" t="s">
        <v>155</v>
      </c>
      <c r="B252">
        <v>55</v>
      </c>
      <c r="C252">
        <v>2022</v>
      </c>
      <c r="D252">
        <v>8</v>
      </c>
      <c r="E252">
        <v>4</v>
      </c>
      <c r="F252">
        <v>6</v>
      </c>
      <c r="G252">
        <v>1</v>
      </c>
      <c r="H252">
        <v>2</v>
      </c>
      <c r="I252">
        <v>6</v>
      </c>
      <c r="J252">
        <v>3</v>
      </c>
      <c r="K252">
        <f>SUM(D252:J252)</f>
        <v>30</v>
      </c>
      <c r="L252" t="str">
        <f>_xlfn.XLOOKUP(A252,[1]Sheet1!$A:$A,[1]Sheet1!$HD:$HD)</f>
        <v>कल्याणी अनिल सोनवणे</v>
      </c>
    </row>
    <row r="253" spans="1:12" x14ac:dyDescent="0.25">
      <c r="A253" t="s">
        <v>35</v>
      </c>
      <c r="B253">
        <v>212</v>
      </c>
      <c r="C253">
        <v>2023</v>
      </c>
      <c r="D253">
        <v>3</v>
      </c>
      <c r="E253">
        <v>4</v>
      </c>
      <c r="F253">
        <v>6</v>
      </c>
      <c r="G253">
        <v>0</v>
      </c>
      <c r="H253">
        <v>2</v>
      </c>
      <c r="I253">
        <v>6</v>
      </c>
      <c r="J253">
        <v>9</v>
      </c>
      <c r="K253">
        <f>SUM(D253:J253)</f>
        <v>30</v>
      </c>
      <c r="L253" t="str">
        <f>_xlfn.XLOOKUP(A253,[1]Sheet1!$A:$A,[1]Sheet1!$HD:$HD)</f>
        <v>प्रियांका श्यामकांत वर्डीकर</v>
      </c>
    </row>
    <row r="254" spans="1:12" x14ac:dyDescent="0.25">
      <c r="A254" t="s">
        <v>261</v>
      </c>
      <c r="B254">
        <v>157</v>
      </c>
      <c r="C254">
        <v>2023</v>
      </c>
      <c r="D254">
        <v>3</v>
      </c>
      <c r="E254">
        <v>3</v>
      </c>
      <c r="F254">
        <v>8</v>
      </c>
      <c r="G254">
        <v>0</v>
      </c>
      <c r="H254">
        <v>4</v>
      </c>
      <c r="I254">
        <v>6</v>
      </c>
      <c r="J254">
        <v>6</v>
      </c>
      <c r="K254">
        <f>SUM(D254:J254)</f>
        <v>30</v>
      </c>
      <c r="L254" t="str">
        <f>_xlfn.XLOOKUP(A254,[1]Sheet1!$A:$A,[1]Sheet1!$HD:$HD)</f>
        <v>परमेश्वर सटाले</v>
      </c>
    </row>
    <row r="255" spans="1:12" x14ac:dyDescent="0.25">
      <c r="A255" t="s">
        <v>165</v>
      </c>
      <c r="B255">
        <v>123</v>
      </c>
      <c r="C255">
        <v>2022</v>
      </c>
      <c r="D255">
        <v>5</v>
      </c>
      <c r="E255">
        <v>2</v>
      </c>
      <c r="F255">
        <v>9</v>
      </c>
      <c r="G255">
        <v>0</v>
      </c>
      <c r="H255">
        <v>2</v>
      </c>
      <c r="I255">
        <v>9</v>
      </c>
      <c r="J255">
        <v>3</v>
      </c>
      <c r="K255">
        <f>SUM(D255:J255)</f>
        <v>30</v>
      </c>
      <c r="L255" t="str">
        <f>_xlfn.XLOOKUP(A255,[1]Sheet1!$A:$A,[1]Sheet1!$HD:$HD)</f>
        <v>डिगंबर प्रकाश सावकारे</v>
      </c>
    </row>
    <row r="256" spans="1:12" x14ac:dyDescent="0.25">
      <c r="A256" t="s">
        <v>108</v>
      </c>
      <c r="B256">
        <v>182</v>
      </c>
      <c r="C256">
        <v>2023</v>
      </c>
      <c r="D256">
        <v>0</v>
      </c>
      <c r="E256">
        <v>0</v>
      </c>
      <c r="F256">
        <v>9</v>
      </c>
      <c r="G256">
        <v>0</v>
      </c>
      <c r="H256">
        <v>0</v>
      </c>
      <c r="I256">
        <v>12</v>
      </c>
      <c r="J256">
        <v>9</v>
      </c>
      <c r="K256">
        <f>SUM(D256:J256)</f>
        <v>30</v>
      </c>
      <c r="L256" t="str">
        <f>_xlfn.XLOOKUP(A256,[1]Sheet1!$A:$A,[1]Sheet1!$HD:$HD)</f>
        <v>महाले अजयकुमार भाईदास</v>
      </c>
    </row>
    <row r="257" spans="1:12" x14ac:dyDescent="0.25">
      <c r="A257" t="s">
        <v>127</v>
      </c>
      <c r="B257">
        <v>208</v>
      </c>
      <c r="C257">
        <v>2023</v>
      </c>
      <c r="D257">
        <v>0</v>
      </c>
      <c r="E257">
        <v>0</v>
      </c>
      <c r="F257">
        <v>9</v>
      </c>
      <c r="G257">
        <v>0</v>
      </c>
      <c r="H257">
        <v>0</v>
      </c>
      <c r="I257">
        <v>12</v>
      </c>
      <c r="J257">
        <v>9</v>
      </c>
      <c r="K257">
        <f>SUM(D257:J257)</f>
        <v>30</v>
      </c>
      <c r="L257" t="str">
        <f>_xlfn.XLOOKUP(A257,[1]Sheet1!$A:$A,[1]Sheet1!$HD:$HD)</f>
        <v>महाले अजयकुमार भाईदास</v>
      </c>
    </row>
    <row r="258" spans="1:12" x14ac:dyDescent="0.25">
      <c r="A258" t="s">
        <v>128</v>
      </c>
      <c r="B258">
        <v>257</v>
      </c>
      <c r="C258">
        <v>2024</v>
      </c>
      <c r="D258">
        <v>0</v>
      </c>
      <c r="E258">
        <v>0</v>
      </c>
      <c r="F258">
        <v>9</v>
      </c>
      <c r="G258">
        <v>0</v>
      </c>
      <c r="H258">
        <v>0</v>
      </c>
      <c r="I258">
        <v>12</v>
      </c>
      <c r="J258">
        <v>9</v>
      </c>
      <c r="K258">
        <f>SUM(D258:J258)</f>
        <v>30</v>
      </c>
      <c r="L258" t="str">
        <f>_xlfn.XLOOKUP(A258,[1]Sheet1!$A:$A,[1]Sheet1!$HD:$HD)</f>
        <v>महाले अजयकुमार भाईदास</v>
      </c>
    </row>
    <row r="259" spans="1:12" x14ac:dyDescent="0.25">
      <c r="A259" t="s">
        <v>163</v>
      </c>
      <c r="B259">
        <v>88</v>
      </c>
      <c r="C259">
        <v>2022</v>
      </c>
      <c r="D259">
        <v>5</v>
      </c>
      <c r="E259">
        <v>6</v>
      </c>
      <c r="F259">
        <v>4</v>
      </c>
      <c r="G259">
        <v>0</v>
      </c>
      <c r="H259">
        <v>3</v>
      </c>
      <c r="I259">
        <v>9</v>
      </c>
      <c r="J259">
        <v>2</v>
      </c>
      <c r="K259">
        <f>SUM(D259:J259)</f>
        <v>29</v>
      </c>
      <c r="L259" t="str">
        <f>_xlfn.XLOOKUP(A259,[1]Sheet1!$A:$A,[1]Sheet1!$HD:$HD)</f>
        <v>डिगंबर प्रकाश सावकारे</v>
      </c>
    </row>
    <row r="260" spans="1:12" x14ac:dyDescent="0.25">
      <c r="A260" t="s">
        <v>164</v>
      </c>
      <c r="B260">
        <v>108</v>
      </c>
      <c r="C260">
        <v>2022</v>
      </c>
      <c r="D260">
        <v>2</v>
      </c>
      <c r="E260">
        <v>6</v>
      </c>
      <c r="F260">
        <v>6</v>
      </c>
      <c r="G260">
        <v>0</v>
      </c>
      <c r="H260">
        <v>3</v>
      </c>
      <c r="I260">
        <v>9</v>
      </c>
      <c r="J260">
        <v>3</v>
      </c>
      <c r="K260">
        <f>SUM(D260:J260)</f>
        <v>29</v>
      </c>
      <c r="L260" t="str">
        <f>_xlfn.XLOOKUP(A260,[1]Sheet1!$A:$A,[1]Sheet1!$HD:$HD)</f>
        <v>डिगंबर प्रकाश सावकारे</v>
      </c>
    </row>
    <row r="261" spans="1:12" x14ac:dyDescent="0.25">
      <c r="A261" t="s">
        <v>83</v>
      </c>
      <c r="B261">
        <v>41</v>
      </c>
      <c r="C261">
        <v>2022</v>
      </c>
      <c r="D261">
        <v>4</v>
      </c>
      <c r="E261">
        <v>5</v>
      </c>
      <c r="F261">
        <v>7</v>
      </c>
      <c r="G261">
        <v>3</v>
      </c>
      <c r="H261">
        <v>4</v>
      </c>
      <c r="I261">
        <v>5</v>
      </c>
      <c r="J261">
        <v>1</v>
      </c>
      <c r="K261">
        <f>SUM(D261:J261)</f>
        <v>29</v>
      </c>
      <c r="L261" t="str">
        <f>_xlfn.XLOOKUP(A261,[1]Sheet1!$A:$A,[1]Sheet1!$HD:$HD)</f>
        <v>तथागत मनोहर सुरवाडे</v>
      </c>
    </row>
    <row r="262" spans="1:12" x14ac:dyDescent="0.25">
      <c r="A262" t="s">
        <v>272</v>
      </c>
      <c r="B262">
        <v>287</v>
      </c>
      <c r="C262">
        <v>2024</v>
      </c>
      <c r="D262">
        <v>4</v>
      </c>
      <c r="E262">
        <v>4</v>
      </c>
      <c r="F262">
        <v>5</v>
      </c>
      <c r="G262">
        <v>0</v>
      </c>
      <c r="H262">
        <v>5</v>
      </c>
      <c r="I262">
        <v>6</v>
      </c>
      <c r="J262">
        <v>5</v>
      </c>
      <c r="K262">
        <f>SUM(D262:J262)</f>
        <v>29</v>
      </c>
      <c r="L262" t="str">
        <f>_xlfn.XLOOKUP(A262,[1]Sheet1!$A:$A,[1]Sheet1!$HD:$HD)</f>
        <v>भूषण गुलाब अहिरे</v>
      </c>
    </row>
    <row r="263" spans="1:12" x14ac:dyDescent="0.25">
      <c r="A263" t="s">
        <v>269</v>
      </c>
      <c r="B263">
        <v>243</v>
      </c>
      <c r="C263">
        <v>2024</v>
      </c>
      <c r="D263">
        <v>1</v>
      </c>
      <c r="E263">
        <v>4</v>
      </c>
      <c r="F263">
        <v>6</v>
      </c>
      <c r="G263">
        <v>0</v>
      </c>
      <c r="H263">
        <v>6</v>
      </c>
      <c r="I263">
        <v>9</v>
      </c>
      <c r="J263">
        <v>3</v>
      </c>
      <c r="K263">
        <f>SUM(D263:J263)</f>
        <v>29</v>
      </c>
      <c r="L263" t="str">
        <f>_xlfn.XLOOKUP(A263,[1]Sheet1!$A:$A,[1]Sheet1!$HD:$HD)</f>
        <v>डिगंबर प्रकाश सावकारे</v>
      </c>
    </row>
    <row r="264" spans="1:12" x14ac:dyDescent="0.25">
      <c r="A264" t="s">
        <v>166</v>
      </c>
      <c r="B264">
        <v>160</v>
      </c>
      <c r="C264">
        <v>2023</v>
      </c>
      <c r="D264">
        <v>6</v>
      </c>
      <c r="E264">
        <v>3</v>
      </c>
      <c r="F264">
        <v>5</v>
      </c>
      <c r="G264">
        <v>0</v>
      </c>
      <c r="H264">
        <v>3</v>
      </c>
      <c r="I264">
        <v>9</v>
      </c>
      <c r="J264">
        <v>3</v>
      </c>
      <c r="K264">
        <f>SUM(D264:J264)</f>
        <v>29</v>
      </c>
      <c r="L264" t="str">
        <f>_xlfn.XLOOKUP(A264,[1]Sheet1!$A:$A,[1]Sheet1!$HD:$HD)</f>
        <v>डिगंबर प्रकाश सावकारे</v>
      </c>
    </row>
    <row r="265" spans="1:12" x14ac:dyDescent="0.25">
      <c r="A265" t="s">
        <v>184</v>
      </c>
      <c r="B265">
        <v>51</v>
      </c>
      <c r="C265">
        <v>2022</v>
      </c>
      <c r="D265">
        <v>4</v>
      </c>
      <c r="E265">
        <v>1</v>
      </c>
      <c r="F265">
        <v>8</v>
      </c>
      <c r="G265">
        <v>0</v>
      </c>
      <c r="H265">
        <v>4</v>
      </c>
      <c r="I265">
        <v>6</v>
      </c>
      <c r="J265">
        <v>6</v>
      </c>
      <c r="K265">
        <f>SUM(D265:J265)</f>
        <v>29</v>
      </c>
      <c r="L265" t="str">
        <f>_xlfn.XLOOKUP(A265,[1]Sheet1!$A:$A,[1]Sheet1!$HD:$HD)</f>
        <v>तथागत मनोहर सुरवाडे</v>
      </c>
    </row>
    <row r="266" spans="1:12" x14ac:dyDescent="0.25">
      <c r="A266" t="s">
        <v>102</v>
      </c>
      <c r="B266">
        <v>69</v>
      </c>
      <c r="C266">
        <v>2022</v>
      </c>
      <c r="D266">
        <v>3</v>
      </c>
      <c r="E266">
        <v>0</v>
      </c>
      <c r="F266">
        <v>10</v>
      </c>
      <c r="G266">
        <v>0</v>
      </c>
      <c r="H266">
        <v>3</v>
      </c>
      <c r="I266">
        <v>9</v>
      </c>
      <c r="J266">
        <v>4</v>
      </c>
      <c r="K266">
        <f>SUM(D266:J266)</f>
        <v>29</v>
      </c>
      <c r="L266" t="str">
        <f>_xlfn.XLOOKUP(A266,[1]Sheet1!$A:$A,[1]Sheet1!$HD:$HD)</f>
        <v>डिगंबर प्रकाश सावकारे</v>
      </c>
    </row>
    <row r="267" spans="1:12" x14ac:dyDescent="0.25">
      <c r="A267" t="s">
        <v>112</v>
      </c>
      <c r="B267">
        <v>2</v>
      </c>
      <c r="C267">
        <v>2022</v>
      </c>
      <c r="D267">
        <v>1</v>
      </c>
      <c r="E267">
        <v>0</v>
      </c>
      <c r="F267">
        <v>9</v>
      </c>
      <c r="G267">
        <v>0</v>
      </c>
      <c r="H267">
        <v>0</v>
      </c>
      <c r="I267">
        <v>10</v>
      </c>
      <c r="J267">
        <v>9</v>
      </c>
      <c r="K267">
        <f>SUM(D267:J267)</f>
        <v>29</v>
      </c>
      <c r="L267" t="str">
        <f>_xlfn.XLOOKUP(A267,[1]Sheet1!$A:$A,[1]Sheet1!$HD:$HD)</f>
        <v>महाले अजयकुमार भाईदास</v>
      </c>
    </row>
    <row r="268" spans="1:12" x14ac:dyDescent="0.25">
      <c r="A268" t="s">
        <v>29</v>
      </c>
      <c r="B268">
        <v>246</v>
      </c>
      <c r="C268">
        <v>2024</v>
      </c>
      <c r="D268">
        <v>7</v>
      </c>
      <c r="E268">
        <v>4</v>
      </c>
      <c r="F268">
        <v>4</v>
      </c>
      <c r="G268">
        <v>0</v>
      </c>
      <c r="H268">
        <v>5</v>
      </c>
      <c r="I268">
        <v>4</v>
      </c>
      <c r="J268">
        <v>4</v>
      </c>
      <c r="K268">
        <f>SUM(D268:J268)</f>
        <v>28</v>
      </c>
      <c r="L268" t="str">
        <f>_xlfn.XLOOKUP(A268,[1]Sheet1!$A:$A,[1]Sheet1!$HD:$HD)</f>
        <v>हर्षल बाळकृष्ण मराठे</v>
      </c>
    </row>
    <row r="269" spans="1:12" x14ac:dyDescent="0.25">
      <c r="A269" t="s">
        <v>185</v>
      </c>
      <c r="B269">
        <v>75</v>
      </c>
      <c r="C269">
        <v>2022</v>
      </c>
      <c r="D269">
        <v>5</v>
      </c>
      <c r="E269">
        <v>4</v>
      </c>
      <c r="F269">
        <v>7</v>
      </c>
      <c r="G269">
        <v>0</v>
      </c>
      <c r="H269">
        <v>3</v>
      </c>
      <c r="I269">
        <v>6</v>
      </c>
      <c r="J269">
        <v>3</v>
      </c>
      <c r="K269">
        <f>SUM(D269:J269)</f>
        <v>28</v>
      </c>
      <c r="L269" t="str">
        <f>_xlfn.XLOOKUP(A269,[1]Sheet1!$A:$A,[1]Sheet1!$HD:$HD)</f>
        <v>योगेश युवराज पाटील</v>
      </c>
    </row>
    <row r="270" spans="1:12" x14ac:dyDescent="0.25">
      <c r="A270" t="s">
        <v>145</v>
      </c>
      <c r="B270">
        <v>52</v>
      </c>
      <c r="C270">
        <v>2022</v>
      </c>
      <c r="D270">
        <v>4</v>
      </c>
      <c r="E270">
        <v>4</v>
      </c>
      <c r="F270">
        <v>6</v>
      </c>
      <c r="G270">
        <v>0</v>
      </c>
      <c r="H270">
        <v>1</v>
      </c>
      <c r="I270">
        <v>6</v>
      </c>
      <c r="J270">
        <v>7</v>
      </c>
      <c r="K270">
        <f>SUM(D270:J270)</f>
        <v>28</v>
      </c>
      <c r="L270" t="str">
        <f>_xlfn.XLOOKUP(A270,[1]Sheet1!$A:$A,[1]Sheet1!$HD:$HD)</f>
        <v>ईश्वर संतोष चौधरी</v>
      </c>
    </row>
    <row r="271" spans="1:12" x14ac:dyDescent="0.25">
      <c r="A271" t="s">
        <v>160</v>
      </c>
      <c r="B271">
        <v>236</v>
      </c>
      <c r="C271">
        <v>2024</v>
      </c>
      <c r="D271">
        <v>3</v>
      </c>
      <c r="E271">
        <v>4</v>
      </c>
      <c r="F271">
        <v>5</v>
      </c>
      <c r="G271">
        <v>0</v>
      </c>
      <c r="H271">
        <v>2</v>
      </c>
      <c r="I271">
        <v>9</v>
      </c>
      <c r="J271">
        <v>5</v>
      </c>
      <c r="K271">
        <f>SUM(D271:J271)</f>
        <v>28</v>
      </c>
      <c r="L271" t="str">
        <f>_xlfn.XLOOKUP(A271,[1]Sheet1!$A:$A,[1]Sheet1!$HD:$HD)</f>
        <v>प्रियंका श्यामकांत वर्डीकर</v>
      </c>
    </row>
    <row r="272" spans="1:12" x14ac:dyDescent="0.25">
      <c r="A272" t="s">
        <v>229</v>
      </c>
      <c r="B272">
        <v>138</v>
      </c>
      <c r="C272">
        <v>2023</v>
      </c>
      <c r="D272">
        <v>5</v>
      </c>
      <c r="E272">
        <v>3</v>
      </c>
      <c r="F272">
        <v>6</v>
      </c>
      <c r="G272">
        <v>1</v>
      </c>
      <c r="H272">
        <v>1</v>
      </c>
      <c r="I272">
        <v>8</v>
      </c>
      <c r="J272">
        <v>4</v>
      </c>
      <c r="K272">
        <f>SUM(D272:J272)</f>
        <v>28</v>
      </c>
      <c r="L272" t="str">
        <f>_xlfn.XLOOKUP(A272,[1]Sheet1!$A:$A,[1]Sheet1!$HD:$HD)</f>
        <v>सोपान ताराचंद चव्हाण</v>
      </c>
    </row>
    <row r="273" spans="1:12" x14ac:dyDescent="0.25">
      <c r="A273" t="s">
        <v>214</v>
      </c>
      <c r="B273">
        <v>272</v>
      </c>
      <c r="C273">
        <v>2024</v>
      </c>
      <c r="D273">
        <v>4</v>
      </c>
      <c r="E273">
        <v>3</v>
      </c>
      <c r="F273">
        <v>6</v>
      </c>
      <c r="G273">
        <v>0</v>
      </c>
      <c r="H273">
        <v>5</v>
      </c>
      <c r="I273">
        <v>6</v>
      </c>
      <c r="J273">
        <v>4</v>
      </c>
      <c r="K273">
        <f>SUM(D273:J273)</f>
        <v>28</v>
      </c>
      <c r="L273" t="str">
        <f>_xlfn.XLOOKUP(A273,[1]Sheet1!$A:$A,[1]Sheet1!$HD:$HD)</f>
        <v>भूषण गुलाब अहिरे</v>
      </c>
    </row>
    <row r="274" spans="1:12" x14ac:dyDescent="0.25">
      <c r="A274" t="s">
        <v>260</v>
      </c>
      <c r="B274">
        <v>146</v>
      </c>
      <c r="C274">
        <v>2023</v>
      </c>
      <c r="D274">
        <v>3</v>
      </c>
      <c r="E274">
        <v>3</v>
      </c>
      <c r="F274">
        <v>6</v>
      </c>
      <c r="G274">
        <v>0</v>
      </c>
      <c r="H274">
        <v>6</v>
      </c>
      <c r="I274">
        <v>6</v>
      </c>
      <c r="J274">
        <v>4</v>
      </c>
      <c r="K274">
        <f>SUM(D274:J274)</f>
        <v>28</v>
      </c>
      <c r="L274" t="str">
        <f>_xlfn.XLOOKUP(A274,[1]Sheet1!$A:$A,[1]Sheet1!$HD:$HD)</f>
        <v>भूषण गुलाब अहिरे</v>
      </c>
    </row>
    <row r="275" spans="1:12" x14ac:dyDescent="0.25">
      <c r="A275" t="s">
        <v>154</v>
      </c>
      <c r="B275">
        <v>218</v>
      </c>
      <c r="C275">
        <v>2023</v>
      </c>
      <c r="D275">
        <v>1</v>
      </c>
      <c r="E275">
        <v>1</v>
      </c>
      <c r="F275">
        <v>10</v>
      </c>
      <c r="G275">
        <v>2</v>
      </c>
      <c r="H275">
        <v>2</v>
      </c>
      <c r="I275">
        <v>5</v>
      </c>
      <c r="J275">
        <v>7</v>
      </c>
      <c r="K275">
        <f>SUM(D275:J275)</f>
        <v>28</v>
      </c>
      <c r="L275" t="str">
        <f>_xlfn.XLOOKUP(A275,[1]Sheet1!$A:$A,[1]Sheet1!$HD:$HD)</f>
        <v>परमेश्वर सटाले</v>
      </c>
    </row>
    <row r="276" spans="1:12" x14ac:dyDescent="0.25">
      <c r="A276" t="s">
        <v>162</v>
      </c>
      <c r="B276">
        <v>179</v>
      </c>
      <c r="C276">
        <v>2023</v>
      </c>
      <c r="D276">
        <v>0</v>
      </c>
      <c r="E276">
        <v>0</v>
      </c>
      <c r="F276">
        <v>12</v>
      </c>
      <c r="G276">
        <v>0</v>
      </c>
      <c r="H276">
        <v>1</v>
      </c>
      <c r="I276">
        <v>6</v>
      </c>
      <c r="J276">
        <v>9</v>
      </c>
      <c r="K276">
        <f>SUM(D276:J276)</f>
        <v>28</v>
      </c>
      <c r="L276" t="str">
        <f>_xlfn.XLOOKUP(A276,[1]Sheet1!$A:$A,[1]Sheet1!$HD:$HD)</f>
        <v>विवेक विलासराव पाटील</v>
      </c>
    </row>
    <row r="277" spans="1:12" x14ac:dyDescent="0.25">
      <c r="A277" t="s">
        <v>183</v>
      </c>
      <c r="B277">
        <v>248</v>
      </c>
      <c r="C277">
        <v>2024</v>
      </c>
      <c r="D277">
        <v>5</v>
      </c>
      <c r="E277">
        <v>8</v>
      </c>
      <c r="F277">
        <v>3</v>
      </c>
      <c r="G277">
        <v>2</v>
      </c>
      <c r="H277">
        <v>5</v>
      </c>
      <c r="I277">
        <v>3</v>
      </c>
      <c r="J277">
        <v>1</v>
      </c>
      <c r="K277">
        <f>SUM(D277:J277)</f>
        <v>27</v>
      </c>
      <c r="L277" t="str">
        <f>_xlfn.XLOOKUP(A277,[1]Sheet1!$A:$A,[1]Sheet1!$HD:$HD)</f>
        <v>शंकर दिलीप यशोद</v>
      </c>
    </row>
    <row r="278" spans="1:12" x14ac:dyDescent="0.25">
      <c r="A278" t="s">
        <v>258</v>
      </c>
      <c r="B278">
        <v>173</v>
      </c>
      <c r="C278">
        <v>2023</v>
      </c>
      <c r="D278">
        <v>3</v>
      </c>
      <c r="E278">
        <v>5</v>
      </c>
      <c r="F278">
        <v>7</v>
      </c>
      <c r="G278">
        <v>0</v>
      </c>
      <c r="H278">
        <v>4</v>
      </c>
      <c r="I278">
        <v>4</v>
      </c>
      <c r="J278">
        <v>4</v>
      </c>
      <c r="K278">
        <f>SUM(D278:J278)</f>
        <v>27</v>
      </c>
      <c r="L278" t="str">
        <f>_xlfn.XLOOKUP(A278,[1]Sheet1!$A:$A,[1]Sheet1!$HD:$HD)</f>
        <v>भूषण गुलाब अहिरे</v>
      </c>
    </row>
    <row r="279" spans="1:12" x14ac:dyDescent="0.25">
      <c r="A279" t="s">
        <v>222</v>
      </c>
      <c r="B279">
        <v>129</v>
      </c>
      <c r="C279">
        <v>2023</v>
      </c>
      <c r="D279">
        <v>8</v>
      </c>
      <c r="E279">
        <v>3</v>
      </c>
      <c r="F279">
        <v>4</v>
      </c>
      <c r="G279">
        <v>0</v>
      </c>
      <c r="H279">
        <v>5</v>
      </c>
      <c r="I279">
        <v>5</v>
      </c>
      <c r="J279">
        <v>2</v>
      </c>
      <c r="K279">
        <f>SUM(D279:J279)</f>
        <v>27</v>
      </c>
      <c r="L279" t="str">
        <f>_xlfn.XLOOKUP(A279,[1]Sheet1!$A:$A,[1]Sheet1!$HD:$HD)</f>
        <v>जयेश लक्ष्मणराव पाटील</v>
      </c>
    </row>
    <row r="280" spans="1:12" x14ac:dyDescent="0.25">
      <c r="A280" t="s">
        <v>138</v>
      </c>
      <c r="B280">
        <v>230</v>
      </c>
      <c r="C280">
        <v>2024</v>
      </c>
      <c r="D280">
        <v>6</v>
      </c>
      <c r="E280">
        <v>2</v>
      </c>
      <c r="F280">
        <v>4</v>
      </c>
      <c r="G280">
        <v>0</v>
      </c>
      <c r="H280">
        <v>3</v>
      </c>
      <c r="I280">
        <v>9</v>
      </c>
      <c r="J280">
        <v>3</v>
      </c>
      <c r="K280">
        <f>SUM(D280:J280)</f>
        <v>27</v>
      </c>
      <c r="L280" t="str">
        <f>_xlfn.XLOOKUP(A280,[1]Sheet1!$A:$A,[1]Sheet1!$HD:$HD)</f>
        <v>डिगंबर प्रकाश सावकारे</v>
      </c>
    </row>
    <row r="281" spans="1:12" x14ac:dyDescent="0.25">
      <c r="A281" t="s">
        <v>216</v>
      </c>
      <c r="B281">
        <v>71</v>
      </c>
      <c r="C281">
        <v>2022</v>
      </c>
      <c r="D281">
        <v>4</v>
      </c>
      <c r="E281">
        <v>2</v>
      </c>
      <c r="F281">
        <v>6</v>
      </c>
      <c r="G281">
        <v>0</v>
      </c>
      <c r="H281">
        <v>3</v>
      </c>
      <c r="I281">
        <v>9</v>
      </c>
      <c r="J281">
        <v>3</v>
      </c>
      <c r="K281">
        <f>SUM(D281:J281)</f>
        <v>27</v>
      </c>
      <c r="L281" t="str">
        <f>_xlfn.XLOOKUP(A281,[1]Sheet1!$A:$A,[1]Sheet1!$HD:$HD)</f>
        <v>डिगंबर प्रकाश सावकारे</v>
      </c>
    </row>
    <row r="282" spans="1:12" x14ac:dyDescent="0.25">
      <c r="A282" t="s">
        <v>206</v>
      </c>
      <c r="B282">
        <v>137</v>
      </c>
      <c r="C282">
        <v>2023</v>
      </c>
      <c r="D282">
        <v>3</v>
      </c>
      <c r="E282">
        <v>1</v>
      </c>
      <c r="F282">
        <v>8</v>
      </c>
      <c r="G282">
        <v>3</v>
      </c>
      <c r="H282">
        <v>1</v>
      </c>
      <c r="I282">
        <v>5</v>
      </c>
      <c r="J282">
        <v>6</v>
      </c>
      <c r="K282">
        <f>SUM(D282:J282)</f>
        <v>27</v>
      </c>
      <c r="L282" t="str">
        <f>_xlfn.XLOOKUP(A282,[1]Sheet1!$A:$A,[1]Sheet1!$HD:$HD)</f>
        <v>योगेश युवराज पाटील</v>
      </c>
    </row>
    <row r="283" spans="1:12" x14ac:dyDescent="0.25">
      <c r="A283" t="s">
        <v>201</v>
      </c>
      <c r="B283">
        <v>24</v>
      </c>
      <c r="C283">
        <v>2022</v>
      </c>
      <c r="D283">
        <v>8</v>
      </c>
      <c r="E283">
        <v>5</v>
      </c>
      <c r="F283">
        <v>4</v>
      </c>
      <c r="G283">
        <v>1</v>
      </c>
      <c r="H283">
        <v>3</v>
      </c>
      <c r="I283">
        <v>1</v>
      </c>
      <c r="J283">
        <v>4</v>
      </c>
      <c r="K283">
        <f>SUM(D283:J283)</f>
        <v>26</v>
      </c>
      <c r="L283" t="str">
        <f>_xlfn.XLOOKUP(A283,[1]Sheet1!$A:$A,[1]Sheet1!$HD:$HD)</f>
        <v>अश्विनी अशोक भदाणे</v>
      </c>
    </row>
    <row r="284" spans="1:12" x14ac:dyDescent="0.25">
      <c r="A284" t="s">
        <v>281</v>
      </c>
      <c r="B284">
        <v>14</v>
      </c>
      <c r="C284">
        <v>2022</v>
      </c>
      <c r="D284">
        <v>5</v>
      </c>
      <c r="E284">
        <v>4</v>
      </c>
      <c r="F284">
        <v>1</v>
      </c>
      <c r="G284">
        <v>1</v>
      </c>
      <c r="H284">
        <v>5</v>
      </c>
      <c r="I284">
        <v>6</v>
      </c>
      <c r="J284">
        <v>4</v>
      </c>
      <c r="K284">
        <f>SUM(D284:J284)</f>
        <v>26</v>
      </c>
      <c r="L284" t="str">
        <f>_xlfn.XLOOKUP(A284,[1]Sheet1!$A:$A,[1]Sheet1!$HD:$HD)</f>
        <v>सोपान ताराचंद चव्हाण</v>
      </c>
    </row>
    <row r="285" spans="1:12" x14ac:dyDescent="0.25">
      <c r="A285" t="s">
        <v>230</v>
      </c>
      <c r="B285">
        <v>161</v>
      </c>
      <c r="C285">
        <v>2023</v>
      </c>
      <c r="D285">
        <v>3</v>
      </c>
      <c r="E285">
        <v>4</v>
      </c>
      <c r="F285">
        <v>4</v>
      </c>
      <c r="G285">
        <v>0</v>
      </c>
      <c r="H285">
        <v>3</v>
      </c>
      <c r="I285">
        <v>9</v>
      </c>
      <c r="J285">
        <v>3</v>
      </c>
      <c r="K285">
        <f>SUM(D285:J285)</f>
        <v>26</v>
      </c>
      <c r="L285" t="str">
        <f>_xlfn.XLOOKUP(A285,[1]Sheet1!$A:$A,[1]Sheet1!$HD:$HD)</f>
        <v>डिगंबर प्रकाश सावकारे</v>
      </c>
    </row>
    <row r="286" spans="1:12" x14ac:dyDescent="0.25">
      <c r="A286" t="s">
        <v>12</v>
      </c>
      <c r="B286">
        <v>37</v>
      </c>
      <c r="C286">
        <v>2022</v>
      </c>
      <c r="D286">
        <v>0</v>
      </c>
      <c r="E286">
        <v>2</v>
      </c>
      <c r="F286">
        <v>9</v>
      </c>
      <c r="G286">
        <v>0</v>
      </c>
      <c r="H286">
        <v>0</v>
      </c>
      <c r="I286">
        <v>7</v>
      </c>
      <c r="J286">
        <v>8</v>
      </c>
      <c r="K286">
        <f>SUM(D286:J286)</f>
        <v>26</v>
      </c>
      <c r="L286" t="str">
        <f>_xlfn.XLOOKUP(A286,[1]Sheet1!$A:$A,[1]Sheet1!$HD:$HD)</f>
        <v>पराग किशोर बडगुजर</v>
      </c>
    </row>
    <row r="287" spans="1:12" x14ac:dyDescent="0.25">
      <c r="A287" t="s">
        <v>310</v>
      </c>
      <c r="B287">
        <v>215</v>
      </c>
      <c r="C287">
        <v>2023</v>
      </c>
      <c r="D287">
        <v>0</v>
      </c>
      <c r="E287">
        <v>0</v>
      </c>
      <c r="F287">
        <v>8</v>
      </c>
      <c r="G287">
        <v>0</v>
      </c>
      <c r="H287">
        <v>6</v>
      </c>
      <c r="I287">
        <v>6</v>
      </c>
      <c r="J287">
        <v>6</v>
      </c>
      <c r="K287">
        <f>SUM(D287:J287)</f>
        <v>26</v>
      </c>
      <c r="L287" t="str">
        <f>_xlfn.XLOOKUP(A287,[1]Sheet1!$A:$A,[1]Sheet1!$HD:$HD)</f>
        <v>महाले अजयकुमार फायदा</v>
      </c>
    </row>
    <row r="288" spans="1:12" x14ac:dyDescent="0.25">
      <c r="A288" t="s">
        <v>187</v>
      </c>
      <c r="B288">
        <v>128</v>
      </c>
      <c r="C288">
        <v>2023</v>
      </c>
      <c r="D288">
        <v>5</v>
      </c>
      <c r="E288">
        <v>3</v>
      </c>
      <c r="F288">
        <v>4</v>
      </c>
      <c r="G288">
        <v>0</v>
      </c>
      <c r="H288">
        <v>5</v>
      </c>
      <c r="I288">
        <v>4</v>
      </c>
      <c r="J288">
        <v>4</v>
      </c>
      <c r="K288">
        <f>SUM(D288:J288)</f>
        <v>25</v>
      </c>
      <c r="L288" t="str">
        <f>_xlfn.XLOOKUP(A288,[1]Sheet1!$A:$A,[1]Sheet1!$HD:$HD)</f>
        <v>जयेश लक्षणराव पाटील</v>
      </c>
    </row>
    <row r="289" spans="1:12" x14ac:dyDescent="0.25">
      <c r="A289" t="s">
        <v>39</v>
      </c>
      <c r="B289">
        <v>104</v>
      </c>
      <c r="C289">
        <v>2022</v>
      </c>
      <c r="D289">
        <v>5</v>
      </c>
      <c r="E289">
        <v>1</v>
      </c>
      <c r="F289">
        <v>2</v>
      </c>
      <c r="G289">
        <v>1</v>
      </c>
      <c r="H289">
        <v>8</v>
      </c>
      <c r="I289">
        <v>4</v>
      </c>
      <c r="J289">
        <v>4</v>
      </c>
      <c r="K289">
        <f>SUM(D289:J289)</f>
        <v>25</v>
      </c>
      <c r="L289" t="str">
        <f>_xlfn.XLOOKUP(A289,[1]Sheet1!$A:$A,[1]Sheet1!$HD:$HD)</f>
        <v>योगेश युवराज पाटील</v>
      </c>
    </row>
    <row r="290" spans="1:12" x14ac:dyDescent="0.25">
      <c r="A290" t="s">
        <v>205</v>
      </c>
      <c r="B290">
        <v>34</v>
      </c>
      <c r="C290">
        <v>2022</v>
      </c>
      <c r="D290">
        <v>3</v>
      </c>
      <c r="E290">
        <v>1</v>
      </c>
      <c r="F290">
        <v>6</v>
      </c>
      <c r="G290">
        <v>0</v>
      </c>
      <c r="H290">
        <v>2</v>
      </c>
      <c r="I290">
        <v>6</v>
      </c>
      <c r="J290">
        <v>7</v>
      </c>
      <c r="K290">
        <f>SUM(D290:J290)</f>
        <v>25</v>
      </c>
      <c r="L290" t="str">
        <f>_xlfn.XLOOKUP(A290,[1]Sheet1!$A:$A,[1]Sheet1!$HD:$HD)</f>
        <v>पराग किशोर बडगुजर</v>
      </c>
    </row>
    <row r="291" spans="1:12" x14ac:dyDescent="0.25">
      <c r="A291" t="s">
        <v>217</v>
      </c>
      <c r="B291">
        <v>118</v>
      </c>
      <c r="C291">
        <v>2022</v>
      </c>
      <c r="D291">
        <v>1</v>
      </c>
      <c r="E291">
        <v>4</v>
      </c>
      <c r="F291">
        <v>7</v>
      </c>
      <c r="G291">
        <v>0</v>
      </c>
      <c r="H291">
        <v>0</v>
      </c>
      <c r="I291">
        <v>9</v>
      </c>
      <c r="J291">
        <v>3</v>
      </c>
      <c r="K291">
        <f>SUM(D291:J291)</f>
        <v>24</v>
      </c>
      <c r="L291" t="str">
        <f>_xlfn.XLOOKUP(A291,[1]Sheet1!$A:$A,[1]Sheet1!$HD:$HD)</f>
        <v>डिगंबर प्रकाश सावकारे</v>
      </c>
    </row>
    <row r="292" spans="1:12" x14ac:dyDescent="0.25">
      <c r="A292" t="s">
        <v>274</v>
      </c>
      <c r="B292">
        <v>125</v>
      </c>
      <c r="C292">
        <v>2022</v>
      </c>
      <c r="D292">
        <v>3</v>
      </c>
      <c r="E292">
        <v>3</v>
      </c>
      <c r="F292">
        <v>4</v>
      </c>
      <c r="G292">
        <v>1</v>
      </c>
      <c r="H292">
        <v>2</v>
      </c>
      <c r="I292">
        <v>10</v>
      </c>
      <c r="J292">
        <v>1</v>
      </c>
      <c r="K292">
        <f>SUM(D292:J292)</f>
        <v>24</v>
      </c>
      <c r="L292" t="str">
        <f>_xlfn.XLOOKUP(A292,[1]Sheet1!$A:$A,[1]Sheet1!$HD:$HD)</f>
        <v>योगेश गणेश पाटील</v>
      </c>
    </row>
    <row r="293" spans="1:12" x14ac:dyDescent="0.25">
      <c r="A293" t="s">
        <v>267</v>
      </c>
      <c r="B293">
        <v>130</v>
      </c>
      <c r="C293">
        <v>2023</v>
      </c>
      <c r="D293">
        <v>3</v>
      </c>
      <c r="E293">
        <v>5</v>
      </c>
      <c r="F293">
        <v>3</v>
      </c>
      <c r="G293">
        <v>0</v>
      </c>
      <c r="H293">
        <v>0</v>
      </c>
      <c r="I293">
        <v>9</v>
      </c>
      <c r="J293">
        <v>3</v>
      </c>
      <c r="K293">
        <f>SUM(D293:J293)</f>
        <v>23</v>
      </c>
      <c r="L293" t="str">
        <f>_xlfn.XLOOKUP(A293,[1]Sheet1!$A:$A,[1]Sheet1!$HD:$HD)</f>
        <v>सावकारे डिगंबर प्रकाश</v>
      </c>
    </row>
    <row r="294" spans="1:12" x14ac:dyDescent="0.25">
      <c r="A294" t="s">
        <v>88</v>
      </c>
      <c r="B294">
        <v>42</v>
      </c>
      <c r="C294">
        <v>2022</v>
      </c>
      <c r="D294">
        <v>4</v>
      </c>
      <c r="E294">
        <v>3</v>
      </c>
      <c r="F294">
        <v>7</v>
      </c>
      <c r="G294">
        <v>0</v>
      </c>
      <c r="H294">
        <v>2</v>
      </c>
      <c r="I294">
        <v>5</v>
      </c>
      <c r="J294">
        <v>2</v>
      </c>
      <c r="K294">
        <f>SUM(D294:J294)</f>
        <v>23</v>
      </c>
      <c r="L294" t="str">
        <f>_xlfn.XLOOKUP(A294,[1]Sheet1!$A:$A,[1]Sheet1!$HD:$HD)</f>
        <v>तथागत मनोहर सुरवाडे</v>
      </c>
    </row>
    <row r="295" spans="1:12" x14ac:dyDescent="0.25">
      <c r="A295" t="s">
        <v>149</v>
      </c>
      <c r="B295">
        <v>159</v>
      </c>
      <c r="C295">
        <v>2023</v>
      </c>
      <c r="D295">
        <v>4</v>
      </c>
      <c r="E295">
        <v>3</v>
      </c>
      <c r="F295">
        <v>5</v>
      </c>
      <c r="G295">
        <v>0</v>
      </c>
      <c r="H295">
        <v>3</v>
      </c>
      <c r="I295">
        <v>5</v>
      </c>
      <c r="J295">
        <v>3</v>
      </c>
      <c r="K295">
        <f>SUM(D295:J295)</f>
        <v>23</v>
      </c>
      <c r="L295" t="str">
        <f>_xlfn.XLOOKUP(A295,[1]Sheet1!$A:$A,[1]Sheet1!$HD:$HD)</f>
        <v>शंकर दिलीप यशोद</v>
      </c>
    </row>
    <row r="296" spans="1:12" x14ac:dyDescent="0.25">
      <c r="A296" t="s">
        <v>195</v>
      </c>
      <c r="B296">
        <v>19</v>
      </c>
      <c r="C296">
        <v>2022</v>
      </c>
      <c r="D296">
        <v>3</v>
      </c>
      <c r="E296">
        <v>3</v>
      </c>
      <c r="F296">
        <v>5</v>
      </c>
      <c r="G296">
        <v>5</v>
      </c>
      <c r="H296">
        <v>0</v>
      </c>
      <c r="I296">
        <v>2</v>
      </c>
      <c r="J296">
        <v>5</v>
      </c>
      <c r="K296">
        <f>SUM(D296:J296)</f>
        <v>23</v>
      </c>
      <c r="L296" t="str">
        <f>_xlfn.XLOOKUP(A296,[1]Sheet1!$A:$A,[1]Sheet1!$HD:$HD)</f>
        <v>तथागत मनोहर सुरवाडे</v>
      </c>
    </row>
    <row r="297" spans="1:12" x14ac:dyDescent="0.25">
      <c r="A297" t="s">
        <v>157</v>
      </c>
      <c r="B297">
        <v>209</v>
      </c>
      <c r="C297">
        <v>2023</v>
      </c>
      <c r="D297">
        <v>7</v>
      </c>
      <c r="E297">
        <v>2</v>
      </c>
      <c r="F297">
        <v>5</v>
      </c>
      <c r="G297">
        <v>0</v>
      </c>
      <c r="H297">
        <v>5</v>
      </c>
      <c r="I297">
        <v>2</v>
      </c>
      <c r="J297">
        <v>1</v>
      </c>
      <c r="K297">
        <f>SUM(D297:J297)</f>
        <v>22</v>
      </c>
      <c r="L297" t="str">
        <f>_xlfn.XLOOKUP(A297,[1]Sheet1!$A:$A,[1]Sheet1!$HD:$HD)</f>
        <v>तथागत मनोहर सुरवाडे</v>
      </c>
    </row>
    <row r="298" spans="1:12" x14ac:dyDescent="0.25">
      <c r="A298" t="s">
        <v>29</v>
      </c>
      <c r="B298">
        <v>246</v>
      </c>
      <c r="C298">
        <v>2024</v>
      </c>
      <c r="D298">
        <v>7</v>
      </c>
      <c r="E298">
        <v>4</v>
      </c>
      <c r="F298">
        <v>5</v>
      </c>
      <c r="G298">
        <v>0</v>
      </c>
      <c r="H298">
        <v>0</v>
      </c>
      <c r="I298">
        <v>2</v>
      </c>
      <c r="J298">
        <v>3</v>
      </c>
      <c r="K298">
        <f>SUM(D298:J298)</f>
        <v>21</v>
      </c>
      <c r="L298" t="str">
        <f>_xlfn.XLOOKUP(A298,[1]Sheet1!$A:$A,[1]Sheet1!$HD:$HD)</f>
        <v>हर्षल बाळकृष्ण मराठे</v>
      </c>
    </row>
    <row r="299" spans="1:12" x14ac:dyDescent="0.25">
      <c r="A299" t="s">
        <v>218</v>
      </c>
      <c r="B299">
        <v>195</v>
      </c>
      <c r="C299">
        <v>2023</v>
      </c>
      <c r="D299">
        <v>2</v>
      </c>
      <c r="E299">
        <v>3</v>
      </c>
      <c r="F299">
        <v>4</v>
      </c>
      <c r="G299">
        <v>1</v>
      </c>
      <c r="H299">
        <v>3</v>
      </c>
      <c r="I299">
        <v>6</v>
      </c>
      <c r="J299">
        <v>2</v>
      </c>
      <c r="K299">
        <f>SUM(D299:J299)</f>
        <v>21</v>
      </c>
      <c r="L299" t="str">
        <f>_xlfn.XLOOKUP(A299,[1]Sheet1!$A:$A,[1]Sheet1!$HD:$HD)</f>
        <v>शंकर दिलीप यशोद</v>
      </c>
    </row>
    <row r="300" spans="1:12" x14ac:dyDescent="0.25">
      <c r="A300" t="s">
        <v>24</v>
      </c>
      <c r="D300">
        <v>4</v>
      </c>
      <c r="E300">
        <v>2</v>
      </c>
      <c r="F300">
        <v>7</v>
      </c>
      <c r="G300">
        <v>0</v>
      </c>
      <c r="H300">
        <v>2</v>
      </c>
      <c r="I300">
        <v>3</v>
      </c>
      <c r="J300">
        <v>3</v>
      </c>
      <c r="K300">
        <f>SUM(D300:J300)</f>
        <v>21</v>
      </c>
      <c r="L300" t="str">
        <f>_xlfn.XLOOKUP(A300,[1]Sheet1!$A:$A,[1]Sheet1!$HD:$HD)</f>
        <v>शंकर दिलीप यशोद</v>
      </c>
    </row>
    <row r="301" spans="1:12" x14ac:dyDescent="0.25">
      <c r="A301" t="s">
        <v>25</v>
      </c>
      <c r="B301">
        <v>5</v>
      </c>
      <c r="C301">
        <v>2022</v>
      </c>
      <c r="D301">
        <v>3</v>
      </c>
      <c r="E301">
        <v>2</v>
      </c>
      <c r="F301">
        <v>4</v>
      </c>
      <c r="G301">
        <v>2</v>
      </c>
      <c r="H301">
        <v>3</v>
      </c>
      <c r="I301">
        <v>4</v>
      </c>
      <c r="J301">
        <v>2</v>
      </c>
      <c r="K301">
        <f>SUM(D301:J301)</f>
        <v>20</v>
      </c>
      <c r="L301" t="str">
        <f>_xlfn.XLOOKUP(A301,[1]Sheet1!$A:$A,[1]Sheet1!$HD:$HD)</f>
        <v>शंकर दिलीप यशोद</v>
      </c>
    </row>
    <row r="302" spans="1:12" x14ac:dyDescent="0.25">
      <c r="A302" t="s">
        <v>80</v>
      </c>
      <c r="B302">
        <v>253</v>
      </c>
      <c r="C302">
        <v>2024</v>
      </c>
      <c r="D302">
        <v>3</v>
      </c>
      <c r="E302">
        <v>0</v>
      </c>
      <c r="F302">
        <v>4</v>
      </c>
      <c r="G302">
        <v>2</v>
      </c>
      <c r="H302">
        <v>2</v>
      </c>
      <c r="I302">
        <v>4</v>
      </c>
      <c r="J302">
        <v>5</v>
      </c>
      <c r="K302">
        <f>SUM(D302:J302)</f>
        <v>20</v>
      </c>
      <c r="L302" t="str">
        <f>_xlfn.XLOOKUP(A302,[1]Sheet1!$A:$A,[1]Sheet1!$HD:$HD)</f>
        <v>परमेश्वर सटाले</v>
      </c>
    </row>
    <row r="303" spans="1:12" x14ac:dyDescent="0.25">
      <c r="A303" t="s">
        <v>64</v>
      </c>
      <c r="B303">
        <v>201</v>
      </c>
      <c r="C303">
        <v>2023</v>
      </c>
      <c r="D303">
        <v>2</v>
      </c>
      <c r="E303">
        <v>3</v>
      </c>
      <c r="F303">
        <v>3</v>
      </c>
      <c r="G303">
        <v>1</v>
      </c>
      <c r="H303">
        <v>4</v>
      </c>
      <c r="I303">
        <v>4</v>
      </c>
      <c r="J303">
        <v>2</v>
      </c>
      <c r="K303">
        <f>SUM(D303:J303)</f>
        <v>19</v>
      </c>
      <c r="L303" t="str">
        <f>_xlfn.XLOOKUP(A303,[1]Sheet1!$A:$A,[1]Sheet1!$HD:$HD)</f>
        <v>मयुरी संजय पाटील</v>
      </c>
    </row>
    <row r="304" spans="1:12" x14ac:dyDescent="0.25">
      <c r="A304" t="s">
        <v>247</v>
      </c>
      <c r="B304">
        <v>8</v>
      </c>
      <c r="C304">
        <v>2022</v>
      </c>
      <c r="D304">
        <v>5</v>
      </c>
      <c r="E304">
        <v>2</v>
      </c>
      <c r="F304">
        <v>3</v>
      </c>
      <c r="G304">
        <v>1</v>
      </c>
      <c r="H304">
        <v>2</v>
      </c>
      <c r="I304">
        <v>2</v>
      </c>
      <c r="J304">
        <v>2</v>
      </c>
      <c r="K304">
        <f>SUM(D304:J304)</f>
        <v>17</v>
      </c>
      <c r="L304" t="str">
        <f>_xlfn.XLOOKUP(A304,[1]Sheet1!$A:$A,[1]Sheet1!$HD:$HD)</f>
        <v>हर्षल बाळकृष्ण मराठे</v>
      </c>
    </row>
  </sheetData>
  <sortState xmlns:xlrd2="http://schemas.microsoft.com/office/spreadsheetml/2017/richdata2" ref="A2:M307">
    <sortCondition descending="1" ref="K2:K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C Patil</cp:lastModifiedBy>
  <dcterms:created xsi:type="dcterms:W3CDTF">2025-04-04T09:57:05Z</dcterms:created>
  <dcterms:modified xsi:type="dcterms:W3CDTF">2025-04-04T10:06:49Z</dcterms:modified>
</cp:coreProperties>
</file>