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oj_Jha\Documents\UiPath\K_jay\Input_data\Copied_data\"/>
    </mc:Choice>
  </mc:AlternateContent>
  <bookViews>
    <workbookView xWindow="0" yWindow="0" windowWidth="20490" windowHeight="7170" activeTab="1"/>
  </bookViews>
  <sheets>
    <sheet name="Sheet3" sheetId="5" r:id="rId1"/>
    <sheet name="Formating-Prelim" sheetId="14" r:id="rId2"/>
    <sheet name="Sort By &amp; Total by Check #" sheetId="15" r:id="rId3"/>
    <sheet name="Identify Replacements" sheetId="12" r:id="rId4"/>
    <sheet name="Elim Col A to D &amp; Sort by Chk #" sheetId="3" r:id="rId5"/>
    <sheet name="Sheet1" sheetId="2" r:id="rId6"/>
  </sheets>
  <calcPr calcId="162913"/>
</workbook>
</file>

<file path=xl/calcChain.xml><?xml version="1.0" encoding="utf-8"?>
<calcChain xmlns="http://schemas.openxmlformats.org/spreadsheetml/2006/main">
  <c r="R23" i="14" l="1"/>
  <c r="R19" i="14"/>
  <c r="R14" i="14"/>
  <c r="R7" i="14"/>
  <c r="E50" i="5" l="1"/>
  <c r="E49" i="5"/>
  <c r="E48" i="5"/>
  <c r="E47" i="5"/>
  <c r="E42" i="5"/>
  <c r="E41" i="5"/>
  <c r="E38" i="5"/>
  <c r="E37" i="5"/>
  <c r="E36" i="5"/>
  <c r="E26" i="5"/>
  <c r="E21" i="5"/>
  <c r="E20" i="5"/>
  <c r="E19" i="5"/>
  <c r="E18" i="5"/>
  <c r="E17" i="5"/>
  <c r="E16" i="5"/>
  <c r="E5" i="5"/>
  <c r="I135" i="3" l="1"/>
</calcChain>
</file>

<file path=xl/sharedStrings.xml><?xml version="1.0" encoding="utf-8"?>
<sst xmlns="http://schemas.openxmlformats.org/spreadsheetml/2006/main" count="2093" uniqueCount="350">
  <si>
    <t>Column1</t>
  </si>
  <si>
    <t xml:space="preserve"> Payee Name</t>
  </si>
  <si>
    <t>Payable Control</t>
  </si>
  <si>
    <t xml:space="preserve"> Batch</t>
  </si>
  <si>
    <t xml:space="preserve">  Property</t>
  </si>
  <si>
    <t xml:space="preserve">Invoice # </t>
  </si>
  <si>
    <t>Invoice Date</t>
  </si>
  <si>
    <t xml:space="preserve"> Period</t>
  </si>
  <si>
    <t>System Method</t>
  </si>
  <si>
    <t>Amount</t>
  </si>
  <si>
    <t>Unpaid Amount</t>
  </si>
  <si>
    <t xml:space="preserve">  Check Control</t>
  </si>
  <si>
    <t>Check#</t>
  </si>
  <si>
    <t>Check Date</t>
  </si>
  <si>
    <t>Notes</t>
  </si>
  <si>
    <t>HD Supply Facilities Maintenance, LTD</t>
  </si>
  <si>
    <t xml:space="preserve"> P-6749439</t>
  </si>
  <si>
    <t>06-2018</t>
  </si>
  <si>
    <t>Check</t>
  </si>
  <si>
    <t>0.00</t>
  </si>
  <si>
    <t>K-3068827</t>
  </si>
  <si>
    <t>Refrigerator unit #1106</t>
  </si>
  <si>
    <t>P-6756712</t>
  </si>
  <si>
    <t xml:space="preserve"> 6/12/2018</t>
  </si>
  <si>
    <t xml:space="preserve"> K-3070334</t>
  </si>
  <si>
    <t>#1025 dishwasher replace</t>
  </si>
  <si>
    <t>P-6762628</t>
  </si>
  <si>
    <t xml:space="preserve"> 6/22/2018</t>
  </si>
  <si>
    <t>07-2018</t>
  </si>
  <si>
    <t xml:space="preserve"> K-3075924</t>
  </si>
  <si>
    <t>Disposals</t>
  </si>
  <si>
    <t>P-6765433</t>
  </si>
  <si>
    <t xml:space="preserve"> K-3075924 </t>
  </si>
  <si>
    <t>#1104 dishwasher</t>
  </si>
  <si>
    <t>P-6765436</t>
  </si>
  <si>
    <t>#1081 fridge replace</t>
  </si>
  <si>
    <t>P-6785461</t>
  </si>
  <si>
    <t xml:space="preserve"> 7/23/2018</t>
  </si>
  <si>
    <t>08-2018</t>
  </si>
  <si>
    <t>K-3083618</t>
  </si>
  <si>
    <t xml:space="preserve"> White Range Hood</t>
  </si>
  <si>
    <t>P-6786015</t>
  </si>
  <si>
    <t>Disposal replace #2064, one to have on han</t>
  </si>
  <si>
    <t>P-6786016</t>
  </si>
  <si>
    <t xml:space="preserve"> K-3083618</t>
  </si>
  <si>
    <t>Range hood</t>
  </si>
  <si>
    <t xml:space="preserve"> 7/25/2018</t>
  </si>
  <si>
    <t>P-6805071</t>
  </si>
  <si>
    <t xml:space="preserve"> 7/30/2018</t>
  </si>
  <si>
    <t>K-3085469</t>
  </si>
  <si>
    <t xml:space="preserve"> Disposal replace #1178, one spare</t>
  </si>
  <si>
    <t>P-6805655</t>
  </si>
  <si>
    <t xml:space="preserve"> K-3085469</t>
  </si>
  <si>
    <t xml:space="preserve"> Microwave replace #1003</t>
  </si>
  <si>
    <t>P-6815501</t>
  </si>
  <si>
    <t xml:space="preserve"> 8/15/2018</t>
  </si>
  <si>
    <t>09-2018</t>
  </si>
  <si>
    <t xml:space="preserve"> K-3089118</t>
  </si>
  <si>
    <t>#1079 stove replace</t>
  </si>
  <si>
    <t>K-3089118</t>
  </si>
  <si>
    <t xml:space="preserve"> #1079 White Range Hood</t>
  </si>
  <si>
    <t>P-6815503</t>
  </si>
  <si>
    <t>Disposal</t>
  </si>
  <si>
    <t>P-6815505</t>
  </si>
  <si>
    <t xml:space="preserve"> 8/16/2018</t>
  </si>
  <si>
    <t xml:space="preserve">K-3089118 </t>
  </si>
  <si>
    <t>#1084 Fridge replace</t>
  </si>
  <si>
    <t>P-6823112</t>
  </si>
  <si>
    <t xml:space="preserve"> 8/23/2018</t>
  </si>
  <si>
    <t xml:space="preserve"> K-3090138</t>
  </si>
  <si>
    <t xml:space="preserve"> Disposals</t>
  </si>
  <si>
    <t>P-6823113</t>
  </si>
  <si>
    <t>K-3090138</t>
  </si>
  <si>
    <t>#2028 fridge replace</t>
  </si>
  <si>
    <t>#2028 stove replace</t>
  </si>
  <si>
    <t>P-6838291</t>
  </si>
  <si>
    <t xml:space="preserve"> 9/4/2018</t>
  </si>
  <si>
    <t xml:space="preserve"> K-3094741</t>
  </si>
  <si>
    <t>P-6839334</t>
  </si>
  <si>
    <t xml:space="preserve"> 9/11/2018</t>
  </si>
  <si>
    <t>P-6752561</t>
  </si>
  <si>
    <t xml:space="preserve">K-3068827 </t>
  </si>
  <si>
    <t>Water Heater unit 1032</t>
  </si>
  <si>
    <t>P-6756714</t>
  </si>
  <si>
    <t xml:space="preserve">K-3070334 </t>
  </si>
  <si>
    <t>#1016 water heater replace</t>
  </si>
  <si>
    <t xml:space="preserve"> P-6765434</t>
  </si>
  <si>
    <t xml:space="preserve">11-3075924 </t>
  </si>
  <si>
    <t xml:space="preserve"> 7/12/2018</t>
  </si>
  <si>
    <t>#1127 water heater replace</t>
  </si>
  <si>
    <t xml:space="preserve">P-6765434 </t>
  </si>
  <si>
    <t xml:space="preserve">K-3075924 </t>
  </si>
  <si>
    <t>*2039 water heater replace</t>
  </si>
  <si>
    <t xml:space="preserve"> P-6765435</t>
  </si>
  <si>
    <t xml:space="preserve"> #2033 water heater replace</t>
  </si>
  <si>
    <t>#1107 water heater replace</t>
  </si>
  <si>
    <t xml:space="preserve">4389  </t>
  </si>
  <si>
    <t xml:space="preserve"> #2012 water heater replace</t>
  </si>
  <si>
    <t>P-6784991</t>
  </si>
  <si>
    <t xml:space="preserve">K-3083618 </t>
  </si>
  <si>
    <t xml:space="preserve"> 8/9/2018</t>
  </si>
  <si>
    <t xml:space="preserve"> #2055 water heater replace</t>
  </si>
  <si>
    <t>P-6785455</t>
  </si>
  <si>
    <t>#2044 water heater replace</t>
  </si>
  <si>
    <t xml:space="preserve">P-6785462 </t>
  </si>
  <si>
    <t xml:space="preserve"> #2025 Water heater replace</t>
  </si>
  <si>
    <t>P-6805076</t>
  </si>
  <si>
    <t xml:space="preserve">11-3085469 </t>
  </si>
  <si>
    <t xml:space="preserve"> #1080 water heater replace</t>
  </si>
  <si>
    <t>P-6805074</t>
  </si>
  <si>
    <t xml:space="preserve">K-3085469 </t>
  </si>
  <si>
    <t xml:space="preserve"> #1023 water heater replace</t>
  </si>
  <si>
    <t>P-6805075</t>
  </si>
  <si>
    <t>#1103 water heater replace and spare</t>
  </si>
  <si>
    <t>P-6805656</t>
  </si>
  <si>
    <t xml:space="preserve">K-3085169 </t>
  </si>
  <si>
    <t>#2047 water heater replace</t>
  </si>
  <si>
    <t>Wilmar Industries, Inc</t>
  </si>
  <si>
    <t>P-6831753</t>
  </si>
  <si>
    <t xml:space="preserve">K-3093015 </t>
  </si>
  <si>
    <t xml:space="preserve"> 9/13/2018</t>
  </si>
  <si>
    <t>Water heater/parts to install</t>
  </si>
  <si>
    <t>P-6815502</t>
  </si>
  <si>
    <t xml:space="preserve">09-2018 </t>
  </si>
  <si>
    <t xml:space="preserve"> 8/29/2018</t>
  </si>
  <si>
    <t>#1100 water heater replace</t>
  </si>
  <si>
    <t>P-6815504</t>
  </si>
  <si>
    <t>#1100 Water heater replace</t>
  </si>
  <si>
    <t>P-6815506</t>
  </si>
  <si>
    <t xml:space="preserve"> 8/22/2018</t>
  </si>
  <si>
    <t xml:space="preserve"> #1100 water heater replace</t>
  </si>
  <si>
    <t>P-6815507</t>
  </si>
  <si>
    <t xml:space="preserve"> #2156 water heater replace</t>
  </si>
  <si>
    <t>P-6815508</t>
  </si>
  <si>
    <t xml:space="preserve"> #1089 water heater replace</t>
  </si>
  <si>
    <t xml:space="preserve"> P-6823112</t>
  </si>
  <si>
    <t xml:space="preserve">K-3090138 </t>
  </si>
  <si>
    <t>#2028 water heater replace</t>
  </si>
  <si>
    <t xml:space="preserve"> #2002 water heater replace</t>
  </si>
  <si>
    <t>P-6838293</t>
  </si>
  <si>
    <t xml:space="preserve">K-3094741 </t>
  </si>
  <si>
    <t xml:space="preserve"> 9/20/2018</t>
  </si>
  <si>
    <t xml:space="preserve"> #2127 water heater replace</t>
  </si>
  <si>
    <t>P-6839335</t>
  </si>
  <si>
    <t>K-3094741</t>
  </si>
  <si>
    <t xml:space="preserve"> #1101 water heater replace, one spare</t>
  </si>
  <si>
    <t>Redi Carpet Sales</t>
  </si>
  <si>
    <t>P-6737082</t>
  </si>
  <si>
    <t>K-3065814</t>
  </si>
  <si>
    <t>#2066 carpet replaced</t>
  </si>
  <si>
    <t>P-6754398</t>
  </si>
  <si>
    <t>K-3070335</t>
  </si>
  <si>
    <t xml:space="preserve"> #2190 carpet replace</t>
  </si>
  <si>
    <t>P-4754399</t>
  </si>
  <si>
    <t xml:space="preserve"> 6/7/2018</t>
  </si>
  <si>
    <t xml:space="preserve"> #2171 Carpet replace</t>
  </si>
  <si>
    <t>P-6756715</t>
  </si>
  <si>
    <t xml:space="preserve"> 6/12/2018 </t>
  </si>
  <si>
    <t xml:space="preserve"> #1020 Carpet replace</t>
  </si>
  <si>
    <t>P-6756716</t>
  </si>
  <si>
    <t xml:space="preserve"> 09-2018</t>
  </si>
  <si>
    <t xml:space="preserve"> #1025 carpet replace </t>
  </si>
  <si>
    <t>P-6842616</t>
  </si>
  <si>
    <t>K-3096395</t>
  </si>
  <si>
    <t>#2139 Carpet replace</t>
  </si>
  <si>
    <t>P-6839322</t>
  </si>
  <si>
    <t>SLC0000022</t>
  </si>
  <si>
    <t xml:space="preserve"> 7/3/2018</t>
  </si>
  <si>
    <t>K-3094747</t>
  </si>
  <si>
    <t xml:space="preserve"> #1140 carpet replace</t>
  </si>
  <si>
    <t>P-6839324</t>
  </si>
  <si>
    <t>SLC0000446</t>
  </si>
  <si>
    <t xml:space="preserve"> #1009 carpet replace</t>
  </si>
  <si>
    <t>P-6839326</t>
  </si>
  <si>
    <t>SLC0000534</t>
  </si>
  <si>
    <t xml:space="preserve"> #2064 carpet replace</t>
  </si>
  <si>
    <t>P-6842618</t>
  </si>
  <si>
    <t>SLC0000481</t>
  </si>
  <si>
    <t xml:space="preserve"> #2041 carpet replace</t>
  </si>
  <si>
    <t>P-6839325</t>
  </si>
  <si>
    <t>SLC0D00520</t>
  </si>
  <si>
    <t xml:space="preserve"> K-3094747</t>
  </si>
  <si>
    <t xml:space="preserve">  9/20/2018</t>
  </si>
  <si>
    <t xml:space="preserve"> #2183 carpet replace</t>
  </si>
  <si>
    <t>P-6839328</t>
  </si>
  <si>
    <t>SLC0000622</t>
  </si>
  <si>
    <t xml:space="preserve"> #2203 carpet replace</t>
  </si>
  <si>
    <t>P-6839327</t>
  </si>
  <si>
    <t>SLC0000626</t>
  </si>
  <si>
    <t xml:space="preserve"> #2155 carpet replace</t>
  </si>
  <si>
    <t>P-6842620</t>
  </si>
  <si>
    <t>SLC0000623</t>
  </si>
  <si>
    <t xml:space="preserve"> K-3096395</t>
  </si>
  <si>
    <t>P-6842621</t>
  </si>
  <si>
    <t>SLC0001052</t>
  </si>
  <si>
    <t xml:space="preserve"> # 1140 carpet replace</t>
  </si>
  <si>
    <t>P-6842622</t>
  </si>
  <si>
    <t>SLC0001496</t>
  </si>
  <si>
    <t xml:space="preserve"> #2003 Replaced carpet and pad</t>
  </si>
  <si>
    <t>P-6737083</t>
  </si>
  <si>
    <t>#2066 vinyl replaced</t>
  </si>
  <si>
    <t>P-6754400</t>
  </si>
  <si>
    <t xml:space="preserve"> K-3070335</t>
  </si>
  <si>
    <t>#1020 Vinyl replace</t>
  </si>
  <si>
    <t>P-6757250</t>
  </si>
  <si>
    <t>#1025 Vinyl replace</t>
  </si>
  <si>
    <t xml:space="preserve">    </t>
  </si>
  <si>
    <t>P-6842617</t>
  </si>
  <si>
    <t>SLC0000003</t>
  </si>
  <si>
    <t xml:space="preserve"> K-3096395 </t>
  </si>
  <si>
    <t>#1165 vinyl replace</t>
  </si>
  <si>
    <t>P-6839323</t>
  </si>
  <si>
    <t>SLC0000415</t>
  </si>
  <si>
    <t>#2064 vinyl replace</t>
  </si>
  <si>
    <t xml:space="preserve">HD Supply Facilities Maintenance, LTD </t>
  </si>
  <si>
    <t>Blinds</t>
  </si>
  <si>
    <t>P-6761366</t>
  </si>
  <si>
    <t xml:space="preserve"> 6/20/2018</t>
  </si>
  <si>
    <t xml:space="preserve"> 07-2018</t>
  </si>
  <si>
    <t xml:space="preserve"> K-3071949</t>
  </si>
  <si>
    <t xml:space="preserve"> 9/27/2018</t>
  </si>
  <si>
    <t xml:space="preserve"> K-3071949 </t>
  </si>
  <si>
    <t xml:space="preserve">P-6765432 </t>
  </si>
  <si>
    <t>K-3075924</t>
  </si>
  <si>
    <t>P-6765432</t>
  </si>
  <si>
    <t>P-6765434</t>
  </si>
  <si>
    <t xml:space="preserve"> 7/2/2018</t>
  </si>
  <si>
    <t xml:space="preserve"> 07-2018 </t>
  </si>
  <si>
    <t xml:space="preserve"> 6/28/2018 </t>
  </si>
  <si>
    <t xml:space="preserve">P-6765436 </t>
  </si>
  <si>
    <t xml:space="preserve"> P-6785456</t>
  </si>
  <si>
    <t xml:space="preserve"> 08-2018 </t>
  </si>
  <si>
    <t>White vertical blinds</t>
  </si>
  <si>
    <t xml:space="preserve"> P-6785462 </t>
  </si>
  <si>
    <t>P-6805073</t>
  </si>
  <si>
    <t xml:space="preserve"> P-6805656</t>
  </si>
  <si>
    <t xml:space="preserve"> 08-2018</t>
  </si>
  <si>
    <t xml:space="preserve"> 8/16/2018 </t>
  </si>
  <si>
    <t>P-6809154</t>
  </si>
  <si>
    <t>Vertical blinds</t>
  </si>
  <si>
    <t xml:space="preserve"> 8/29/2018 </t>
  </si>
  <si>
    <t xml:space="preserve"> 8/22/2018 </t>
  </si>
  <si>
    <t>Vinyl Horizontal Blinds</t>
  </si>
  <si>
    <t>R &amp; T Moonlighting</t>
  </si>
  <si>
    <t>P-6754397</t>
  </si>
  <si>
    <t>K-3070337</t>
  </si>
  <si>
    <t>Counter top resurface #2196</t>
  </si>
  <si>
    <t>&amp; T Moonlighting</t>
  </si>
  <si>
    <t>P-6761797</t>
  </si>
  <si>
    <t>K-3071954</t>
  </si>
  <si>
    <t>Resurface counter tops #1123</t>
  </si>
  <si>
    <t>Tub resurface *1123 #1151</t>
  </si>
  <si>
    <t>Kitchen sink resurface #1123</t>
  </si>
  <si>
    <t>P-6761446</t>
  </si>
  <si>
    <t>#1065 resurfaced tops</t>
  </si>
  <si>
    <t>#2100 resurfaced baps</t>
  </si>
  <si>
    <t>Slaymaker Moonlighting Inc</t>
  </si>
  <si>
    <t>P-6841659</t>
  </si>
  <si>
    <t>K-3094749</t>
  </si>
  <si>
    <t>#1024 resurfaced surround</t>
  </si>
  <si>
    <t>P-6841657</t>
  </si>
  <si>
    <t>#2041 resurfaced tub/suround</t>
  </si>
  <si>
    <t>P-6832109</t>
  </si>
  <si>
    <t>K-3093013</t>
  </si>
  <si>
    <t>#1103 resurface counters</t>
  </si>
  <si>
    <t>Slaymaker Mooniighting Inc</t>
  </si>
  <si>
    <t>P-6841658</t>
  </si>
  <si>
    <t>#2082 resurfaced tops</t>
  </si>
  <si>
    <t>#1015 resurfaced kitchen sink</t>
  </si>
  <si>
    <t>#2173 resurfaced sink</t>
  </si>
  <si>
    <t>P-6841656</t>
  </si>
  <si>
    <t>#1131 resurfaced tops</t>
  </si>
  <si>
    <t>#1131 resurfaced tub/sink</t>
  </si>
  <si>
    <t>#2179 resurfaced tops</t>
  </si>
  <si>
    <t>P-6841655</t>
  </si>
  <si>
    <t>N-3091749</t>
  </si>
  <si>
    <t>#2034 resurfaced tops</t>
  </si>
  <si>
    <t>P-6841654</t>
  </si>
  <si>
    <t>#2034 resurfaced tub/surround</t>
  </si>
  <si>
    <t>P-6841653</t>
  </si>
  <si>
    <t>#2112 resurface tops</t>
  </si>
  <si>
    <t>A&amp;B Glass LLC</t>
  </si>
  <si>
    <t>P-6775285</t>
  </si>
  <si>
    <t>K-3075917</t>
  </si>
  <si>
    <t>#1176 window replacement</t>
  </si>
  <si>
    <t>Deseret Fence and Construction</t>
  </si>
  <si>
    <t>P-6759304</t>
  </si>
  <si>
    <t>K-3071946</t>
  </si>
  <si>
    <t>Emergency repair to broken stair</t>
  </si>
  <si>
    <t>P-6831755</t>
  </si>
  <si>
    <t>04-2018</t>
  </si>
  <si>
    <t>K-3093010</t>
  </si>
  <si>
    <t>pre hung door</t>
  </si>
  <si>
    <t>P-68313291</t>
  </si>
  <si>
    <t>GE(R) Stamped Aluminum Rear Grille</t>
  </si>
  <si>
    <t>P-6765435</t>
  </si>
  <si>
    <t>*1154 ac replace</t>
  </si>
  <si>
    <t>Modem Mechanical LLC</t>
  </si>
  <si>
    <t>P-6784736</t>
  </si>
  <si>
    <t>K-3079769</t>
  </si>
  <si>
    <t>condensor fan, fan fitness ac</t>
  </si>
  <si>
    <t>P-6784992</t>
  </si>
  <si>
    <t>#1188 AC replace</t>
  </si>
  <si>
    <t>#2207 ac replace</t>
  </si>
  <si>
    <t>84/2018</t>
  </si>
  <si>
    <t>*1188 ac replace</t>
  </si>
  <si>
    <t>Modern Mechanical LLC</t>
  </si>
  <si>
    <t>P-6838289</t>
  </si>
  <si>
    <t>K-3094745</t>
  </si>
  <si>
    <t>#1174 REPLACE defrost board</t>
  </si>
  <si>
    <t>All Trades Staffing Services LLC</t>
  </si>
  <si>
    <t>P-6785531</t>
  </si>
  <si>
    <t>K-3083615</t>
  </si>
  <si>
    <t>Labor to paint curbs</t>
  </si>
  <si>
    <t>P-6785530</t>
  </si>
  <si>
    <t>Sherwin Williams National Accounts</t>
  </si>
  <si>
    <t>P-6785457</t>
  </si>
  <si>
    <t>37634192100718</t>
  </si>
  <si>
    <t>K-3083623</t>
  </si>
  <si>
    <t>Curb and speed bump paint</t>
  </si>
  <si>
    <t>P-6805739</t>
  </si>
  <si>
    <t>K-3085466</t>
  </si>
  <si>
    <t>Landscape Solutions Inc</t>
  </si>
  <si>
    <t>P-6865069</t>
  </si>
  <si>
    <t>K-3085470</t>
  </si>
  <si>
    <t>Cut down weeds</t>
  </si>
  <si>
    <t>P-6811426</t>
  </si>
  <si>
    <t>K-3087511</t>
  </si>
  <si>
    <t>Sprinkler repairs</t>
  </si>
  <si>
    <t>P-6811427</t>
  </si>
  <si>
    <t>Tilling of volleyball court</t>
  </si>
  <si>
    <t>P-6811428</t>
  </si>
  <si>
    <t>Sprinkler head repairs</t>
  </si>
  <si>
    <t>P-6811429</t>
  </si>
  <si>
    <t>Spray outside beds w/ sterilant</t>
  </si>
  <si>
    <t xml:space="preserve">P-6811430 </t>
  </si>
  <si>
    <t>Sprinkler repair</t>
  </si>
  <si>
    <t xml:space="preserve">P-6811431 </t>
  </si>
  <si>
    <t>P-6839318</t>
  </si>
  <si>
    <t xml:space="preserve">K-3094743 </t>
  </si>
  <si>
    <t>Multiple sprinkler repairs</t>
  </si>
  <si>
    <t>Period: From 6/18 to 9/18</t>
  </si>
  <si>
    <t>Download from Yardi Total</t>
  </si>
  <si>
    <t>Grand Total</t>
  </si>
  <si>
    <t>Difference (Must Be Zero)</t>
  </si>
  <si>
    <t>Payee Name</t>
  </si>
  <si>
    <t>Property</t>
  </si>
  <si>
    <t>Period</t>
  </si>
  <si>
    <t>check control</t>
  </si>
  <si>
    <t>check#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</si>
</sst>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 applyBorder="0"/>
    <xf numFmtId="43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7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43" fontId="2" fillId="0" borderId="0" xfId="1" applyNumberFormat="1" applyFont="1" applyAlignment="1">
      <alignment horizontal="right"/>
    </xf>
    <xf numFmtId="43" fontId="2" fillId="2" borderId="0" xfId="1" applyNumberFormat="1" applyFont="1" applyFill="1" applyAlignment="1">
      <alignment horizontal="right"/>
    </xf>
    <xf numFmtId="43" fontId="3" fillId="0" borderId="0" xfId="1" applyNumberFormat="1" applyFont="1" applyBorder="1" applyAlignment="1">
      <alignment horizontal="right" vertical="top" wrapText="1"/>
    </xf>
    <xf numFmtId="43" fontId="4" fillId="0" borderId="0" xfId="1" applyNumberFormat="1" applyFont="1" applyAlignment="1">
      <alignment horizontal="right"/>
    </xf>
    <xf numFmtId="43" fontId="3" fillId="2" borderId="0" xfId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1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vertical="top"/>
    </xf>
    <xf numFmtId="0" fontId="2" fillId="3" borderId="0" xfId="0" applyFont="1" applyFill="1" applyAlignment="1"/>
    <xf numFmtId="0" fontId="3" fillId="4" borderId="0" xfId="0" applyFont="1" applyFill="1" applyBorder="1" applyAlignment="1">
      <alignment horizontal="left" vertical="top"/>
    </xf>
    <xf numFmtId="43" fontId="2" fillId="0" borderId="1" xfId="1" applyNumberFormat="1" applyFont="1" applyFill="1" applyBorder="1" applyAlignment="1">
      <alignment horizontal="right"/>
    </xf>
    <xf numFmtId="43" fontId="2" fillId="0" borderId="1" xfId="0" applyNumberFormat="1" applyFont="1" applyFill="1" applyBorder="1" applyAlignment="1"/>
    <xf numFmtId="14" fontId="2" fillId="0" borderId="1" xfId="0" applyNumberFormat="1" applyFont="1" applyFill="1" applyBorder="1" applyAlignment="1"/>
    <xf numFmtId="0" fontId="0" fillId="3" borderId="0" xfId="0" applyNumberFormat="1" applyFill="1" applyAlignment="1" applyProtection="1"/>
    <xf numFmtId="22" fontId="0" fillId="3" borderId="0" xfId="0" applyNumberFormat="1" applyFill="1" applyAlignment="1" applyProtection="1"/>
    <xf numFmtId="43" fontId="2" fillId="3" borderId="0" xfId="1" applyNumberFormat="1" applyFont="1" applyFill="1" applyAlignment="1">
      <alignment horizontal="right"/>
    </xf>
    <xf numFmtId="14" fontId="2" fillId="3" borderId="0" xfId="0" applyNumberFormat="1" applyFont="1" applyFill="1" applyAlignment="1"/>
    <xf numFmtId="0" fontId="3" fillId="3" borderId="0" xfId="0" applyFont="1" applyFill="1" applyBorder="1" applyAlignment="1">
      <alignment horizontal="left" vertical="top"/>
    </xf>
    <xf numFmtId="43" fontId="3" fillId="3" borderId="1" xfId="1" applyNumberFormat="1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vertical="top"/>
    </xf>
    <xf numFmtId="2" fontId="3" fillId="3" borderId="1" xfId="0" applyNumberFormat="1" applyFont="1" applyFill="1" applyBorder="1" applyAlignment="1">
      <alignment vertical="top"/>
    </xf>
    <xf numFmtId="14" fontId="3" fillId="3" borderId="1" xfId="0" applyNumberFormat="1" applyFont="1" applyFill="1" applyBorder="1" applyAlignment="1">
      <alignment horizontal="left" vertical="top"/>
    </xf>
    <xf numFmtId="0" fontId="0" fillId="5" borderId="0" xfId="0" applyNumberFormat="1" applyFill="1" applyAlignment="1" applyProtection="1"/>
    <xf numFmtId="43" fontId="2" fillId="5" borderId="0" xfId="1" applyNumberFormat="1" applyFont="1" applyFill="1" applyAlignment="1">
      <alignment horizontal="right"/>
    </xf>
    <xf numFmtId="0" fontId="3" fillId="5" borderId="0" xfId="0" applyFont="1" applyFill="1" applyBorder="1" applyAlignment="1">
      <alignment horizontal="left" vertical="top"/>
    </xf>
    <xf numFmtId="0" fontId="3" fillId="5" borderId="0" xfId="0" applyFont="1" applyFill="1" applyBorder="1" applyAlignment="1">
      <alignment vertical="top"/>
    </xf>
    <xf numFmtId="0" fontId="2" fillId="5" borderId="0" xfId="0" applyFont="1" applyFill="1" applyAlignment="1"/>
    <xf numFmtId="22" fontId="0" fillId="5" borderId="0" xfId="0" applyNumberFormat="1" applyFill="1" applyAlignment="1" applyProtection="1"/>
    <xf numFmtId="14" fontId="2" fillId="5" borderId="0" xfId="0" applyNumberFormat="1" applyFont="1" applyFill="1" applyAlignment="1"/>
    <xf numFmtId="43" fontId="2" fillId="5" borderId="0" xfId="1" applyNumberFormat="1" applyFont="1" applyFill="1" applyBorder="1" applyAlignment="1">
      <alignment horizontal="right"/>
    </xf>
    <xf numFmtId="14" fontId="2" fillId="5" borderId="0" xfId="0" applyNumberFormat="1" applyFont="1" applyFill="1" applyBorder="1" applyAlignment="1"/>
    <xf numFmtId="0" fontId="2" fillId="5" borderId="0" xfId="0" applyFont="1" applyFill="1" applyBorder="1" applyAlignment="1"/>
    <xf numFmtId="43" fontId="3" fillId="5" borderId="0" xfId="1" applyNumberFormat="1" applyFont="1" applyFill="1" applyBorder="1" applyAlignment="1">
      <alignment horizontal="right" vertical="top"/>
    </xf>
    <xf numFmtId="1" fontId="3" fillId="5" borderId="0" xfId="0" applyNumberFormat="1" applyFont="1" applyFill="1" applyBorder="1" applyAlignment="1">
      <alignment vertical="top"/>
    </xf>
    <xf numFmtId="14" fontId="3" fillId="5" borderId="0" xfId="0" applyNumberFormat="1" applyFont="1" applyFill="1" applyBorder="1" applyAlignment="1">
      <alignment horizontal="left" vertical="top"/>
    </xf>
    <xf numFmtId="43" fontId="3" fillId="5" borderId="1" xfId="1" applyNumberFormat="1" applyFont="1" applyFill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/>
    </xf>
    <xf numFmtId="1" fontId="3" fillId="5" borderId="1" xfId="0" applyNumberFormat="1" applyFont="1" applyFill="1" applyBorder="1" applyAlignment="1">
      <alignment vertical="top"/>
    </xf>
    <xf numFmtId="14" fontId="3" fillId="5" borderId="1" xfId="0" applyNumberFormat="1" applyFont="1" applyFill="1" applyBorder="1" applyAlignment="1">
      <alignment horizontal="left" vertical="top"/>
    </xf>
    <xf numFmtId="0" fontId="0" fillId="4" borderId="0" xfId="0" applyNumberFormat="1" applyFill="1" applyAlignment="1" applyProtection="1"/>
    <xf numFmtId="22" fontId="0" fillId="4" borderId="0" xfId="0" applyNumberFormat="1" applyFill="1" applyAlignment="1" applyProtection="1"/>
    <xf numFmtId="43" fontId="2" fillId="4" borderId="0" xfId="1" applyNumberFormat="1" applyFont="1" applyFill="1" applyAlignment="1">
      <alignment horizontal="right"/>
    </xf>
    <xf numFmtId="0" fontId="3" fillId="4" borderId="0" xfId="0" applyFont="1" applyFill="1" applyBorder="1" applyAlignment="1">
      <alignment vertical="top"/>
    </xf>
    <xf numFmtId="14" fontId="2" fillId="4" borderId="0" xfId="0" applyNumberFormat="1" applyFont="1" applyFill="1" applyAlignment="1"/>
    <xf numFmtId="0" fontId="2" fillId="4" borderId="0" xfId="0" applyFont="1" applyFill="1" applyAlignment="1"/>
    <xf numFmtId="43" fontId="2" fillId="4" borderId="1" xfId="1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/>
    </xf>
    <xf numFmtId="43" fontId="3" fillId="4" borderId="1" xfId="0" applyNumberFormat="1" applyFont="1" applyFill="1" applyBorder="1" applyAlignment="1">
      <alignment vertical="top"/>
    </xf>
    <xf numFmtId="14" fontId="2" fillId="4" borderId="1" xfId="0" applyNumberFormat="1" applyFont="1" applyFill="1" applyBorder="1" applyAlignment="1"/>
    <xf numFmtId="0" fontId="2" fillId="4" borderId="1" xfId="0" applyFont="1" applyFill="1" applyBorder="1" applyAlignme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4"/>
  <sheetViews>
    <sheetView workbookViewId="0">
      <selection activeCell="C12" sqref="C12"/>
    </sheetView>
  </sheetViews>
  <sheetFormatPr defaultRowHeight="15" x14ac:dyDescent="0.25"/>
  <cols>
    <col min="1" max="1" width="9.7109375" bestFit="1" customWidth="1"/>
  </cols>
  <sheetData>
    <row r="5" spans="1:5" ht="15.75" x14ac:dyDescent="0.25">
      <c r="A5" s="5">
        <v>190.96</v>
      </c>
      <c r="C5">
        <v>190.96</v>
      </c>
      <c r="E5" s="5">
        <f>+D5</f>
        <v>0</v>
      </c>
    </row>
    <row r="6" spans="1:5" ht="15.75" x14ac:dyDescent="0.25">
      <c r="A6" s="5"/>
      <c r="C6">
        <v>440.46</v>
      </c>
      <c r="E6" s="6"/>
    </row>
    <row r="7" spans="1:5" ht="15.75" x14ac:dyDescent="0.25">
      <c r="A7" s="5">
        <v>269.26</v>
      </c>
      <c r="C7">
        <v>440.47</v>
      </c>
      <c r="E7" s="4"/>
    </row>
    <row r="8" spans="1:5" ht="15.75" x14ac:dyDescent="0.25">
      <c r="A8" s="5">
        <v>531.04999999999995</v>
      </c>
      <c r="C8">
        <v>403.51</v>
      </c>
      <c r="E8" s="7"/>
    </row>
    <row r="9" spans="1:5" ht="15.75" x14ac:dyDescent="0.25">
      <c r="A9" s="5">
        <v>440.46</v>
      </c>
      <c r="C9">
        <v>269.26</v>
      </c>
      <c r="E9" s="6"/>
    </row>
    <row r="10" spans="1:5" ht="15.75" x14ac:dyDescent="0.25">
      <c r="A10" s="5">
        <v>403.51</v>
      </c>
      <c r="C10">
        <v>403.51</v>
      </c>
      <c r="E10" s="6"/>
    </row>
    <row r="11" spans="1:5" ht="15.75" x14ac:dyDescent="0.25">
      <c r="A11" s="5">
        <v>440.47</v>
      </c>
      <c r="C11">
        <v>913.01</v>
      </c>
      <c r="E11" s="6"/>
    </row>
    <row r="12" spans="1:5" ht="15.75" x14ac:dyDescent="0.25">
      <c r="A12" s="5">
        <v>403.51</v>
      </c>
      <c r="C12">
        <v>531.04999999999995</v>
      </c>
      <c r="E12" s="6"/>
    </row>
    <row r="13" spans="1:5" x14ac:dyDescent="0.25">
      <c r="A13" s="8">
        <v>913.01</v>
      </c>
      <c r="C13">
        <v>446.3</v>
      </c>
      <c r="E13" s="6"/>
    </row>
    <row r="14" spans="1:5" ht="15.75" x14ac:dyDescent="0.25">
      <c r="A14" s="5"/>
      <c r="C14">
        <v>485.19</v>
      </c>
      <c r="E14" s="6"/>
    </row>
    <row r="15" spans="1:5" ht="15.75" x14ac:dyDescent="0.25">
      <c r="A15" s="5"/>
      <c r="C15">
        <v>913.04</v>
      </c>
      <c r="E15" s="5">
        <v>0</v>
      </c>
    </row>
    <row r="16" spans="1:5" ht="15.75" x14ac:dyDescent="0.25">
      <c r="A16" s="5">
        <v>446.3</v>
      </c>
      <c r="C16">
        <v>446.32</v>
      </c>
      <c r="E16" s="5">
        <f t="shared" ref="E16:E21" si="0">+D16</f>
        <v>0</v>
      </c>
    </row>
    <row r="17" spans="1:5" ht="15.75" x14ac:dyDescent="0.25">
      <c r="A17" s="5">
        <v>485.19</v>
      </c>
      <c r="C17">
        <v>892.6</v>
      </c>
      <c r="E17" s="5">
        <f t="shared" si="0"/>
        <v>0</v>
      </c>
    </row>
    <row r="18" spans="1:5" ht="15.75" x14ac:dyDescent="0.25">
      <c r="A18" s="5">
        <v>485.2</v>
      </c>
      <c r="C18">
        <v>446.3</v>
      </c>
      <c r="E18" s="5">
        <f t="shared" si="0"/>
        <v>0</v>
      </c>
    </row>
    <row r="19" spans="1:5" ht="15.75" x14ac:dyDescent="0.25">
      <c r="A19" s="8">
        <v>913.02</v>
      </c>
      <c r="C19">
        <v>913.02</v>
      </c>
      <c r="E19" s="5">
        <f t="shared" si="0"/>
        <v>0</v>
      </c>
    </row>
    <row r="20" spans="1:5" ht="15.75" x14ac:dyDescent="0.25">
      <c r="A20" s="8">
        <v>913.04</v>
      </c>
      <c r="C20">
        <v>485.2</v>
      </c>
      <c r="E20" s="5">
        <f t="shared" si="0"/>
        <v>0</v>
      </c>
    </row>
    <row r="21" spans="1:5" ht="15.75" x14ac:dyDescent="0.25">
      <c r="A21" s="5"/>
      <c r="C21">
        <v>504.65</v>
      </c>
      <c r="E21" s="5">
        <f t="shared" si="0"/>
        <v>0</v>
      </c>
    </row>
    <row r="22" spans="1:5" ht="15.75" x14ac:dyDescent="0.25">
      <c r="A22" s="5">
        <v>446.3</v>
      </c>
      <c r="C22">
        <v>485.18</v>
      </c>
      <c r="E22" s="4"/>
    </row>
    <row r="23" spans="1:5" ht="15.75" x14ac:dyDescent="0.25">
      <c r="A23" s="5">
        <v>446.32</v>
      </c>
      <c r="C23">
        <v>485.19</v>
      </c>
      <c r="E23" s="4"/>
    </row>
    <row r="24" spans="1:5" ht="15.75" x14ac:dyDescent="0.25">
      <c r="A24" s="5">
        <v>892.6</v>
      </c>
      <c r="C24">
        <v>485.2</v>
      </c>
      <c r="E24" s="4"/>
    </row>
    <row r="25" spans="1:5" ht="15.75" x14ac:dyDescent="0.25">
      <c r="A25" s="5">
        <v>485.2</v>
      </c>
      <c r="C25">
        <v>446.31</v>
      </c>
      <c r="E25" s="4"/>
    </row>
    <row r="26" spans="1:5" ht="15.75" x14ac:dyDescent="0.25">
      <c r="A26" s="5">
        <v>504.65</v>
      </c>
      <c r="C26">
        <v>485.2</v>
      </c>
      <c r="E26" s="8">
        <f>+D26</f>
        <v>0</v>
      </c>
    </row>
    <row r="27" spans="1:5" ht="15.75" x14ac:dyDescent="0.25">
      <c r="A27" s="5">
        <v>514.36</v>
      </c>
      <c r="C27">
        <v>531.04</v>
      </c>
      <c r="E27" s="6"/>
    </row>
    <row r="28" spans="1:5" ht="15.75" x14ac:dyDescent="0.25">
      <c r="A28" s="5">
        <v>485.18</v>
      </c>
      <c r="C28">
        <v>504.64</v>
      </c>
      <c r="E28" s="6"/>
    </row>
    <row r="29" spans="1:5" ht="15.75" x14ac:dyDescent="0.25">
      <c r="A29" s="5">
        <v>485.19</v>
      </c>
      <c r="C29">
        <v>446.3</v>
      </c>
      <c r="E29" s="6"/>
    </row>
    <row r="30" spans="1:5" ht="15.75" x14ac:dyDescent="0.25">
      <c r="A30" s="5">
        <v>485.19</v>
      </c>
      <c r="C30">
        <v>30.9</v>
      </c>
      <c r="E30" s="6"/>
    </row>
    <row r="31" spans="1:5" ht="15.75" x14ac:dyDescent="0.25">
      <c r="A31" s="5">
        <v>485.2</v>
      </c>
      <c r="C31">
        <v>485.2</v>
      </c>
      <c r="E31" s="6"/>
    </row>
    <row r="32" spans="1:5" ht="15.75" x14ac:dyDescent="0.25">
      <c r="A32" s="5">
        <v>132.22</v>
      </c>
      <c r="C32">
        <v>892.59</v>
      </c>
      <c r="E32" s="4"/>
    </row>
    <row r="33" spans="1:5" ht="15.75" x14ac:dyDescent="0.25">
      <c r="A33" s="5">
        <v>531.04</v>
      </c>
      <c r="C33">
        <v>356.19</v>
      </c>
      <c r="E33" s="5">
        <v>0</v>
      </c>
    </row>
    <row r="34" spans="1:5" ht="15.75" x14ac:dyDescent="0.25">
      <c r="A34" s="5">
        <v>504.64</v>
      </c>
      <c r="C34">
        <v>461.39</v>
      </c>
      <c r="E34" s="4"/>
    </row>
    <row r="35" spans="1:5" ht="15.75" x14ac:dyDescent="0.25">
      <c r="A35" s="5">
        <v>485.2</v>
      </c>
      <c r="C35">
        <v>199.9</v>
      </c>
      <c r="E35" s="5">
        <v>0</v>
      </c>
    </row>
    <row r="36" spans="1:5" ht="15.75" x14ac:dyDescent="0.25">
      <c r="A36" s="5">
        <v>446.31</v>
      </c>
      <c r="C36">
        <v>439.2</v>
      </c>
      <c r="E36" s="5">
        <f t="shared" ref="E36:E38" si="1">+D36</f>
        <v>0</v>
      </c>
    </row>
    <row r="37" spans="1:5" ht="15.75" x14ac:dyDescent="0.25">
      <c r="A37" s="5">
        <v>446.3</v>
      </c>
      <c r="C37">
        <v>191.3</v>
      </c>
      <c r="E37" s="5">
        <f t="shared" si="1"/>
        <v>0</v>
      </c>
    </row>
    <row r="38" spans="1:5" ht="15.75" x14ac:dyDescent="0.25">
      <c r="A38" s="5">
        <v>426.39</v>
      </c>
      <c r="C38">
        <v>512.46</v>
      </c>
      <c r="E38" s="5">
        <f t="shared" si="1"/>
        <v>0</v>
      </c>
    </row>
    <row r="39" spans="1:5" ht="15.75" x14ac:dyDescent="0.25">
      <c r="A39" s="5">
        <v>485.2</v>
      </c>
      <c r="C39">
        <v>429.39</v>
      </c>
      <c r="E39" s="4"/>
    </row>
    <row r="40" spans="1:5" ht="15.75" x14ac:dyDescent="0.25">
      <c r="A40" s="5">
        <v>892.59</v>
      </c>
      <c r="C40">
        <v>429.39</v>
      </c>
      <c r="E40" s="4"/>
    </row>
    <row r="41" spans="1:5" ht="15.75" x14ac:dyDescent="0.25">
      <c r="A41" s="5">
        <v>356.19</v>
      </c>
      <c r="C41">
        <v>356.19</v>
      </c>
      <c r="E41" s="8">
        <f>+D41</f>
        <v>0</v>
      </c>
    </row>
    <row r="42" spans="1:5" ht="15.75" x14ac:dyDescent="0.25">
      <c r="A42" s="5">
        <v>461.39</v>
      </c>
      <c r="C42">
        <v>403.51</v>
      </c>
      <c r="E42" s="8">
        <f>+D42</f>
        <v>0</v>
      </c>
    </row>
    <row r="43" spans="1:5" ht="15.75" x14ac:dyDescent="0.25">
      <c r="A43" s="5">
        <v>439.2</v>
      </c>
      <c r="E43" s="6"/>
    </row>
    <row r="44" spans="1:5" ht="15.75" x14ac:dyDescent="0.25">
      <c r="A44" s="5">
        <v>199.9</v>
      </c>
      <c r="E44" s="6"/>
    </row>
    <row r="45" spans="1:5" ht="15.75" x14ac:dyDescent="0.25">
      <c r="A45" s="5">
        <v>498.7</v>
      </c>
      <c r="E45" s="5"/>
    </row>
    <row r="46" spans="1:5" ht="15.75" x14ac:dyDescent="0.25">
      <c r="A46" s="5">
        <v>191.3</v>
      </c>
      <c r="E46" s="4"/>
    </row>
    <row r="47" spans="1:5" ht="15.75" x14ac:dyDescent="0.25">
      <c r="A47" s="5">
        <v>512.46</v>
      </c>
      <c r="E47" s="5">
        <f>+D47</f>
        <v>0</v>
      </c>
    </row>
    <row r="48" spans="1:5" ht="15.75" x14ac:dyDescent="0.25">
      <c r="A48" s="5">
        <v>302.91000000000003</v>
      </c>
      <c r="E48" s="5">
        <f t="shared" ref="E48:E50" si="2">+D48</f>
        <v>0</v>
      </c>
    </row>
    <row r="49" spans="1:5" ht="15.75" x14ac:dyDescent="0.25">
      <c r="A49" s="5">
        <v>429.39</v>
      </c>
      <c r="E49" s="5">
        <f t="shared" si="2"/>
        <v>0</v>
      </c>
    </row>
    <row r="50" spans="1:5" ht="15.75" x14ac:dyDescent="0.25">
      <c r="A50" s="5">
        <v>429.39</v>
      </c>
      <c r="E50" s="5">
        <f t="shared" si="2"/>
        <v>0</v>
      </c>
    </row>
    <row r="51" spans="1:5" ht="15.75" x14ac:dyDescent="0.25">
      <c r="A51" s="5">
        <v>356.19</v>
      </c>
      <c r="E51" s="4"/>
    </row>
    <row r="52" spans="1:5" ht="15.75" x14ac:dyDescent="0.25">
      <c r="A52" s="5">
        <v>224.43</v>
      </c>
    </row>
    <row r="53" spans="1:5" ht="15.75" x14ac:dyDescent="0.25">
      <c r="A53" s="5">
        <v>672.98</v>
      </c>
    </row>
    <row r="54" spans="1:5" ht="15.75" x14ac:dyDescent="0.25">
      <c r="A54" s="5">
        <v>403.41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23"/>
  <sheetViews>
    <sheetView tabSelected="1" topLeftCell="A4" workbookViewId="0">
      <selection activeCell="J16" sqref="J16"/>
    </sheetView>
  </sheetViews>
  <sheetFormatPr defaultRowHeight="15" x14ac:dyDescent="0.25"/>
  <cols>
    <col min="8" max="9" width="0" hidden="1" customWidth="1"/>
    <col min="11" max="11" width="0" hidden="1" customWidth="1"/>
    <col min="15" max="15" width="9.7109375" bestFit="1" customWidth="1"/>
    <col min="16" max="16" width="0" hidden="1" customWidth="1"/>
    <col min="18" max="19" width="0" hidden="1" customWidth="1"/>
  </cols>
  <sheetData>
    <row r="5" spans="1:21" x14ac:dyDescent="0.25">
      <c r="A5" t="s">
        <v>345</v>
      </c>
      <c r="B5" t="s">
        <v>346</v>
      </c>
      <c r="C5" t="s">
        <v>5</v>
      </c>
      <c r="D5" t="s">
        <v>6</v>
      </c>
      <c r="E5" t="s">
        <v>347</v>
      </c>
      <c r="F5" t="s">
        <v>8</v>
      </c>
      <c r="G5" t="s">
        <v>9</v>
      </c>
      <c r="H5" t="s">
        <v>10</v>
      </c>
      <c r="I5" t="s">
        <v>348</v>
      </c>
      <c r="J5" t="s">
        <v>349</v>
      </c>
      <c r="K5" t="s">
        <v>13</v>
      </c>
      <c r="L5" t="s">
        <v>14</v>
      </c>
    </row>
    <row r="7" spans="1:21" ht="16.5" thickBot="1" x14ac:dyDescent="0.3">
      <c r="A7" t="s">
        <v>15</v>
      </c>
      <c r="B7">
        <v>13780</v>
      </c>
      <c r="C7">
        <v>9164332950</v>
      </c>
      <c r="D7" s="3">
        <v>43283</v>
      </c>
      <c r="E7" s="2">
        <v>43282</v>
      </c>
      <c r="F7" t="s">
        <v>18</v>
      </c>
      <c r="G7">
        <v>403.51</v>
      </c>
      <c r="H7">
        <v>0</v>
      </c>
      <c r="I7" t="s">
        <v>223</v>
      </c>
      <c r="J7">
        <v>4389</v>
      </c>
      <c r="K7" s="3">
        <v>43293</v>
      </c>
      <c r="L7" t="s">
        <v>161</v>
      </c>
      <c r="O7" s="20">
        <v>190.96</v>
      </c>
      <c r="P7" s="9" t="s">
        <v>151</v>
      </c>
      <c r="Q7" s="9">
        <v>4347</v>
      </c>
      <c r="R7" s="21">
        <f>+O7</f>
        <v>190.96</v>
      </c>
      <c r="S7" s="22">
        <v>43271</v>
      </c>
      <c r="T7" s="9" t="s">
        <v>161</v>
      </c>
    </row>
    <row r="8" spans="1:21" ht="15.75" x14ac:dyDescent="0.25">
      <c r="A8" t="s">
        <v>15</v>
      </c>
      <c r="B8">
        <v>13780</v>
      </c>
      <c r="C8">
        <v>9164332948</v>
      </c>
      <c r="D8" s="3">
        <v>43283</v>
      </c>
      <c r="E8" s="3">
        <v>43282</v>
      </c>
      <c r="F8" t="s">
        <v>18</v>
      </c>
      <c r="G8" s="23">
        <v>440.46</v>
      </c>
      <c r="H8" s="23">
        <v>0</v>
      </c>
      <c r="I8" s="23" t="s">
        <v>87</v>
      </c>
      <c r="J8" s="23">
        <v>4389</v>
      </c>
      <c r="K8" s="23" t="s">
        <v>88</v>
      </c>
      <c r="L8" s="23" t="s">
        <v>89</v>
      </c>
      <c r="O8" s="25">
        <v>269.26</v>
      </c>
      <c r="P8" s="18" t="s">
        <v>32</v>
      </c>
      <c r="Q8" s="18">
        <v>4389</v>
      </c>
      <c r="R8" s="18"/>
      <c r="S8" s="26">
        <v>43293</v>
      </c>
      <c r="T8" s="18" t="s">
        <v>33</v>
      </c>
      <c r="U8" s="23"/>
    </row>
    <row r="9" spans="1:21" ht="15.75" x14ac:dyDescent="0.25">
      <c r="A9" t="s">
        <v>15</v>
      </c>
      <c r="B9">
        <v>13780</v>
      </c>
      <c r="C9">
        <v>9164332950</v>
      </c>
      <c r="D9" s="3">
        <v>43283</v>
      </c>
      <c r="E9" s="3">
        <v>43282</v>
      </c>
      <c r="F9" t="s">
        <v>18</v>
      </c>
      <c r="G9" s="23">
        <v>440.47</v>
      </c>
      <c r="H9" s="23">
        <v>0</v>
      </c>
      <c r="I9" s="23" t="s">
        <v>91</v>
      </c>
      <c r="J9" s="23">
        <v>4389</v>
      </c>
      <c r="K9" s="23" t="s">
        <v>88</v>
      </c>
      <c r="L9" s="23" t="s">
        <v>94</v>
      </c>
      <c r="O9" s="25">
        <v>403.51</v>
      </c>
      <c r="P9" s="27" t="s">
        <v>91</v>
      </c>
      <c r="Q9" s="17">
        <v>4389</v>
      </c>
      <c r="R9" s="17"/>
      <c r="S9" s="18" t="s">
        <v>88</v>
      </c>
      <c r="T9" s="18" t="s">
        <v>92</v>
      </c>
      <c r="U9" s="23"/>
    </row>
    <row r="10" spans="1:21" ht="15.75" x14ac:dyDescent="0.25">
      <c r="A10" t="s">
        <v>15</v>
      </c>
      <c r="B10">
        <v>13780</v>
      </c>
      <c r="C10">
        <v>9164332950</v>
      </c>
      <c r="D10" s="3">
        <v>43283</v>
      </c>
      <c r="E10" s="3">
        <v>43282</v>
      </c>
      <c r="F10" t="s">
        <v>18</v>
      </c>
      <c r="G10" s="23">
        <v>403.51</v>
      </c>
      <c r="H10" s="23">
        <v>0</v>
      </c>
      <c r="I10" s="23" t="s">
        <v>91</v>
      </c>
      <c r="J10" s="23">
        <v>4389</v>
      </c>
      <c r="K10" s="23" t="s">
        <v>88</v>
      </c>
      <c r="L10" s="23" t="s">
        <v>95</v>
      </c>
      <c r="O10" s="25">
        <v>403.51</v>
      </c>
      <c r="P10" s="27" t="s">
        <v>91</v>
      </c>
      <c r="Q10" s="17">
        <v>4389</v>
      </c>
      <c r="R10" s="17"/>
      <c r="S10" s="18" t="s">
        <v>88</v>
      </c>
      <c r="T10" s="18" t="s">
        <v>95</v>
      </c>
      <c r="U10" s="23"/>
    </row>
    <row r="11" spans="1:21" ht="15.75" x14ac:dyDescent="0.25">
      <c r="A11" t="s">
        <v>15</v>
      </c>
      <c r="B11">
        <v>13780</v>
      </c>
      <c r="C11">
        <v>9164332949</v>
      </c>
      <c r="D11" s="3">
        <v>43283</v>
      </c>
      <c r="E11" s="3">
        <v>43282</v>
      </c>
      <c r="F11" t="s">
        <v>18</v>
      </c>
      <c r="G11" s="23">
        <v>269.26</v>
      </c>
      <c r="H11" s="23">
        <v>0</v>
      </c>
      <c r="I11" s="23" t="s">
        <v>32</v>
      </c>
      <c r="J11" s="23">
        <v>4389</v>
      </c>
      <c r="K11" s="24">
        <v>43293</v>
      </c>
      <c r="L11" s="23" t="s">
        <v>33</v>
      </c>
      <c r="O11" s="25">
        <v>440.46</v>
      </c>
      <c r="P11" s="27" t="s">
        <v>87</v>
      </c>
      <c r="Q11" s="17">
        <v>4389</v>
      </c>
      <c r="R11" s="17"/>
      <c r="S11" s="18" t="s">
        <v>88</v>
      </c>
      <c r="T11" s="18" t="s">
        <v>89</v>
      </c>
      <c r="U11" s="23"/>
    </row>
    <row r="12" spans="1:21" ht="15.75" x14ac:dyDescent="0.25">
      <c r="A12" t="s">
        <v>15</v>
      </c>
      <c r="B12">
        <v>13780</v>
      </c>
      <c r="C12">
        <v>9164332948</v>
      </c>
      <c r="D12" s="3">
        <v>43283</v>
      </c>
      <c r="E12" s="3">
        <v>43282</v>
      </c>
      <c r="F12" t="s">
        <v>18</v>
      </c>
      <c r="G12" s="23">
        <v>403.51</v>
      </c>
      <c r="H12" s="23">
        <v>0</v>
      </c>
      <c r="I12" s="23" t="s">
        <v>91</v>
      </c>
      <c r="J12" s="23">
        <v>4389</v>
      </c>
      <c r="K12" s="23" t="s">
        <v>88</v>
      </c>
      <c r="L12" s="23" t="s">
        <v>92</v>
      </c>
      <c r="O12" s="25">
        <v>440.47</v>
      </c>
      <c r="P12" s="27" t="s">
        <v>91</v>
      </c>
      <c r="Q12" s="17">
        <v>4389</v>
      </c>
      <c r="R12" s="17"/>
      <c r="S12" s="18" t="s">
        <v>88</v>
      </c>
      <c r="T12" s="18" t="s">
        <v>94</v>
      </c>
      <c r="U12" s="23"/>
    </row>
    <row r="13" spans="1:21" ht="15.75" x14ac:dyDescent="0.25">
      <c r="A13" t="s">
        <v>15</v>
      </c>
      <c r="B13">
        <v>13780</v>
      </c>
      <c r="C13">
        <v>9164332950</v>
      </c>
      <c r="D13" s="3">
        <v>43283</v>
      </c>
      <c r="E13" s="3">
        <v>43282</v>
      </c>
      <c r="F13" t="s">
        <v>18</v>
      </c>
      <c r="G13" s="23">
        <v>913.01</v>
      </c>
      <c r="H13" s="23">
        <v>0</v>
      </c>
      <c r="I13" s="23" t="s">
        <v>223</v>
      </c>
      <c r="J13" s="23">
        <v>4389</v>
      </c>
      <c r="K13" s="24">
        <v>43293</v>
      </c>
      <c r="L13" s="23" t="s">
        <v>296</v>
      </c>
      <c r="O13" s="25">
        <v>531.04999999999995</v>
      </c>
      <c r="P13" s="18" t="s">
        <v>32</v>
      </c>
      <c r="Q13" s="18">
        <v>4389</v>
      </c>
      <c r="R13" s="18"/>
      <c r="S13" s="26">
        <v>43293</v>
      </c>
      <c r="T13" s="18" t="s">
        <v>35</v>
      </c>
      <c r="U13" s="23"/>
    </row>
    <row r="14" spans="1:21" ht="15.75" thickBot="1" x14ac:dyDescent="0.3">
      <c r="A14" t="s">
        <v>15</v>
      </c>
      <c r="B14">
        <v>13780</v>
      </c>
      <c r="C14">
        <v>9164332951</v>
      </c>
      <c r="D14" s="3">
        <v>43283</v>
      </c>
      <c r="E14" s="3">
        <v>43282</v>
      </c>
      <c r="F14" t="s">
        <v>18</v>
      </c>
      <c r="G14" s="23">
        <v>531.04999999999995</v>
      </c>
      <c r="H14" s="23">
        <v>0</v>
      </c>
      <c r="I14" s="23" t="s">
        <v>32</v>
      </c>
      <c r="J14" s="23">
        <v>4389</v>
      </c>
      <c r="K14" s="24">
        <v>43293</v>
      </c>
      <c r="L14" s="23" t="s">
        <v>35</v>
      </c>
      <c r="O14" s="28">
        <v>913.01</v>
      </c>
      <c r="P14" s="29" t="s">
        <v>223</v>
      </c>
      <c r="Q14" s="30">
        <v>4389</v>
      </c>
      <c r="R14" s="31">
        <f>SUM(O8:O14)</f>
        <v>3401.2700000000004</v>
      </c>
      <c r="S14" s="32">
        <v>43293</v>
      </c>
      <c r="T14" s="29" t="s">
        <v>296</v>
      </c>
      <c r="U14" s="23"/>
    </row>
    <row r="15" spans="1:21" ht="15.75" x14ac:dyDescent="0.25">
      <c r="A15" t="s">
        <v>15</v>
      </c>
      <c r="B15">
        <v>13780</v>
      </c>
      <c r="C15">
        <v>9164783846</v>
      </c>
      <c r="D15" s="3">
        <v>43300</v>
      </c>
      <c r="E15" s="3">
        <v>43313</v>
      </c>
      <c r="F15" t="s">
        <v>18</v>
      </c>
      <c r="G15" s="33">
        <v>446.3</v>
      </c>
      <c r="H15" s="33">
        <v>0</v>
      </c>
      <c r="I15" s="33" t="s">
        <v>99</v>
      </c>
      <c r="J15" s="33">
        <v>4448</v>
      </c>
      <c r="K15" s="33" t="s">
        <v>100</v>
      </c>
      <c r="L15" s="33" t="s">
        <v>101</v>
      </c>
      <c r="M15" s="33"/>
      <c r="N15" s="33"/>
      <c r="O15" s="34">
        <v>446.3</v>
      </c>
      <c r="P15" s="35" t="s">
        <v>99</v>
      </c>
      <c r="Q15" s="36">
        <v>4448</v>
      </c>
      <c r="R15" s="36"/>
      <c r="S15" s="37" t="s">
        <v>100</v>
      </c>
      <c r="T15" s="37" t="s">
        <v>101</v>
      </c>
    </row>
    <row r="16" spans="1:21" ht="15.75" x14ac:dyDescent="0.25">
      <c r="A16" t="s">
        <v>15</v>
      </c>
      <c r="B16">
        <v>13780</v>
      </c>
      <c r="C16">
        <v>9164823334</v>
      </c>
      <c r="D16" s="3">
        <v>43301</v>
      </c>
      <c r="E16" s="3">
        <v>43313</v>
      </c>
      <c r="F16" t="s">
        <v>18</v>
      </c>
      <c r="G16" s="33">
        <v>913.02</v>
      </c>
      <c r="H16" s="33">
        <v>0</v>
      </c>
      <c r="I16" s="33" t="s">
        <v>39</v>
      </c>
      <c r="J16" s="33">
        <v>4448</v>
      </c>
      <c r="K16" s="38">
        <v>43321</v>
      </c>
      <c r="L16" s="33" t="s">
        <v>302</v>
      </c>
      <c r="M16" s="33"/>
      <c r="N16" s="33"/>
      <c r="O16" s="34">
        <v>485.19</v>
      </c>
      <c r="P16" s="35" t="s">
        <v>99</v>
      </c>
      <c r="Q16" s="36">
        <v>4448</v>
      </c>
      <c r="R16" s="36"/>
      <c r="S16" s="39">
        <v>43321</v>
      </c>
      <c r="T16" s="37" t="s">
        <v>103</v>
      </c>
    </row>
    <row r="17" spans="1:20" ht="15.75" x14ac:dyDescent="0.25">
      <c r="A17" t="s">
        <v>15</v>
      </c>
      <c r="B17">
        <v>13780</v>
      </c>
      <c r="C17">
        <v>9164783845</v>
      </c>
      <c r="D17" s="3">
        <v>43300</v>
      </c>
      <c r="E17" s="3">
        <v>43313</v>
      </c>
      <c r="F17" t="s">
        <v>18</v>
      </c>
      <c r="G17" s="33">
        <v>485.19</v>
      </c>
      <c r="H17" s="33">
        <v>0</v>
      </c>
      <c r="I17" s="33" t="s">
        <v>99</v>
      </c>
      <c r="J17" s="33">
        <v>4448</v>
      </c>
      <c r="K17" s="38">
        <v>43321</v>
      </c>
      <c r="L17" s="33" t="s">
        <v>103</v>
      </c>
      <c r="M17" s="33"/>
      <c r="N17" s="33"/>
      <c r="O17" s="40">
        <v>485.2</v>
      </c>
      <c r="P17" s="35" t="s">
        <v>99</v>
      </c>
      <c r="Q17" s="36">
        <v>4448</v>
      </c>
      <c r="R17" s="36"/>
      <c r="S17" s="41">
        <v>43321</v>
      </c>
      <c r="T17" s="42" t="s">
        <v>105</v>
      </c>
    </row>
    <row r="18" spans="1:20" x14ac:dyDescent="0.25">
      <c r="A18" t="s">
        <v>15</v>
      </c>
      <c r="B18">
        <v>13780</v>
      </c>
      <c r="C18">
        <v>9164896693</v>
      </c>
      <c r="D18" s="3">
        <v>43305</v>
      </c>
      <c r="E18" s="3">
        <v>43313</v>
      </c>
      <c r="F18" t="s">
        <v>18</v>
      </c>
      <c r="G18" s="33">
        <v>485.2</v>
      </c>
      <c r="H18" s="33">
        <v>0</v>
      </c>
      <c r="I18" s="33" t="s">
        <v>99</v>
      </c>
      <c r="J18" s="33">
        <v>4448</v>
      </c>
      <c r="K18" s="38">
        <v>43321</v>
      </c>
      <c r="L18" s="33" t="s">
        <v>105</v>
      </c>
      <c r="M18" s="33"/>
      <c r="N18" s="33"/>
      <c r="O18" s="43">
        <v>913.02</v>
      </c>
      <c r="P18" s="35" t="s">
        <v>39</v>
      </c>
      <c r="Q18" s="44">
        <v>4448</v>
      </c>
      <c r="R18" s="44"/>
      <c r="S18" s="45">
        <v>43321</v>
      </c>
      <c r="T18" s="35" t="s">
        <v>302</v>
      </c>
    </row>
    <row r="19" spans="1:20" ht="15.75" thickBot="1" x14ac:dyDescent="0.3">
      <c r="A19" t="s">
        <v>15</v>
      </c>
      <c r="B19">
        <v>13780</v>
      </c>
      <c r="C19">
        <v>9164933879</v>
      </c>
      <c r="D19" s="3">
        <v>43306</v>
      </c>
      <c r="E19" s="3">
        <v>43313</v>
      </c>
      <c r="F19" t="s">
        <v>18</v>
      </c>
      <c r="G19" s="33">
        <v>913.04</v>
      </c>
      <c r="H19" s="33">
        <v>0</v>
      </c>
      <c r="I19" s="33" t="s">
        <v>39</v>
      </c>
      <c r="J19" s="33">
        <v>4448</v>
      </c>
      <c r="K19" s="38">
        <v>43321</v>
      </c>
      <c r="L19" s="33" t="s">
        <v>303</v>
      </c>
      <c r="M19" s="33"/>
      <c r="N19" s="33"/>
      <c r="O19" s="46">
        <v>913.04</v>
      </c>
      <c r="P19" s="47" t="s">
        <v>39</v>
      </c>
      <c r="Q19" s="48">
        <v>4448</v>
      </c>
      <c r="R19" s="48">
        <f>SUM(O15:O19)</f>
        <v>3242.75</v>
      </c>
      <c r="S19" s="49">
        <v>43321</v>
      </c>
      <c r="T19" s="47" t="s">
        <v>303</v>
      </c>
    </row>
    <row r="20" spans="1:20" ht="15.75" x14ac:dyDescent="0.25">
      <c r="A20" t="s">
        <v>15</v>
      </c>
      <c r="B20">
        <v>13780</v>
      </c>
      <c r="C20">
        <v>9165169652</v>
      </c>
      <c r="D20" s="3">
        <v>43314</v>
      </c>
      <c r="E20" s="3">
        <v>43313</v>
      </c>
      <c r="F20" t="s">
        <v>18</v>
      </c>
      <c r="G20" s="50">
        <v>446.32</v>
      </c>
      <c r="H20" s="50">
        <v>0</v>
      </c>
      <c r="I20" s="50" t="s">
        <v>110</v>
      </c>
      <c r="J20" s="50">
        <v>4470</v>
      </c>
      <c r="K20" s="51">
        <v>43328</v>
      </c>
      <c r="L20" s="50" t="s">
        <v>111</v>
      </c>
      <c r="M20" s="50"/>
      <c r="N20" s="50"/>
      <c r="O20" s="52">
        <v>446.3</v>
      </c>
      <c r="P20" s="19" t="s">
        <v>107</v>
      </c>
      <c r="Q20" s="53">
        <v>4470</v>
      </c>
      <c r="R20" s="53"/>
      <c r="S20" s="54">
        <v>43328</v>
      </c>
      <c r="T20" s="55" t="s">
        <v>108</v>
      </c>
    </row>
    <row r="21" spans="1:20" ht="15.75" x14ac:dyDescent="0.25">
      <c r="A21" t="s">
        <v>15</v>
      </c>
      <c r="B21">
        <v>13780</v>
      </c>
      <c r="C21">
        <v>9165169658</v>
      </c>
      <c r="D21" s="3">
        <v>43314</v>
      </c>
      <c r="E21" s="3">
        <v>43313</v>
      </c>
      <c r="F21" t="s">
        <v>18</v>
      </c>
      <c r="G21" s="50">
        <v>892.6</v>
      </c>
      <c r="H21" s="50">
        <v>0</v>
      </c>
      <c r="I21" s="50" t="s">
        <v>110</v>
      </c>
      <c r="J21" s="50">
        <v>4470</v>
      </c>
      <c r="K21" s="51">
        <v>43328</v>
      </c>
      <c r="L21" s="50" t="s">
        <v>113</v>
      </c>
      <c r="M21" s="50"/>
      <c r="N21" s="50"/>
      <c r="O21" s="52">
        <v>446.32</v>
      </c>
      <c r="P21" s="19" t="s">
        <v>110</v>
      </c>
      <c r="Q21" s="53">
        <v>4470</v>
      </c>
      <c r="R21" s="53"/>
      <c r="S21" s="54">
        <v>43328</v>
      </c>
      <c r="T21" s="55" t="s">
        <v>111</v>
      </c>
    </row>
    <row r="22" spans="1:20" ht="15.75" x14ac:dyDescent="0.25">
      <c r="A22" t="s">
        <v>15</v>
      </c>
      <c r="B22">
        <v>13780</v>
      </c>
      <c r="C22">
        <v>9165138617</v>
      </c>
      <c r="D22" s="3">
        <v>43313</v>
      </c>
      <c r="E22" s="3">
        <v>43313</v>
      </c>
      <c r="F22" t="s">
        <v>18</v>
      </c>
      <c r="G22" s="50">
        <v>446.3</v>
      </c>
      <c r="H22" s="50">
        <v>0</v>
      </c>
      <c r="I22" s="50" t="s">
        <v>107</v>
      </c>
      <c r="J22" s="50">
        <v>4470</v>
      </c>
      <c r="K22" s="51">
        <v>43328</v>
      </c>
      <c r="L22" s="50" t="s">
        <v>108</v>
      </c>
      <c r="M22" s="50"/>
      <c r="N22" s="50"/>
      <c r="O22" s="52">
        <v>485.2</v>
      </c>
      <c r="P22" s="19" t="s">
        <v>115</v>
      </c>
      <c r="Q22" s="53">
        <v>4470</v>
      </c>
      <c r="R22" s="53"/>
      <c r="S22" s="54">
        <v>43328</v>
      </c>
      <c r="T22" s="55" t="s">
        <v>116</v>
      </c>
    </row>
    <row r="23" spans="1:20" ht="16.5" thickBot="1" x14ac:dyDescent="0.3">
      <c r="A23" t="s">
        <v>15</v>
      </c>
      <c r="B23">
        <v>13780</v>
      </c>
      <c r="C23">
        <v>9165138617</v>
      </c>
      <c r="D23" t="s">
        <v>304</v>
      </c>
      <c r="E23" s="3">
        <v>43313</v>
      </c>
      <c r="F23" t="s">
        <v>18</v>
      </c>
      <c r="G23" s="50">
        <v>913.02</v>
      </c>
      <c r="H23" s="50">
        <v>0</v>
      </c>
      <c r="I23" s="50" t="s">
        <v>49</v>
      </c>
      <c r="J23" s="50">
        <v>4470</v>
      </c>
      <c r="K23" s="51">
        <v>43328</v>
      </c>
      <c r="L23" s="50" t="s">
        <v>305</v>
      </c>
      <c r="M23" s="50"/>
      <c r="N23" s="50"/>
      <c r="O23" s="56">
        <v>892.6</v>
      </c>
      <c r="P23" s="57" t="s">
        <v>110</v>
      </c>
      <c r="Q23" s="58">
        <v>4470</v>
      </c>
      <c r="R23" s="59">
        <f>SUM(O20:O23)</f>
        <v>2270.42</v>
      </c>
      <c r="S23" s="60">
        <v>43328</v>
      </c>
      <c r="T23" s="61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6"/>
  <sheetViews>
    <sheetView workbookViewId="0"/>
  </sheetViews>
  <sheetFormatPr defaultRowHeight="15" x14ac:dyDescent="0.25"/>
  <sheetData>
    <row r="6" spans="1:11" x14ac:dyDescent="0.25">
      <c r="A6" t="s">
        <v>345</v>
      </c>
      <c r="B6" t="s">
        <v>346</v>
      </c>
      <c r="C6" t="s">
        <v>5</v>
      </c>
      <c r="D6" t="s">
        <v>6</v>
      </c>
      <c r="E6" t="s">
        <v>347</v>
      </c>
      <c r="F6" t="s">
        <v>8</v>
      </c>
      <c r="G6" t="s">
        <v>9</v>
      </c>
      <c r="H6" t="s">
        <v>348</v>
      </c>
      <c r="I6" t="s">
        <v>349</v>
      </c>
      <c r="J6" t="s">
        <v>13</v>
      </c>
      <c r="K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A2" sqref="A2:XFD15"/>
    </sheetView>
  </sheetViews>
  <sheetFormatPr defaultRowHeight="15" x14ac:dyDescent="0.25"/>
  <sheetData>
    <row r="1" spans="1:12" x14ac:dyDescent="0.25">
      <c r="A1" t="s">
        <v>345</v>
      </c>
      <c r="B1" t="s">
        <v>346</v>
      </c>
      <c r="C1" t="s">
        <v>5</v>
      </c>
      <c r="D1" t="s">
        <v>6</v>
      </c>
      <c r="E1" t="s">
        <v>347</v>
      </c>
      <c r="F1" t="s">
        <v>8</v>
      </c>
      <c r="G1" t="s">
        <v>9</v>
      </c>
      <c r="H1" t="s">
        <v>10</v>
      </c>
      <c r="I1" t="s">
        <v>348</v>
      </c>
      <c r="J1" t="s">
        <v>349</v>
      </c>
      <c r="K1" t="s">
        <v>13</v>
      </c>
      <c r="L1" t="s">
        <v>14</v>
      </c>
    </row>
    <row r="2" spans="1:12" x14ac:dyDescent="0.25">
      <c r="A2" t="s">
        <v>146</v>
      </c>
      <c r="B2">
        <v>13780</v>
      </c>
      <c r="C2">
        <v>1851526</v>
      </c>
      <c r="D2" s="3">
        <v>43263</v>
      </c>
      <c r="E2" t="s">
        <v>160</v>
      </c>
      <c r="F2" t="s">
        <v>18</v>
      </c>
      <c r="G2">
        <v>190.96</v>
      </c>
      <c r="H2">
        <v>0</v>
      </c>
      <c r="I2" t="s">
        <v>151</v>
      </c>
      <c r="J2">
        <v>4347</v>
      </c>
      <c r="K2" s="3">
        <v>43271</v>
      </c>
      <c r="L2" t="s">
        <v>161</v>
      </c>
    </row>
    <row r="3" spans="1:12" x14ac:dyDescent="0.25">
      <c r="A3" t="s">
        <v>15</v>
      </c>
      <c r="B3">
        <v>13780</v>
      </c>
      <c r="C3">
        <v>9164332948</v>
      </c>
      <c r="D3" s="3">
        <v>43283</v>
      </c>
      <c r="E3" s="3">
        <v>43282</v>
      </c>
      <c r="F3" t="s">
        <v>18</v>
      </c>
      <c r="G3">
        <v>440.46</v>
      </c>
      <c r="H3">
        <v>0</v>
      </c>
      <c r="I3" t="s">
        <v>87</v>
      </c>
      <c r="J3">
        <v>4389</v>
      </c>
      <c r="K3" t="s">
        <v>88</v>
      </c>
      <c r="L3" t="s">
        <v>89</v>
      </c>
    </row>
    <row r="4" spans="1:12" x14ac:dyDescent="0.25">
      <c r="A4" t="s">
        <v>15</v>
      </c>
      <c r="B4">
        <v>13780</v>
      </c>
      <c r="C4">
        <v>9164332950</v>
      </c>
      <c r="D4" s="3">
        <v>43283</v>
      </c>
      <c r="E4" s="3">
        <v>43282</v>
      </c>
      <c r="F4" t="s">
        <v>18</v>
      </c>
      <c r="G4">
        <v>440.47</v>
      </c>
      <c r="H4">
        <v>0</v>
      </c>
      <c r="I4" t="s">
        <v>91</v>
      </c>
      <c r="J4">
        <v>4389</v>
      </c>
      <c r="K4" t="s">
        <v>88</v>
      </c>
      <c r="L4" t="s">
        <v>94</v>
      </c>
    </row>
    <row r="5" spans="1:12" x14ac:dyDescent="0.25">
      <c r="A5" t="s">
        <v>15</v>
      </c>
      <c r="B5">
        <v>13780</v>
      </c>
      <c r="C5">
        <v>9164332950</v>
      </c>
      <c r="D5" s="3">
        <v>43283</v>
      </c>
      <c r="E5" s="3">
        <v>43282</v>
      </c>
      <c r="F5" t="s">
        <v>18</v>
      </c>
      <c r="G5">
        <v>403.51</v>
      </c>
      <c r="H5">
        <v>0</v>
      </c>
      <c r="I5" t="s">
        <v>91</v>
      </c>
      <c r="J5">
        <v>4389</v>
      </c>
      <c r="K5" t="s">
        <v>88</v>
      </c>
      <c r="L5" t="s">
        <v>95</v>
      </c>
    </row>
    <row r="6" spans="1:12" x14ac:dyDescent="0.25">
      <c r="A6" t="s">
        <v>15</v>
      </c>
      <c r="B6">
        <v>13780</v>
      </c>
      <c r="C6">
        <v>9164332949</v>
      </c>
      <c r="D6" s="3">
        <v>43283</v>
      </c>
      <c r="E6" s="3">
        <v>43282</v>
      </c>
      <c r="F6" t="s">
        <v>18</v>
      </c>
      <c r="G6">
        <v>269.26</v>
      </c>
      <c r="H6">
        <v>0</v>
      </c>
      <c r="I6" t="s">
        <v>32</v>
      </c>
      <c r="J6">
        <v>4389</v>
      </c>
      <c r="K6" s="3">
        <v>43293</v>
      </c>
      <c r="L6" t="s">
        <v>33</v>
      </c>
    </row>
    <row r="7" spans="1:12" x14ac:dyDescent="0.25">
      <c r="A7" t="s">
        <v>15</v>
      </c>
      <c r="B7">
        <v>13780</v>
      </c>
      <c r="C7">
        <v>9164332948</v>
      </c>
      <c r="D7" s="3">
        <v>43283</v>
      </c>
      <c r="E7" s="3">
        <v>43282</v>
      </c>
      <c r="F7" t="s">
        <v>18</v>
      </c>
      <c r="G7">
        <v>403.51</v>
      </c>
      <c r="H7">
        <v>0</v>
      </c>
      <c r="I7" t="s">
        <v>91</v>
      </c>
      <c r="J7">
        <v>4389</v>
      </c>
      <c r="K7" t="s">
        <v>88</v>
      </c>
      <c r="L7" t="s">
        <v>92</v>
      </c>
    </row>
    <row r="8" spans="1:12" x14ac:dyDescent="0.25">
      <c r="A8" t="s">
        <v>15</v>
      </c>
      <c r="B8">
        <v>13780</v>
      </c>
      <c r="C8">
        <v>9164332950</v>
      </c>
      <c r="D8" s="3">
        <v>43283</v>
      </c>
      <c r="E8" s="3">
        <v>43282</v>
      </c>
      <c r="F8" t="s">
        <v>18</v>
      </c>
      <c r="G8">
        <v>913.01</v>
      </c>
      <c r="H8">
        <v>0</v>
      </c>
      <c r="I8" t="s">
        <v>223</v>
      </c>
      <c r="J8">
        <v>4389</v>
      </c>
      <c r="K8" s="3">
        <v>43293</v>
      </c>
      <c r="L8" t="s">
        <v>296</v>
      </c>
    </row>
    <row r="9" spans="1:12" x14ac:dyDescent="0.25">
      <c r="A9" t="s">
        <v>15</v>
      </c>
      <c r="B9">
        <v>13780</v>
      </c>
      <c r="C9">
        <v>9164332951</v>
      </c>
      <c r="D9" s="3">
        <v>43283</v>
      </c>
      <c r="E9" s="3">
        <v>43282</v>
      </c>
      <c r="F9" t="s">
        <v>18</v>
      </c>
      <c r="G9">
        <v>531.04999999999995</v>
      </c>
      <c r="H9">
        <v>0</v>
      </c>
      <c r="I9" t="s">
        <v>32</v>
      </c>
      <c r="J9">
        <v>4389</v>
      </c>
      <c r="K9" s="3">
        <v>43293</v>
      </c>
      <c r="L9" t="s">
        <v>35</v>
      </c>
    </row>
    <row r="10" spans="1:12" x14ac:dyDescent="0.25">
      <c r="A10" t="s">
        <v>15</v>
      </c>
      <c r="B10">
        <v>13780</v>
      </c>
      <c r="C10">
        <v>9164783846</v>
      </c>
      <c r="D10" s="3">
        <v>43300</v>
      </c>
      <c r="E10" s="3">
        <v>43313</v>
      </c>
      <c r="F10" t="s">
        <v>18</v>
      </c>
      <c r="G10">
        <v>446.3</v>
      </c>
      <c r="H10">
        <v>0</v>
      </c>
      <c r="I10" t="s">
        <v>99</v>
      </c>
      <c r="J10">
        <v>4448</v>
      </c>
      <c r="K10" t="s">
        <v>100</v>
      </c>
      <c r="L10" t="s">
        <v>101</v>
      </c>
    </row>
    <row r="11" spans="1:12" x14ac:dyDescent="0.25">
      <c r="A11" t="s">
        <v>15</v>
      </c>
      <c r="B11">
        <v>13780</v>
      </c>
      <c r="C11">
        <v>9164823334</v>
      </c>
      <c r="D11" s="3">
        <v>43301</v>
      </c>
      <c r="E11" s="3">
        <v>43313</v>
      </c>
      <c r="F11" t="s">
        <v>18</v>
      </c>
      <c r="G11">
        <v>913.02</v>
      </c>
      <c r="H11">
        <v>0</v>
      </c>
      <c r="I11" t="s">
        <v>39</v>
      </c>
      <c r="J11">
        <v>4448</v>
      </c>
      <c r="K11" s="3">
        <v>43321</v>
      </c>
      <c r="L11" t="s">
        <v>302</v>
      </c>
    </row>
    <row r="12" spans="1:12" x14ac:dyDescent="0.25">
      <c r="A12" t="s">
        <v>15</v>
      </c>
      <c r="B12">
        <v>13780</v>
      </c>
      <c r="C12">
        <v>9164783845</v>
      </c>
      <c r="D12" s="3">
        <v>43300</v>
      </c>
      <c r="E12" s="3">
        <v>43313</v>
      </c>
      <c r="F12" t="s">
        <v>18</v>
      </c>
      <c r="G12">
        <v>485.19</v>
      </c>
      <c r="H12">
        <v>0</v>
      </c>
      <c r="I12" t="s">
        <v>99</v>
      </c>
      <c r="J12">
        <v>4448</v>
      </c>
      <c r="K12" s="3">
        <v>43321</v>
      </c>
      <c r="L12" t="s">
        <v>103</v>
      </c>
    </row>
    <row r="13" spans="1:12" x14ac:dyDescent="0.25">
      <c r="A13" t="s">
        <v>15</v>
      </c>
      <c r="B13">
        <v>13780</v>
      </c>
      <c r="C13">
        <v>9164896693</v>
      </c>
      <c r="D13" s="3">
        <v>43305</v>
      </c>
      <c r="E13" s="3">
        <v>43313</v>
      </c>
      <c r="F13" t="s">
        <v>18</v>
      </c>
      <c r="G13">
        <v>485.2</v>
      </c>
      <c r="H13">
        <v>0</v>
      </c>
      <c r="I13" t="s">
        <v>99</v>
      </c>
      <c r="J13">
        <v>4448</v>
      </c>
      <c r="K13" s="3">
        <v>43321</v>
      </c>
      <c r="L13" t="s">
        <v>105</v>
      </c>
    </row>
    <row r="14" spans="1:12" x14ac:dyDescent="0.25">
      <c r="A14" t="s">
        <v>15</v>
      </c>
      <c r="B14">
        <v>13780</v>
      </c>
      <c r="C14">
        <v>9164933879</v>
      </c>
      <c r="D14" s="3">
        <v>43306</v>
      </c>
      <c r="E14" s="3">
        <v>43313</v>
      </c>
      <c r="F14" t="s">
        <v>18</v>
      </c>
      <c r="G14">
        <v>913.04</v>
      </c>
      <c r="H14">
        <v>0</v>
      </c>
      <c r="I14" t="s">
        <v>39</v>
      </c>
      <c r="J14">
        <v>4448</v>
      </c>
      <c r="K14" s="3">
        <v>43321</v>
      </c>
      <c r="L14" t="s">
        <v>303</v>
      </c>
    </row>
    <row r="15" spans="1:12" x14ac:dyDescent="0.25">
      <c r="A15" t="s">
        <v>15</v>
      </c>
      <c r="B15">
        <v>13780</v>
      </c>
      <c r="C15">
        <v>9165169652</v>
      </c>
      <c r="D15" s="3">
        <v>43314</v>
      </c>
      <c r="E15" s="3">
        <v>43313</v>
      </c>
      <c r="F15" t="s">
        <v>18</v>
      </c>
      <c r="G15">
        <v>446.32</v>
      </c>
      <c r="H15">
        <v>0</v>
      </c>
      <c r="I15" t="s">
        <v>110</v>
      </c>
      <c r="J15">
        <v>4470</v>
      </c>
      <c r="K15" s="3">
        <v>43328</v>
      </c>
      <c r="L15" t="s">
        <v>111</v>
      </c>
    </row>
    <row r="16" spans="1:12" x14ac:dyDescent="0.25">
      <c r="A16" t="s">
        <v>15</v>
      </c>
      <c r="B16">
        <v>13780</v>
      </c>
      <c r="C16">
        <v>9165169658</v>
      </c>
      <c r="D16" s="3">
        <v>43314</v>
      </c>
      <c r="E16" s="3">
        <v>43313</v>
      </c>
      <c r="F16" t="s">
        <v>18</v>
      </c>
      <c r="G16">
        <v>892.6</v>
      </c>
      <c r="H16">
        <v>0</v>
      </c>
      <c r="I16" t="s">
        <v>110</v>
      </c>
      <c r="J16">
        <v>4470</v>
      </c>
      <c r="K16" s="3">
        <v>43328</v>
      </c>
      <c r="L16" t="s">
        <v>113</v>
      </c>
    </row>
    <row r="17" spans="1:12" x14ac:dyDescent="0.25">
      <c r="A17" t="s">
        <v>15</v>
      </c>
      <c r="B17">
        <v>13780</v>
      </c>
      <c r="C17">
        <v>9165138617</v>
      </c>
      <c r="D17" s="3">
        <v>43313</v>
      </c>
      <c r="E17" s="3">
        <v>43313</v>
      </c>
      <c r="F17" t="s">
        <v>18</v>
      </c>
      <c r="G17">
        <v>446.3</v>
      </c>
      <c r="H17">
        <v>0</v>
      </c>
      <c r="I17" t="s">
        <v>107</v>
      </c>
      <c r="J17">
        <v>4470</v>
      </c>
      <c r="K17" s="3">
        <v>43328</v>
      </c>
      <c r="L17" t="s">
        <v>108</v>
      </c>
    </row>
    <row r="18" spans="1:12" x14ac:dyDescent="0.25">
      <c r="A18" t="s">
        <v>15</v>
      </c>
      <c r="B18">
        <v>13780</v>
      </c>
      <c r="C18">
        <v>9165138617</v>
      </c>
      <c r="D18" t="s">
        <v>304</v>
      </c>
      <c r="E18" s="3">
        <v>43313</v>
      </c>
      <c r="F18" t="s">
        <v>18</v>
      </c>
      <c r="G18">
        <v>913.02</v>
      </c>
      <c r="H18">
        <v>0</v>
      </c>
      <c r="I18" t="s">
        <v>49</v>
      </c>
      <c r="J18">
        <v>4470</v>
      </c>
      <c r="K18" s="3">
        <v>43328</v>
      </c>
      <c r="L18" t="s">
        <v>305</v>
      </c>
    </row>
    <row r="19" spans="1:12" x14ac:dyDescent="0.25">
      <c r="A19" t="s">
        <v>15</v>
      </c>
      <c r="B19">
        <v>13780</v>
      </c>
      <c r="C19">
        <v>9165295619</v>
      </c>
      <c r="D19" s="3">
        <v>43319</v>
      </c>
      <c r="E19" s="3">
        <v>43313</v>
      </c>
      <c r="F19" t="s">
        <v>18</v>
      </c>
      <c r="G19">
        <v>485.2</v>
      </c>
      <c r="H19">
        <v>0</v>
      </c>
      <c r="I19" t="s">
        <v>115</v>
      </c>
      <c r="J19">
        <v>4470</v>
      </c>
      <c r="K19" s="3">
        <v>43328</v>
      </c>
      <c r="L19" t="s">
        <v>116</v>
      </c>
    </row>
    <row r="20" spans="1:12" x14ac:dyDescent="0.25">
      <c r="A20" t="s">
        <v>15</v>
      </c>
      <c r="B20">
        <v>13780</v>
      </c>
      <c r="C20">
        <v>9165528136</v>
      </c>
      <c r="D20" t="s">
        <v>55</v>
      </c>
      <c r="E20" s="3">
        <v>43344</v>
      </c>
      <c r="F20" t="s">
        <v>18</v>
      </c>
      <c r="G20">
        <v>504.65</v>
      </c>
      <c r="H20">
        <v>0</v>
      </c>
      <c r="I20" t="s">
        <v>57</v>
      </c>
      <c r="J20">
        <v>4502</v>
      </c>
      <c r="K20" s="3">
        <v>43341</v>
      </c>
      <c r="L20" t="s">
        <v>58</v>
      </c>
    </row>
    <row r="21" spans="1:12" x14ac:dyDescent="0.25">
      <c r="A21" t="s">
        <v>15</v>
      </c>
      <c r="B21">
        <v>13780</v>
      </c>
      <c r="C21">
        <v>9165528132</v>
      </c>
      <c r="D21" s="3">
        <v>43327</v>
      </c>
      <c r="E21" s="3">
        <v>43344</v>
      </c>
      <c r="F21" t="s">
        <v>18</v>
      </c>
      <c r="G21">
        <v>485.18</v>
      </c>
      <c r="H21">
        <v>0</v>
      </c>
      <c r="I21" t="s">
        <v>65</v>
      </c>
      <c r="J21">
        <v>4502</v>
      </c>
      <c r="K21" t="s">
        <v>124</v>
      </c>
      <c r="L21" t="s">
        <v>125</v>
      </c>
    </row>
    <row r="22" spans="1:12" x14ac:dyDescent="0.25">
      <c r="A22" t="s">
        <v>15</v>
      </c>
      <c r="B22">
        <v>13780</v>
      </c>
      <c r="C22">
        <v>9165568248</v>
      </c>
      <c r="D22" s="3">
        <v>43328</v>
      </c>
      <c r="E22" s="3">
        <v>43344</v>
      </c>
      <c r="F22" t="s">
        <v>18</v>
      </c>
      <c r="G22">
        <v>485.19</v>
      </c>
      <c r="H22">
        <v>0</v>
      </c>
      <c r="I22" t="s">
        <v>65</v>
      </c>
      <c r="J22">
        <v>4502</v>
      </c>
      <c r="K22" s="3">
        <v>43341</v>
      </c>
      <c r="L22" t="s">
        <v>127</v>
      </c>
    </row>
    <row r="23" spans="1:12" x14ac:dyDescent="0.25">
      <c r="A23" t="s">
        <v>15</v>
      </c>
      <c r="B23">
        <v>13780</v>
      </c>
      <c r="C23">
        <v>9165716546</v>
      </c>
      <c r="D23" t="s">
        <v>129</v>
      </c>
      <c r="E23" s="3">
        <v>43344</v>
      </c>
      <c r="F23" t="s">
        <v>18</v>
      </c>
      <c r="G23">
        <v>485.19</v>
      </c>
      <c r="H23">
        <v>0</v>
      </c>
      <c r="I23" t="s">
        <v>65</v>
      </c>
      <c r="J23">
        <v>4502</v>
      </c>
      <c r="K23" s="3">
        <v>43341</v>
      </c>
      <c r="L23" t="s">
        <v>130</v>
      </c>
    </row>
    <row r="24" spans="1:12" x14ac:dyDescent="0.25">
      <c r="A24" t="s">
        <v>15</v>
      </c>
      <c r="B24">
        <v>13780</v>
      </c>
      <c r="C24">
        <v>9165716545</v>
      </c>
      <c r="D24" s="3">
        <v>43334</v>
      </c>
      <c r="E24" s="3">
        <v>43344</v>
      </c>
      <c r="F24" t="s">
        <v>18</v>
      </c>
      <c r="G24">
        <v>485.2</v>
      </c>
      <c r="H24">
        <v>0</v>
      </c>
      <c r="I24" t="s">
        <v>65</v>
      </c>
      <c r="J24">
        <v>4502</v>
      </c>
      <c r="K24" s="3">
        <v>43341</v>
      </c>
      <c r="L24" t="s">
        <v>132</v>
      </c>
    </row>
    <row r="25" spans="1:12" x14ac:dyDescent="0.25">
      <c r="A25" t="s">
        <v>15</v>
      </c>
      <c r="B25">
        <v>13780</v>
      </c>
      <c r="C25">
        <v>9165716548</v>
      </c>
      <c r="D25" s="3">
        <v>43335</v>
      </c>
      <c r="E25" s="3">
        <v>43344</v>
      </c>
      <c r="F25" t="s">
        <v>18</v>
      </c>
      <c r="G25">
        <v>446.31</v>
      </c>
      <c r="H25">
        <v>0</v>
      </c>
      <c r="I25" t="s">
        <v>136</v>
      </c>
      <c r="J25">
        <v>4510</v>
      </c>
      <c r="K25" s="3">
        <v>43349</v>
      </c>
      <c r="L25" t="s">
        <v>137</v>
      </c>
    </row>
    <row r="26" spans="1:12" x14ac:dyDescent="0.25">
      <c r="A26" t="s">
        <v>15</v>
      </c>
      <c r="B26">
        <v>13780</v>
      </c>
      <c r="C26">
        <v>9165716547</v>
      </c>
      <c r="D26" s="3">
        <v>43334</v>
      </c>
      <c r="E26" s="3">
        <v>43344</v>
      </c>
      <c r="F26" t="s">
        <v>18</v>
      </c>
      <c r="G26">
        <v>485.2</v>
      </c>
      <c r="H26">
        <v>0</v>
      </c>
      <c r="I26" t="s">
        <v>65</v>
      </c>
      <c r="J26">
        <v>4510</v>
      </c>
      <c r="K26" s="3">
        <v>43341</v>
      </c>
      <c r="L26" t="s">
        <v>134</v>
      </c>
    </row>
    <row r="27" spans="1:12" x14ac:dyDescent="0.25">
      <c r="A27" t="s">
        <v>15</v>
      </c>
      <c r="B27">
        <v>13780</v>
      </c>
      <c r="C27">
        <v>9165794766</v>
      </c>
      <c r="D27" s="3">
        <v>43336</v>
      </c>
      <c r="E27" s="3">
        <v>43344</v>
      </c>
      <c r="F27" t="s">
        <v>18</v>
      </c>
      <c r="G27">
        <v>531.04</v>
      </c>
      <c r="H27">
        <v>0</v>
      </c>
      <c r="I27" t="s">
        <v>72</v>
      </c>
      <c r="J27">
        <v>4510</v>
      </c>
      <c r="K27" s="3">
        <v>43349</v>
      </c>
      <c r="L27" t="s">
        <v>73</v>
      </c>
    </row>
    <row r="28" spans="1:12" x14ac:dyDescent="0.25">
      <c r="A28" t="s">
        <v>15</v>
      </c>
      <c r="B28">
        <v>13780</v>
      </c>
      <c r="C28">
        <v>9165794766</v>
      </c>
      <c r="D28" s="3">
        <v>43336</v>
      </c>
      <c r="E28" s="3">
        <v>43344</v>
      </c>
      <c r="F28" t="s">
        <v>18</v>
      </c>
      <c r="G28">
        <v>504.64</v>
      </c>
      <c r="H28">
        <v>0</v>
      </c>
      <c r="I28" t="s">
        <v>69</v>
      </c>
      <c r="J28">
        <v>4510</v>
      </c>
      <c r="K28" s="3">
        <v>43349</v>
      </c>
      <c r="L28" t="s">
        <v>74</v>
      </c>
    </row>
    <row r="29" spans="1:12" x14ac:dyDescent="0.25">
      <c r="A29" t="s">
        <v>15</v>
      </c>
      <c r="B29">
        <v>13780</v>
      </c>
      <c r="C29">
        <v>9165794766</v>
      </c>
      <c r="D29" s="3">
        <v>43336</v>
      </c>
      <c r="E29" s="3">
        <v>43344</v>
      </c>
      <c r="F29" t="s">
        <v>18</v>
      </c>
      <c r="G29">
        <v>446.3</v>
      </c>
      <c r="H29">
        <v>0</v>
      </c>
      <c r="I29" t="s">
        <v>136</v>
      </c>
      <c r="J29">
        <v>4510</v>
      </c>
      <c r="K29" s="3">
        <v>43349</v>
      </c>
      <c r="L29" t="s">
        <v>138</v>
      </c>
    </row>
    <row r="30" spans="1:12" x14ac:dyDescent="0.25">
      <c r="A30" t="s">
        <v>214</v>
      </c>
      <c r="B30">
        <v>13780</v>
      </c>
      <c r="C30">
        <v>9166029959</v>
      </c>
      <c r="D30" s="3">
        <v>43347</v>
      </c>
      <c r="E30" t="s">
        <v>160</v>
      </c>
      <c r="F30" t="s">
        <v>18</v>
      </c>
      <c r="G30">
        <v>30.9</v>
      </c>
      <c r="H30">
        <v>0</v>
      </c>
      <c r="I30" t="s">
        <v>77</v>
      </c>
      <c r="J30">
        <v>4549</v>
      </c>
      <c r="K30" s="3">
        <v>43363</v>
      </c>
      <c r="L30" t="s">
        <v>242</v>
      </c>
    </row>
    <row r="31" spans="1:12" x14ac:dyDescent="0.25">
      <c r="A31" t="s">
        <v>15</v>
      </c>
      <c r="B31">
        <v>13780</v>
      </c>
      <c r="C31">
        <v>9166143738</v>
      </c>
      <c r="D31" s="3">
        <v>43350</v>
      </c>
      <c r="E31" s="3">
        <v>43344</v>
      </c>
      <c r="F31" t="s">
        <v>18</v>
      </c>
      <c r="G31">
        <v>485.2</v>
      </c>
      <c r="H31">
        <v>0</v>
      </c>
      <c r="I31" t="s">
        <v>140</v>
      </c>
      <c r="J31">
        <v>4549</v>
      </c>
      <c r="K31" t="s">
        <v>141</v>
      </c>
      <c r="L31" t="s">
        <v>142</v>
      </c>
    </row>
    <row r="32" spans="1:12" x14ac:dyDescent="0.25">
      <c r="A32" t="s">
        <v>15</v>
      </c>
      <c r="B32">
        <v>13780</v>
      </c>
      <c r="C32">
        <v>9166222762</v>
      </c>
      <c r="D32" s="3">
        <v>43354</v>
      </c>
      <c r="E32" s="3">
        <v>43344</v>
      </c>
      <c r="F32" t="s">
        <v>18</v>
      </c>
      <c r="G32">
        <v>892.59</v>
      </c>
      <c r="H32">
        <v>0</v>
      </c>
      <c r="I32" t="s">
        <v>144</v>
      </c>
      <c r="J32">
        <v>4549</v>
      </c>
      <c r="K32" s="3">
        <v>43363</v>
      </c>
      <c r="L32" t="s">
        <v>145</v>
      </c>
    </row>
    <row r="33" spans="1:12" x14ac:dyDescent="0.25">
      <c r="A33" t="s">
        <v>146</v>
      </c>
      <c r="B33">
        <v>13780</v>
      </c>
      <c r="C33" t="s">
        <v>166</v>
      </c>
      <c r="D33" t="s">
        <v>167</v>
      </c>
      <c r="E33" t="s">
        <v>160</v>
      </c>
      <c r="F33" t="s">
        <v>18</v>
      </c>
      <c r="G33">
        <v>356.19</v>
      </c>
      <c r="H33">
        <v>0</v>
      </c>
      <c r="I33" t="s">
        <v>168</v>
      </c>
      <c r="J33">
        <v>4555</v>
      </c>
      <c r="K33" s="3">
        <v>43363</v>
      </c>
      <c r="L33" t="s">
        <v>169</v>
      </c>
    </row>
    <row r="34" spans="1:12" x14ac:dyDescent="0.25">
      <c r="A34" t="s">
        <v>146</v>
      </c>
      <c r="B34">
        <v>13780</v>
      </c>
      <c r="C34" t="s">
        <v>180</v>
      </c>
      <c r="D34" s="3">
        <v>43298</v>
      </c>
      <c r="E34" t="s">
        <v>160</v>
      </c>
      <c r="F34" t="s">
        <v>18</v>
      </c>
      <c r="G34">
        <v>461.39</v>
      </c>
      <c r="H34">
        <v>0</v>
      </c>
      <c r="I34" t="s">
        <v>181</v>
      </c>
      <c r="J34">
        <v>4555</v>
      </c>
      <c r="K34" t="s">
        <v>182</v>
      </c>
      <c r="L34" t="s">
        <v>183</v>
      </c>
    </row>
    <row r="35" spans="1:12" x14ac:dyDescent="0.25">
      <c r="A35" t="s">
        <v>146</v>
      </c>
      <c r="B35">
        <v>13780</v>
      </c>
      <c r="C35" t="s">
        <v>188</v>
      </c>
      <c r="D35" s="3">
        <v>43311</v>
      </c>
      <c r="E35" t="s">
        <v>160</v>
      </c>
      <c r="F35" t="s">
        <v>18</v>
      </c>
      <c r="G35">
        <v>199.9</v>
      </c>
      <c r="H35">
        <v>0</v>
      </c>
      <c r="I35" t="s">
        <v>181</v>
      </c>
      <c r="J35">
        <v>4555</v>
      </c>
      <c r="K35" t="s">
        <v>182</v>
      </c>
      <c r="L35" t="s">
        <v>189</v>
      </c>
    </row>
    <row r="36" spans="1:12" x14ac:dyDescent="0.25">
      <c r="A36" t="s">
        <v>146</v>
      </c>
      <c r="B36">
        <v>13780</v>
      </c>
      <c r="C36" t="s">
        <v>185</v>
      </c>
      <c r="D36" s="3">
        <v>43308</v>
      </c>
      <c r="E36" t="s">
        <v>160</v>
      </c>
      <c r="F36" t="s">
        <v>18</v>
      </c>
      <c r="G36">
        <v>439.2</v>
      </c>
      <c r="H36">
        <v>0</v>
      </c>
      <c r="I36" t="s">
        <v>181</v>
      </c>
      <c r="J36">
        <v>4555</v>
      </c>
      <c r="K36" t="s">
        <v>182</v>
      </c>
      <c r="L36" t="s">
        <v>186</v>
      </c>
    </row>
    <row r="37" spans="1:12" x14ac:dyDescent="0.25">
      <c r="A37" t="s">
        <v>146</v>
      </c>
      <c r="B37">
        <v>13780</v>
      </c>
      <c r="C37" t="s">
        <v>171</v>
      </c>
      <c r="D37" s="3">
        <v>43293</v>
      </c>
      <c r="E37" t="s">
        <v>160</v>
      </c>
      <c r="F37" t="s">
        <v>18</v>
      </c>
      <c r="G37">
        <v>191.3</v>
      </c>
      <c r="H37">
        <v>0</v>
      </c>
      <c r="I37" t="s">
        <v>168</v>
      </c>
      <c r="J37">
        <v>4556</v>
      </c>
      <c r="K37" s="3">
        <v>43363</v>
      </c>
      <c r="L37" t="s">
        <v>172</v>
      </c>
    </row>
    <row r="38" spans="1:12" x14ac:dyDescent="0.25">
      <c r="A38" t="s">
        <v>146</v>
      </c>
      <c r="B38">
        <v>13780</v>
      </c>
      <c r="C38" t="s">
        <v>174</v>
      </c>
      <c r="D38" s="3">
        <v>43293</v>
      </c>
      <c r="E38" t="s">
        <v>160</v>
      </c>
      <c r="F38" t="s">
        <v>18</v>
      </c>
      <c r="G38">
        <v>512.46</v>
      </c>
      <c r="H38">
        <v>0</v>
      </c>
      <c r="I38" t="s">
        <v>168</v>
      </c>
      <c r="J38">
        <v>4557</v>
      </c>
      <c r="K38" s="3">
        <v>43363</v>
      </c>
      <c r="L38" t="s">
        <v>175</v>
      </c>
    </row>
    <row r="39" spans="1:12" x14ac:dyDescent="0.25">
      <c r="A39" t="s">
        <v>146</v>
      </c>
      <c r="B39">
        <v>13780</v>
      </c>
      <c r="C39" t="s">
        <v>177</v>
      </c>
      <c r="D39" s="3">
        <v>43294</v>
      </c>
      <c r="E39" t="s">
        <v>160</v>
      </c>
      <c r="F39" t="s">
        <v>18</v>
      </c>
      <c r="G39">
        <v>429.39</v>
      </c>
      <c r="H39">
        <v>0</v>
      </c>
      <c r="I39" t="s">
        <v>163</v>
      </c>
      <c r="J39">
        <v>4565</v>
      </c>
      <c r="K39" s="3">
        <v>43370</v>
      </c>
      <c r="L39" t="s">
        <v>178</v>
      </c>
    </row>
    <row r="40" spans="1:12" x14ac:dyDescent="0.25">
      <c r="A40" t="s">
        <v>146</v>
      </c>
      <c r="B40">
        <v>13780</v>
      </c>
      <c r="C40" t="s">
        <v>191</v>
      </c>
      <c r="D40" s="3">
        <v>43311</v>
      </c>
      <c r="E40" t="s">
        <v>160</v>
      </c>
      <c r="F40" t="s">
        <v>18</v>
      </c>
      <c r="G40">
        <v>429.39</v>
      </c>
      <c r="H40">
        <v>0</v>
      </c>
      <c r="I40" t="s">
        <v>192</v>
      </c>
      <c r="J40">
        <v>4565</v>
      </c>
      <c r="K40" s="3">
        <v>43370</v>
      </c>
      <c r="L40" t="s">
        <v>178</v>
      </c>
    </row>
    <row r="41" spans="1:12" x14ac:dyDescent="0.25">
      <c r="A41" t="s">
        <v>146</v>
      </c>
      <c r="B41">
        <v>13780</v>
      </c>
      <c r="C41" t="s">
        <v>194</v>
      </c>
      <c r="D41" s="3">
        <v>43325</v>
      </c>
      <c r="E41" t="s">
        <v>160</v>
      </c>
      <c r="F41" t="s">
        <v>18</v>
      </c>
      <c r="G41">
        <v>356.19</v>
      </c>
      <c r="H41">
        <v>0</v>
      </c>
      <c r="I41" t="s">
        <v>192</v>
      </c>
      <c r="J41">
        <v>4565</v>
      </c>
      <c r="K41" s="3">
        <v>43370</v>
      </c>
      <c r="L41" t="s">
        <v>195</v>
      </c>
    </row>
    <row r="42" spans="1:12" x14ac:dyDescent="0.25">
      <c r="A42" t="s">
        <v>15</v>
      </c>
      <c r="B42">
        <v>13780</v>
      </c>
      <c r="C42">
        <v>9164332951</v>
      </c>
      <c r="D42" s="3">
        <v>43283</v>
      </c>
      <c r="E42" s="3">
        <v>43282</v>
      </c>
      <c r="F42" t="s">
        <v>18</v>
      </c>
      <c r="G42">
        <v>403.51</v>
      </c>
      <c r="H42">
        <v>0</v>
      </c>
      <c r="I42" t="s">
        <v>91</v>
      </c>
      <c r="J42">
        <v>4389</v>
      </c>
      <c r="K42" s="3">
        <v>43293</v>
      </c>
      <c r="L42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opLeftCell="K34" workbookViewId="0">
      <selection activeCell="K43" sqref="A43:XFD53"/>
    </sheetView>
  </sheetViews>
  <sheetFormatPr defaultRowHeight="15" x14ac:dyDescent="0.25"/>
  <cols>
    <col min="1" max="1" width="15.7109375" customWidth="1"/>
    <col min="2" max="2" width="12.42578125" customWidth="1"/>
    <col min="3" max="3" width="7" bestFit="1" customWidth="1"/>
    <col min="4" max="4" width="9.5703125" bestFit="1" customWidth="1"/>
    <col min="5" max="5" width="12" bestFit="1" customWidth="1"/>
    <col min="6" max="6" width="11.7109375" customWidth="1"/>
    <col min="7" max="7" width="8.5703125" bestFit="1" customWidth="1"/>
    <col min="8" max="8" width="15" bestFit="1" customWidth="1"/>
    <col min="9" max="9" width="9" bestFit="1" customWidth="1"/>
    <col min="10" max="10" width="15" bestFit="1" customWidth="1"/>
    <col min="11" max="11" width="14.28515625" bestFit="1" customWidth="1"/>
    <col min="12" max="12" width="7.28515625" bestFit="1" customWidth="1"/>
    <col min="13" max="13" width="10.85546875" bestFit="1" customWidth="1"/>
    <col min="14" max="14" width="39.7109375" bestFit="1" customWidth="1"/>
    <col min="15" max="15" width="8.8554687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0</v>
      </c>
    </row>
    <row r="2" spans="1:15" x14ac:dyDescent="0.25">
      <c r="A2" t="s">
        <v>146</v>
      </c>
      <c r="B2" t="s">
        <v>147</v>
      </c>
      <c r="C2">
        <v>883154</v>
      </c>
      <c r="D2">
        <v>13780</v>
      </c>
      <c r="E2">
        <v>1851108</v>
      </c>
      <c r="F2" s="1">
        <v>43244</v>
      </c>
      <c r="G2" s="2">
        <v>43252</v>
      </c>
      <c r="H2" t="s">
        <v>18</v>
      </c>
      <c r="I2">
        <v>213.16</v>
      </c>
      <c r="J2">
        <v>0</v>
      </c>
      <c r="K2" t="s">
        <v>148</v>
      </c>
      <c r="L2">
        <v>4310</v>
      </c>
      <c r="M2" s="1">
        <v>43258</v>
      </c>
      <c r="N2" t="s">
        <v>149</v>
      </c>
    </row>
    <row r="3" spans="1:15" x14ac:dyDescent="0.25">
      <c r="A3" t="s">
        <v>146</v>
      </c>
      <c r="B3" t="s">
        <v>199</v>
      </c>
      <c r="C3">
        <v>883155</v>
      </c>
      <c r="D3">
        <v>13780</v>
      </c>
      <c r="E3">
        <v>1851125</v>
      </c>
      <c r="F3" s="1">
        <v>43244</v>
      </c>
      <c r="G3" s="2">
        <v>43252</v>
      </c>
      <c r="H3" t="s">
        <v>18</v>
      </c>
      <c r="I3">
        <v>538.16999999999996</v>
      </c>
      <c r="J3">
        <v>0</v>
      </c>
      <c r="K3" t="s">
        <v>148</v>
      </c>
      <c r="L3">
        <v>4310</v>
      </c>
      <c r="M3" s="1">
        <v>43258</v>
      </c>
      <c r="N3" t="s">
        <v>200</v>
      </c>
    </row>
    <row r="4" spans="1:15" x14ac:dyDescent="0.25">
      <c r="A4" t="s">
        <v>15</v>
      </c>
      <c r="B4" t="s">
        <v>16</v>
      </c>
      <c r="C4">
        <v>884956</v>
      </c>
      <c r="D4">
        <v>13780</v>
      </c>
      <c r="E4">
        <v>9163591367</v>
      </c>
      <c r="F4" s="1">
        <v>43255</v>
      </c>
      <c r="G4" s="2">
        <v>43252</v>
      </c>
      <c r="H4" t="s">
        <v>18</v>
      </c>
      <c r="I4">
        <v>531.04999999999995</v>
      </c>
      <c r="J4">
        <v>0</v>
      </c>
      <c r="K4" t="s">
        <v>20</v>
      </c>
      <c r="L4">
        <v>4331</v>
      </c>
      <c r="M4" s="1">
        <v>43265</v>
      </c>
      <c r="N4" t="s">
        <v>21</v>
      </c>
    </row>
    <row r="5" spans="1:15" x14ac:dyDescent="0.25">
      <c r="A5" t="s">
        <v>15</v>
      </c>
      <c r="B5" t="s">
        <v>80</v>
      </c>
      <c r="C5">
        <v>885907</v>
      </c>
      <c r="D5">
        <v>13780</v>
      </c>
      <c r="E5">
        <v>9163743130</v>
      </c>
      <c r="F5" s="1">
        <v>43259</v>
      </c>
      <c r="G5" s="2">
        <v>43252</v>
      </c>
      <c r="H5" t="s">
        <v>18</v>
      </c>
      <c r="I5">
        <v>472.93</v>
      </c>
      <c r="J5">
        <v>0</v>
      </c>
      <c r="K5" t="s">
        <v>81</v>
      </c>
      <c r="L5">
        <v>4331</v>
      </c>
      <c r="M5" s="1">
        <v>43265</v>
      </c>
      <c r="N5" t="s">
        <v>82</v>
      </c>
    </row>
    <row r="6" spans="1:15" x14ac:dyDescent="0.25">
      <c r="A6" t="s">
        <v>15</v>
      </c>
      <c r="B6" t="s">
        <v>22</v>
      </c>
      <c r="C6">
        <v>888571</v>
      </c>
      <c r="D6">
        <v>13780</v>
      </c>
      <c r="E6">
        <v>9163817374</v>
      </c>
      <c r="F6" t="s">
        <v>23</v>
      </c>
      <c r="G6" s="2">
        <v>43252</v>
      </c>
      <c r="H6" t="s">
        <v>18</v>
      </c>
      <c r="I6">
        <v>269.27</v>
      </c>
      <c r="J6">
        <v>0</v>
      </c>
      <c r="K6" t="s">
        <v>24</v>
      </c>
      <c r="L6">
        <v>4343</v>
      </c>
      <c r="M6" s="1">
        <v>43271</v>
      </c>
      <c r="N6" t="s">
        <v>25</v>
      </c>
    </row>
    <row r="7" spans="1:15" x14ac:dyDescent="0.25">
      <c r="A7" t="s">
        <v>15</v>
      </c>
      <c r="B7" t="s">
        <v>83</v>
      </c>
      <c r="C7">
        <v>888573</v>
      </c>
      <c r="D7">
        <v>13780</v>
      </c>
      <c r="E7">
        <v>9163892789</v>
      </c>
      <c r="F7" s="1">
        <v>43265</v>
      </c>
      <c r="G7" s="2">
        <v>43252</v>
      </c>
      <c r="H7" t="s">
        <v>18</v>
      </c>
      <c r="I7">
        <v>436.39</v>
      </c>
      <c r="J7">
        <v>0</v>
      </c>
      <c r="K7" t="s">
        <v>84</v>
      </c>
      <c r="L7">
        <v>4343</v>
      </c>
      <c r="M7" s="1">
        <v>43271</v>
      </c>
      <c r="N7" t="s">
        <v>85</v>
      </c>
    </row>
    <row r="8" spans="1:15" x14ac:dyDescent="0.25">
      <c r="A8" t="s">
        <v>214</v>
      </c>
      <c r="B8" t="s">
        <v>83</v>
      </c>
      <c r="C8">
        <v>888573</v>
      </c>
      <c r="D8">
        <v>13780</v>
      </c>
      <c r="E8">
        <v>9163892789</v>
      </c>
      <c r="F8" s="1">
        <v>43265</v>
      </c>
      <c r="G8" s="2">
        <v>43252</v>
      </c>
      <c r="H8" t="s">
        <v>18</v>
      </c>
      <c r="I8">
        <v>50.31</v>
      </c>
      <c r="J8">
        <v>0</v>
      </c>
      <c r="K8" t="s">
        <v>84</v>
      </c>
      <c r="L8">
        <v>4343</v>
      </c>
      <c r="M8" s="1">
        <v>43271</v>
      </c>
      <c r="N8" t="s">
        <v>215</v>
      </c>
    </row>
    <row r="9" spans="1:15" x14ac:dyDescent="0.25">
      <c r="A9" t="s">
        <v>214</v>
      </c>
      <c r="B9" t="s">
        <v>83</v>
      </c>
      <c r="C9">
        <v>888573</v>
      </c>
      <c r="D9">
        <v>13780</v>
      </c>
      <c r="E9">
        <v>9163892789</v>
      </c>
      <c r="F9" s="1">
        <v>43265</v>
      </c>
      <c r="G9" s="2">
        <v>43252</v>
      </c>
      <c r="H9" t="s">
        <v>18</v>
      </c>
      <c r="I9">
        <v>40.82</v>
      </c>
      <c r="J9">
        <v>0</v>
      </c>
      <c r="K9" t="s">
        <v>24</v>
      </c>
      <c r="L9">
        <v>4343</v>
      </c>
      <c r="M9" s="1">
        <v>43271</v>
      </c>
      <c r="N9" t="s">
        <v>215</v>
      </c>
    </row>
    <row r="10" spans="1:15" x14ac:dyDescent="0.25">
      <c r="A10" t="s">
        <v>146</v>
      </c>
      <c r="B10" t="s">
        <v>150</v>
      </c>
      <c r="C10">
        <v>887437</v>
      </c>
      <c r="D10">
        <v>13780</v>
      </c>
      <c r="E10">
        <v>1851402</v>
      </c>
      <c r="F10" s="1">
        <v>43257</v>
      </c>
      <c r="G10" s="2">
        <v>43252</v>
      </c>
      <c r="H10" t="s">
        <v>18</v>
      </c>
      <c r="I10">
        <v>400.16</v>
      </c>
      <c r="J10">
        <v>0</v>
      </c>
      <c r="K10" t="s">
        <v>151</v>
      </c>
      <c r="L10">
        <v>4344</v>
      </c>
      <c r="M10" s="1">
        <v>43271</v>
      </c>
      <c r="N10" t="s">
        <v>152</v>
      </c>
    </row>
    <row r="11" spans="1:15" x14ac:dyDescent="0.25">
      <c r="A11" t="s">
        <v>146</v>
      </c>
      <c r="B11" t="s">
        <v>201</v>
      </c>
      <c r="C11">
        <v>887439</v>
      </c>
      <c r="D11">
        <v>13780</v>
      </c>
      <c r="E11">
        <v>1851447</v>
      </c>
      <c r="F11" t="s">
        <v>154</v>
      </c>
      <c r="G11" s="2">
        <v>43252</v>
      </c>
      <c r="H11" t="s">
        <v>18</v>
      </c>
      <c r="I11">
        <v>657.11</v>
      </c>
      <c r="J11">
        <v>0</v>
      </c>
      <c r="K11" t="s">
        <v>202</v>
      </c>
      <c r="L11">
        <v>4344</v>
      </c>
      <c r="M11" s="1">
        <v>43271</v>
      </c>
      <c r="N11" t="s">
        <v>203</v>
      </c>
    </row>
    <row r="12" spans="1:15" x14ac:dyDescent="0.25">
      <c r="A12" t="s">
        <v>146</v>
      </c>
      <c r="B12" t="s">
        <v>204</v>
      </c>
      <c r="C12">
        <v>889082</v>
      </c>
      <c r="D12">
        <v>13780</v>
      </c>
      <c r="E12">
        <v>1851559</v>
      </c>
      <c r="F12" t="s">
        <v>157</v>
      </c>
      <c r="G12" s="2">
        <v>43252</v>
      </c>
      <c r="H12" t="s">
        <v>18</v>
      </c>
      <c r="I12">
        <v>626.71</v>
      </c>
      <c r="J12">
        <v>0</v>
      </c>
      <c r="K12" t="s">
        <v>202</v>
      </c>
      <c r="L12">
        <v>4344</v>
      </c>
      <c r="M12" s="1">
        <v>43271</v>
      </c>
      <c r="N12" t="s">
        <v>205</v>
      </c>
      <c r="O12" t="s">
        <v>206</v>
      </c>
    </row>
    <row r="13" spans="1:15" x14ac:dyDescent="0.25">
      <c r="A13" t="s">
        <v>146</v>
      </c>
      <c r="B13" t="s">
        <v>153</v>
      </c>
      <c r="C13">
        <v>887438</v>
      </c>
      <c r="D13">
        <v>13780</v>
      </c>
      <c r="E13">
        <v>1851436</v>
      </c>
      <c r="F13" t="s">
        <v>154</v>
      </c>
      <c r="G13" s="2">
        <v>43252</v>
      </c>
      <c r="H13" t="s">
        <v>18</v>
      </c>
      <c r="I13">
        <v>421.89</v>
      </c>
      <c r="J13">
        <v>0</v>
      </c>
      <c r="K13" t="s">
        <v>151</v>
      </c>
      <c r="L13">
        <v>4345</v>
      </c>
      <c r="M13" s="1">
        <v>43271</v>
      </c>
      <c r="N13" t="s">
        <v>155</v>
      </c>
    </row>
    <row r="14" spans="1:15" x14ac:dyDescent="0.25">
      <c r="A14" t="s">
        <v>243</v>
      </c>
      <c r="B14" t="s">
        <v>244</v>
      </c>
      <c r="C14">
        <v>887436</v>
      </c>
      <c r="D14">
        <v>13780</v>
      </c>
      <c r="E14">
        <v>751547</v>
      </c>
      <c r="F14" s="1">
        <v>43241</v>
      </c>
      <c r="G14" s="2">
        <v>43252</v>
      </c>
      <c r="H14" t="s">
        <v>18</v>
      </c>
      <c r="I14">
        <v>180</v>
      </c>
      <c r="J14">
        <v>0</v>
      </c>
      <c r="K14" t="s">
        <v>245</v>
      </c>
      <c r="L14">
        <v>4346</v>
      </c>
      <c r="M14" s="1">
        <v>43271</v>
      </c>
      <c r="N14" t="s">
        <v>246</v>
      </c>
    </row>
    <row r="15" spans="1:15" x14ac:dyDescent="0.25">
      <c r="A15" t="s">
        <v>146</v>
      </c>
      <c r="B15" t="s">
        <v>156</v>
      </c>
      <c r="C15">
        <v>888574</v>
      </c>
      <c r="D15">
        <v>13780</v>
      </c>
      <c r="E15">
        <v>1851500</v>
      </c>
      <c r="F15" t="s">
        <v>157</v>
      </c>
      <c r="G15" s="2">
        <v>43252</v>
      </c>
      <c r="H15" t="s">
        <v>18</v>
      </c>
      <c r="I15">
        <v>193.03</v>
      </c>
      <c r="J15">
        <v>0</v>
      </c>
      <c r="K15" t="s">
        <v>151</v>
      </c>
      <c r="L15">
        <v>4346</v>
      </c>
      <c r="M15" s="1">
        <v>43271</v>
      </c>
      <c r="N15" t="s">
        <v>158</v>
      </c>
    </row>
    <row r="16" spans="1:15" x14ac:dyDescent="0.25">
      <c r="A16" t="s">
        <v>146</v>
      </c>
      <c r="B16" t="s">
        <v>159</v>
      </c>
      <c r="C16">
        <v>888575</v>
      </c>
      <c r="D16">
        <v>13780</v>
      </c>
      <c r="E16">
        <v>1851526</v>
      </c>
      <c r="F16" s="1">
        <v>43263</v>
      </c>
      <c r="G16" t="s">
        <v>160</v>
      </c>
      <c r="H16" t="s">
        <v>18</v>
      </c>
      <c r="I16">
        <v>190.96</v>
      </c>
      <c r="J16">
        <v>0</v>
      </c>
      <c r="K16" t="s">
        <v>151</v>
      </c>
      <c r="L16">
        <v>4347</v>
      </c>
      <c r="M16" s="1">
        <v>43271</v>
      </c>
      <c r="N16" t="s">
        <v>161</v>
      </c>
    </row>
    <row r="17" spans="1:14" x14ac:dyDescent="0.25">
      <c r="A17" t="s">
        <v>285</v>
      </c>
      <c r="B17" t="s">
        <v>286</v>
      </c>
      <c r="C17">
        <v>890892</v>
      </c>
      <c r="D17">
        <v>13780</v>
      </c>
      <c r="E17">
        <v>12209</v>
      </c>
      <c r="F17" s="1">
        <v>43263</v>
      </c>
      <c r="G17" s="2">
        <v>43282</v>
      </c>
      <c r="H17" t="s">
        <v>18</v>
      </c>
      <c r="I17">
        <v>150</v>
      </c>
      <c r="J17">
        <v>0</v>
      </c>
      <c r="K17" t="s">
        <v>287</v>
      </c>
      <c r="L17">
        <v>4360</v>
      </c>
      <c r="M17" s="1">
        <v>43279</v>
      </c>
      <c r="N17" t="s">
        <v>288</v>
      </c>
    </row>
    <row r="18" spans="1:14" x14ac:dyDescent="0.25">
      <c r="A18" t="s">
        <v>214</v>
      </c>
      <c r="B18" t="s">
        <v>216</v>
      </c>
      <c r="C18">
        <v>891075</v>
      </c>
      <c r="D18">
        <v>13780</v>
      </c>
      <c r="E18">
        <v>9164040334</v>
      </c>
      <c r="F18" t="s">
        <v>217</v>
      </c>
      <c r="G18" t="s">
        <v>218</v>
      </c>
      <c r="H18" t="s">
        <v>18</v>
      </c>
      <c r="I18">
        <v>63.47</v>
      </c>
      <c r="J18">
        <v>0</v>
      </c>
      <c r="K18" t="s">
        <v>219</v>
      </c>
      <c r="L18">
        <v>4363</v>
      </c>
      <c r="M18" t="s">
        <v>220</v>
      </c>
      <c r="N18" t="s">
        <v>215</v>
      </c>
    </row>
    <row r="19" spans="1:14" x14ac:dyDescent="0.25">
      <c r="A19" t="s">
        <v>214</v>
      </c>
      <c r="B19" t="s">
        <v>216</v>
      </c>
      <c r="C19">
        <v>891075</v>
      </c>
      <c r="D19">
        <v>13780</v>
      </c>
      <c r="E19">
        <v>9164040334</v>
      </c>
      <c r="F19" t="s">
        <v>217</v>
      </c>
      <c r="G19" t="s">
        <v>218</v>
      </c>
      <c r="H19" t="s">
        <v>18</v>
      </c>
      <c r="I19">
        <v>99.16</v>
      </c>
      <c r="J19">
        <v>0</v>
      </c>
      <c r="K19" t="s">
        <v>221</v>
      </c>
      <c r="L19">
        <v>4363</v>
      </c>
      <c r="M19" t="s">
        <v>141</v>
      </c>
      <c r="N19" t="s">
        <v>215</v>
      </c>
    </row>
    <row r="20" spans="1:14" x14ac:dyDescent="0.25">
      <c r="A20" t="s">
        <v>243</v>
      </c>
      <c r="B20" t="s">
        <v>253</v>
      </c>
      <c r="C20">
        <v>891147</v>
      </c>
      <c r="D20">
        <v>13780</v>
      </c>
      <c r="E20">
        <v>309239</v>
      </c>
      <c r="F20" s="1">
        <v>43262</v>
      </c>
      <c r="G20" s="2">
        <v>43282</v>
      </c>
      <c r="H20" t="s">
        <v>18</v>
      </c>
      <c r="I20">
        <v>175</v>
      </c>
      <c r="J20">
        <v>0</v>
      </c>
      <c r="K20" t="s">
        <v>249</v>
      </c>
      <c r="L20">
        <v>4368</v>
      </c>
      <c r="M20" s="1">
        <v>43279</v>
      </c>
      <c r="N20" t="s">
        <v>254</v>
      </c>
    </row>
    <row r="21" spans="1:14" x14ac:dyDescent="0.25">
      <c r="A21" t="s">
        <v>243</v>
      </c>
      <c r="B21" t="s">
        <v>253</v>
      </c>
      <c r="C21">
        <v>891147</v>
      </c>
      <c r="D21">
        <v>13780</v>
      </c>
      <c r="E21">
        <v>309239</v>
      </c>
      <c r="F21" s="1">
        <v>43262</v>
      </c>
      <c r="G21" s="2">
        <v>43282</v>
      </c>
      <c r="H21" t="s">
        <v>18</v>
      </c>
      <c r="I21">
        <v>50</v>
      </c>
      <c r="J21">
        <v>0</v>
      </c>
      <c r="K21" t="s">
        <v>249</v>
      </c>
      <c r="L21">
        <v>4368</v>
      </c>
      <c r="M21" s="1">
        <v>43279</v>
      </c>
      <c r="N21" t="s">
        <v>255</v>
      </c>
    </row>
    <row r="22" spans="1:14" x14ac:dyDescent="0.25">
      <c r="A22" t="s">
        <v>247</v>
      </c>
      <c r="B22" t="s">
        <v>248</v>
      </c>
      <c r="C22">
        <v>891446</v>
      </c>
      <c r="D22">
        <v>13780</v>
      </c>
      <c r="E22">
        <v>304225</v>
      </c>
      <c r="F22" s="1">
        <v>43257</v>
      </c>
      <c r="G22" s="2">
        <v>43282</v>
      </c>
      <c r="H22" t="s">
        <v>18</v>
      </c>
      <c r="I22">
        <v>180</v>
      </c>
      <c r="J22">
        <v>0</v>
      </c>
      <c r="K22" t="s">
        <v>249</v>
      </c>
      <c r="L22">
        <v>4368</v>
      </c>
      <c r="M22" s="1">
        <v>43279</v>
      </c>
      <c r="N22" t="s">
        <v>250</v>
      </c>
    </row>
    <row r="23" spans="1:14" x14ac:dyDescent="0.25">
      <c r="A23" t="s">
        <v>243</v>
      </c>
      <c r="B23" t="s">
        <v>248</v>
      </c>
      <c r="C23">
        <v>891446</v>
      </c>
      <c r="D23">
        <v>13780</v>
      </c>
      <c r="E23">
        <v>309225</v>
      </c>
      <c r="F23" s="1">
        <v>43257</v>
      </c>
      <c r="G23" s="2">
        <v>43282</v>
      </c>
      <c r="H23" t="s">
        <v>18</v>
      </c>
      <c r="I23">
        <v>400</v>
      </c>
      <c r="J23">
        <v>0</v>
      </c>
      <c r="K23" t="s">
        <v>249</v>
      </c>
      <c r="L23">
        <v>4368</v>
      </c>
      <c r="M23" s="1">
        <v>43279</v>
      </c>
      <c r="N23" t="s">
        <v>251</v>
      </c>
    </row>
    <row r="24" spans="1:14" x14ac:dyDescent="0.25">
      <c r="A24" t="s">
        <v>243</v>
      </c>
      <c r="B24" t="s">
        <v>248</v>
      </c>
      <c r="C24">
        <v>891446</v>
      </c>
      <c r="D24">
        <v>13780</v>
      </c>
      <c r="E24">
        <v>309225</v>
      </c>
      <c r="F24" s="1">
        <v>43257</v>
      </c>
      <c r="G24" s="2">
        <v>43282</v>
      </c>
      <c r="H24" t="s">
        <v>18</v>
      </c>
      <c r="I24">
        <v>50</v>
      </c>
      <c r="J24">
        <v>0</v>
      </c>
      <c r="K24" t="s">
        <v>249</v>
      </c>
      <c r="L24">
        <v>4368</v>
      </c>
      <c r="M24" s="1">
        <v>43279</v>
      </c>
      <c r="N24" t="s">
        <v>252</v>
      </c>
    </row>
    <row r="25" spans="1:14" x14ac:dyDescent="0.25">
      <c r="A25" t="s">
        <v>281</v>
      </c>
      <c r="B25" t="s">
        <v>282</v>
      </c>
      <c r="C25">
        <v>894574</v>
      </c>
      <c r="D25">
        <v>13780</v>
      </c>
      <c r="E25">
        <v>1157</v>
      </c>
      <c r="F25" s="1">
        <v>43235</v>
      </c>
      <c r="G25" s="2">
        <v>43282</v>
      </c>
      <c r="H25" t="s">
        <v>18</v>
      </c>
      <c r="I25">
        <v>165</v>
      </c>
      <c r="J25">
        <v>0</v>
      </c>
      <c r="K25" t="s">
        <v>283</v>
      </c>
      <c r="L25">
        <v>4382</v>
      </c>
      <c r="M25" s="1">
        <v>43293</v>
      </c>
      <c r="N25" t="s">
        <v>284</v>
      </c>
    </row>
    <row r="26" spans="1:14" x14ac:dyDescent="0.25">
      <c r="A26" t="s">
        <v>15</v>
      </c>
      <c r="B26" t="s">
        <v>86</v>
      </c>
      <c r="C26">
        <v>893634</v>
      </c>
      <c r="D26">
        <v>13780</v>
      </c>
      <c r="E26">
        <v>9164332948</v>
      </c>
      <c r="F26" s="1">
        <v>43283</v>
      </c>
      <c r="G26" s="2">
        <v>43282</v>
      </c>
      <c r="H26" t="s">
        <v>18</v>
      </c>
      <c r="I26">
        <v>440.46</v>
      </c>
      <c r="J26">
        <v>0</v>
      </c>
      <c r="K26" t="s">
        <v>87</v>
      </c>
      <c r="L26">
        <v>4389</v>
      </c>
      <c r="M26" t="s">
        <v>88</v>
      </c>
      <c r="N26" t="s">
        <v>89</v>
      </c>
    </row>
    <row r="27" spans="1:14" x14ac:dyDescent="0.25">
      <c r="A27" t="s">
        <v>15</v>
      </c>
      <c r="B27" t="s">
        <v>93</v>
      </c>
      <c r="C27">
        <v>893635</v>
      </c>
      <c r="D27">
        <v>13780</v>
      </c>
      <c r="E27">
        <v>9164332950</v>
      </c>
      <c r="F27" s="1">
        <v>43283</v>
      </c>
      <c r="G27" s="2">
        <v>43282</v>
      </c>
      <c r="H27" t="s">
        <v>18</v>
      </c>
      <c r="I27">
        <v>440.47</v>
      </c>
      <c r="J27">
        <v>0</v>
      </c>
      <c r="K27" t="s">
        <v>91</v>
      </c>
      <c r="L27">
        <v>4389</v>
      </c>
      <c r="M27" t="s">
        <v>88</v>
      </c>
      <c r="N27" t="s">
        <v>94</v>
      </c>
    </row>
    <row r="28" spans="1:14" x14ac:dyDescent="0.25">
      <c r="A28" t="s">
        <v>15</v>
      </c>
      <c r="B28" t="s">
        <v>93</v>
      </c>
      <c r="C28">
        <v>893635</v>
      </c>
      <c r="D28">
        <v>13780</v>
      </c>
      <c r="E28">
        <v>9164332950</v>
      </c>
      <c r="F28" s="1">
        <v>43283</v>
      </c>
      <c r="G28" s="2">
        <v>43282</v>
      </c>
      <c r="H28" t="s">
        <v>18</v>
      </c>
      <c r="I28">
        <v>403.51</v>
      </c>
      <c r="J28">
        <v>0</v>
      </c>
      <c r="K28" t="s">
        <v>91</v>
      </c>
      <c r="L28">
        <v>4389</v>
      </c>
      <c r="M28" t="s">
        <v>88</v>
      </c>
      <c r="N28" t="s">
        <v>95</v>
      </c>
    </row>
    <row r="29" spans="1:14" x14ac:dyDescent="0.25">
      <c r="A29" t="s">
        <v>15</v>
      </c>
      <c r="B29" t="s">
        <v>26</v>
      </c>
      <c r="C29">
        <v>892176</v>
      </c>
      <c r="D29">
        <v>13780</v>
      </c>
      <c r="E29">
        <v>9164116073</v>
      </c>
      <c r="F29" t="s">
        <v>27</v>
      </c>
      <c r="G29" s="2">
        <v>43282</v>
      </c>
      <c r="H29" t="s">
        <v>18</v>
      </c>
      <c r="I29">
        <v>118.6</v>
      </c>
      <c r="J29">
        <v>0</v>
      </c>
      <c r="K29" t="s">
        <v>29</v>
      </c>
      <c r="L29">
        <v>4389</v>
      </c>
      <c r="M29" s="1">
        <v>43293</v>
      </c>
      <c r="N29" t="s">
        <v>30</v>
      </c>
    </row>
    <row r="30" spans="1:14" x14ac:dyDescent="0.25">
      <c r="A30" t="s">
        <v>214</v>
      </c>
      <c r="B30" t="s">
        <v>224</v>
      </c>
      <c r="C30">
        <v>893632</v>
      </c>
      <c r="D30">
        <v>13780</v>
      </c>
      <c r="E30">
        <v>9164292877</v>
      </c>
      <c r="F30" s="1">
        <v>43280</v>
      </c>
      <c r="G30" t="s">
        <v>218</v>
      </c>
      <c r="H30" t="s">
        <v>18</v>
      </c>
      <c r="I30">
        <v>38.08</v>
      </c>
      <c r="J30">
        <v>0</v>
      </c>
      <c r="K30" t="s">
        <v>29</v>
      </c>
      <c r="L30">
        <v>4389</v>
      </c>
      <c r="M30" s="1">
        <v>43271</v>
      </c>
      <c r="N30" t="s">
        <v>215</v>
      </c>
    </row>
    <row r="31" spans="1:14" x14ac:dyDescent="0.25">
      <c r="A31" t="s">
        <v>214</v>
      </c>
      <c r="B31" t="s">
        <v>222</v>
      </c>
      <c r="C31">
        <v>893632</v>
      </c>
      <c r="D31">
        <v>13780</v>
      </c>
      <c r="E31">
        <v>9164292877</v>
      </c>
      <c r="F31" s="1">
        <v>43280</v>
      </c>
      <c r="G31" t="s">
        <v>218</v>
      </c>
      <c r="H31" t="s">
        <v>18</v>
      </c>
      <c r="I31">
        <v>61.81</v>
      </c>
      <c r="J31">
        <v>0</v>
      </c>
      <c r="K31" t="s">
        <v>223</v>
      </c>
      <c r="L31">
        <v>4389</v>
      </c>
      <c r="M31" s="1">
        <v>43271</v>
      </c>
      <c r="N31" t="s">
        <v>215</v>
      </c>
    </row>
    <row r="32" spans="1:14" x14ac:dyDescent="0.25">
      <c r="A32" t="s">
        <v>15</v>
      </c>
      <c r="B32" t="s">
        <v>31</v>
      </c>
      <c r="C32">
        <v>893633</v>
      </c>
      <c r="D32">
        <v>13780</v>
      </c>
      <c r="E32">
        <v>9164332949</v>
      </c>
      <c r="F32" s="1">
        <v>43283</v>
      </c>
      <c r="G32" s="2">
        <v>43282</v>
      </c>
      <c r="H32" t="s">
        <v>18</v>
      </c>
      <c r="I32">
        <v>269.26</v>
      </c>
      <c r="J32">
        <v>0</v>
      </c>
      <c r="K32" t="s">
        <v>32</v>
      </c>
      <c r="L32">
        <v>4389</v>
      </c>
      <c r="M32" s="1">
        <v>43293</v>
      </c>
      <c r="N32" t="s">
        <v>33</v>
      </c>
    </row>
    <row r="33" spans="1:16" x14ac:dyDescent="0.25">
      <c r="A33" t="s">
        <v>214</v>
      </c>
      <c r="B33" t="s">
        <v>225</v>
      </c>
      <c r="C33">
        <v>893634</v>
      </c>
      <c r="D33">
        <v>13780</v>
      </c>
      <c r="E33">
        <v>9164332948</v>
      </c>
      <c r="F33" t="s">
        <v>226</v>
      </c>
      <c r="G33" t="s">
        <v>227</v>
      </c>
      <c r="H33" t="s">
        <v>18</v>
      </c>
      <c r="I33">
        <v>83.09</v>
      </c>
      <c r="J33">
        <v>0</v>
      </c>
      <c r="K33" t="s">
        <v>29</v>
      </c>
      <c r="L33">
        <v>4389</v>
      </c>
      <c r="M33" t="s">
        <v>228</v>
      </c>
      <c r="N33" t="s">
        <v>215</v>
      </c>
    </row>
    <row r="34" spans="1:16" x14ac:dyDescent="0.25">
      <c r="A34" t="s">
        <v>15</v>
      </c>
      <c r="B34" t="s">
        <v>90</v>
      </c>
      <c r="C34">
        <v>893634</v>
      </c>
      <c r="D34">
        <v>13780</v>
      </c>
      <c r="E34">
        <v>9164332948</v>
      </c>
      <c r="F34" s="1">
        <v>43283</v>
      </c>
      <c r="G34" s="2">
        <v>43282</v>
      </c>
      <c r="H34" t="s">
        <v>18</v>
      </c>
      <c r="I34">
        <v>403.51</v>
      </c>
      <c r="J34">
        <v>0</v>
      </c>
      <c r="K34" t="s">
        <v>91</v>
      </c>
      <c r="L34">
        <v>4389</v>
      </c>
      <c r="M34" t="s">
        <v>88</v>
      </c>
      <c r="N34" t="s">
        <v>92</v>
      </c>
    </row>
    <row r="35" spans="1:16" x14ac:dyDescent="0.25">
      <c r="A35" t="s">
        <v>15</v>
      </c>
      <c r="B35" t="s">
        <v>295</v>
      </c>
      <c r="C35">
        <v>893635</v>
      </c>
      <c r="D35">
        <v>13780</v>
      </c>
      <c r="E35">
        <v>9164332950</v>
      </c>
      <c r="F35" s="1">
        <v>43283</v>
      </c>
      <c r="G35" s="2">
        <v>43282</v>
      </c>
      <c r="H35" t="s">
        <v>18</v>
      </c>
      <c r="I35">
        <v>913.01</v>
      </c>
      <c r="J35">
        <v>0</v>
      </c>
      <c r="K35" t="s">
        <v>223</v>
      </c>
      <c r="L35">
        <v>4389</v>
      </c>
      <c r="M35" s="1">
        <v>43293</v>
      </c>
      <c r="N35" t="s">
        <v>296</v>
      </c>
    </row>
    <row r="36" spans="1:16" x14ac:dyDescent="0.25">
      <c r="A36" t="s">
        <v>15</v>
      </c>
      <c r="B36" t="s">
        <v>34</v>
      </c>
      <c r="C36">
        <v>893636</v>
      </c>
      <c r="D36">
        <v>13780</v>
      </c>
      <c r="E36">
        <v>9164332951</v>
      </c>
      <c r="F36" s="1">
        <v>43283</v>
      </c>
      <c r="G36" s="2">
        <v>43282</v>
      </c>
      <c r="H36" t="s">
        <v>18</v>
      </c>
      <c r="I36">
        <v>531.04999999999995</v>
      </c>
      <c r="J36">
        <v>0</v>
      </c>
      <c r="K36" t="s">
        <v>32</v>
      </c>
      <c r="L36">
        <v>4389</v>
      </c>
      <c r="M36" s="1">
        <v>43293</v>
      </c>
      <c r="N36" t="s">
        <v>35</v>
      </c>
    </row>
    <row r="37" spans="1:16" x14ac:dyDescent="0.25">
      <c r="A37" t="s">
        <v>214</v>
      </c>
      <c r="B37" t="s">
        <v>229</v>
      </c>
      <c r="C37">
        <v>893636</v>
      </c>
      <c r="D37">
        <v>13780</v>
      </c>
      <c r="E37">
        <v>9164332951</v>
      </c>
      <c r="F37" t="s">
        <v>226</v>
      </c>
      <c r="G37" t="s">
        <v>227</v>
      </c>
      <c r="H37" t="s">
        <v>18</v>
      </c>
      <c r="I37">
        <v>76.16</v>
      </c>
      <c r="J37">
        <v>0</v>
      </c>
      <c r="K37" t="s">
        <v>29</v>
      </c>
      <c r="L37">
        <v>4389</v>
      </c>
      <c r="M37" t="s">
        <v>228</v>
      </c>
      <c r="N37" t="s">
        <v>215</v>
      </c>
    </row>
    <row r="38" spans="1:16" x14ac:dyDescent="0.25">
      <c r="A38" t="s">
        <v>297</v>
      </c>
      <c r="B38" t="s">
        <v>298</v>
      </c>
      <c r="C38">
        <v>901045</v>
      </c>
      <c r="D38">
        <v>13780</v>
      </c>
      <c r="E38">
        <v>5973</v>
      </c>
      <c r="F38" s="1">
        <v>43294</v>
      </c>
      <c r="G38" s="2">
        <v>43313</v>
      </c>
      <c r="H38" t="s">
        <v>18</v>
      </c>
      <c r="I38">
        <v>495</v>
      </c>
      <c r="J38">
        <v>0</v>
      </c>
      <c r="K38" t="s">
        <v>299</v>
      </c>
      <c r="L38">
        <v>4431</v>
      </c>
      <c r="M38" s="1">
        <v>43307</v>
      </c>
      <c r="N38" t="s">
        <v>300</v>
      </c>
    </row>
    <row r="39" spans="1:16" x14ac:dyDescent="0.25">
      <c r="A39" t="s">
        <v>310</v>
      </c>
      <c r="B39" t="s">
        <v>314</v>
      </c>
      <c r="C39">
        <v>901648</v>
      </c>
      <c r="D39">
        <v>13780</v>
      </c>
      <c r="E39">
        <v>19591</v>
      </c>
      <c r="F39" s="1">
        <v>43289</v>
      </c>
      <c r="G39" s="2">
        <v>43313</v>
      </c>
      <c r="H39" t="s">
        <v>18</v>
      </c>
      <c r="I39">
        <v>274.77999999999997</v>
      </c>
      <c r="J39">
        <v>0</v>
      </c>
      <c r="K39" t="s">
        <v>312</v>
      </c>
      <c r="L39">
        <v>4445</v>
      </c>
      <c r="M39" s="1">
        <v>43321</v>
      </c>
      <c r="N39" t="s">
        <v>313</v>
      </c>
    </row>
    <row r="40" spans="1:16" x14ac:dyDescent="0.25">
      <c r="A40" t="s">
        <v>310</v>
      </c>
      <c r="B40" t="s">
        <v>314</v>
      </c>
      <c r="C40">
        <v>901648</v>
      </c>
      <c r="D40">
        <v>13780</v>
      </c>
      <c r="E40">
        <v>19591</v>
      </c>
      <c r="F40" s="1">
        <v>43289</v>
      </c>
      <c r="G40" s="2">
        <v>43313</v>
      </c>
      <c r="H40" t="s">
        <v>18</v>
      </c>
      <c r="I40">
        <v>274.77999999999997</v>
      </c>
      <c r="J40">
        <v>0</v>
      </c>
      <c r="K40" t="s">
        <v>312</v>
      </c>
      <c r="L40">
        <v>4445</v>
      </c>
      <c r="M40" s="1">
        <v>43321</v>
      </c>
      <c r="N40" t="s">
        <v>313</v>
      </c>
    </row>
    <row r="41" spans="1:16" x14ac:dyDescent="0.25">
      <c r="A41" t="s">
        <v>310</v>
      </c>
      <c r="B41" t="s">
        <v>311</v>
      </c>
      <c r="C41">
        <v>901649</v>
      </c>
      <c r="D41">
        <v>13780</v>
      </c>
      <c r="E41">
        <v>19627</v>
      </c>
      <c r="F41" s="1">
        <v>43282</v>
      </c>
      <c r="G41" s="2">
        <v>43313</v>
      </c>
      <c r="H41" t="s">
        <v>18</v>
      </c>
      <c r="I41">
        <v>682.2</v>
      </c>
      <c r="J41">
        <v>0</v>
      </c>
      <c r="K41" t="s">
        <v>312</v>
      </c>
      <c r="L41">
        <v>4445</v>
      </c>
      <c r="M41" s="1">
        <v>43321</v>
      </c>
      <c r="N41" t="s">
        <v>313</v>
      </c>
    </row>
    <row r="42" spans="1:16" x14ac:dyDescent="0.25">
      <c r="A42" t="s">
        <v>310</v>
      </c>
      <c r="B42" t="s">
        <v>311</v>
      </c>
      <c r="C42">
        <v>901649</v>
      </c>
      <c r="D42">
        <v>13780</v>
      </c>
      <c r="E42">
        <v>19627</v>
      </c>
      <c r="F42" s="1">
        <v>43282</v>
      </c>
      <c r="G42" s="2">
        <v>43313</v>
      </c>
      <c r="H42" t="s">
        <v>18</v>
      </c>
      <c r="I42">
        <v>758</v>
      </c>
      <c r="J42">
        <v>0</v>
      </c>
      <c r="K42" t="s">
        <v>312</v>
      </c>
      <c r="L42">
        <v>4445</v>
      </c>
      <c r="M42" s="1">
        <v>43321</v>
      </c>
      <c r="N42" t="s">
        <v>313</v>
      </c>
    </row>
    <row r="43" spans="1:16" ht="15.75" x14ac:dyDescent="0.25">
      <c r="A43" t="s">
        <v>214</v>
      </c>
      <c r="B43" t="s">
        <v>230</v>
      </c>
      <c r="C43">
        <v>901613</v>
      </c>
      <c r="D43">
        <v>13780</v>
      </c>
      <c r="E43">
        <v>9164823333</v>
      </c>
      <c r="F43" t="s">
        <v>226</v>
      </c>
      <c r="G43" t="s">
        <v>231</v>
      </c>
      <c r="H43" t="s">
        <v>18</v>
      </c>
      <c r="I43">
        <v>83.09</v>
      </c>
      <c r="J43">
        <v>0</v>
      </c>
      <c r="K43" t="s">
        <v>39</v>
      </c>
      <c r="L43">
        <v>4448</v>
      </c>
      <c r="M43" t="s">
        <v>88</v>
      </c>
      <c r="N43" t="s">
        <v>232</v>
      </c>
      <c r="O43" s="11"/>
      <c r="P43" s="10"/>
    </row>
    <row r="44" spans="1:16" ht="15.75" x14ac:dyDescent="0.25">
      <c r="A44" t="s">
        <v>214</v>
      </c>
      <c r="B44" t="s">
        <v>233</v>
      </c>
      <c r="C44">
        <v>901619</v>
      </c>
      <c r="D44">
        <v>13780</v>
      </c>
      <c r="E44">
        <v>9164896693</v>
      </c>
      <c r="F44" s="1">
        <v>43305</v>
      </c>
      <c r="G44" t="s">
        <v>231</v>
      </c>
      <c r="H44" t="s">
        <v>18</v>
      </c>
      <c r="I44">
        <v>40.729999999999997</v>
      </c>
      <c r="J44">
        <v>0</v>
      </c>
      <c r="K44" t="s">
        <v>39</v>
      </c>
      <c r="L44">
        <v>4448</v>
      </c>
      <c r="M44" t="s">
        <v>88</v>
      </c>
      <c r="N44" t="s">
        <v>215</v>
      </c>
      <c r="O44" s="11"/>
      <c r="P44" s="10"/>
    </row>
    <row r="45" spans="1:16" ht="15.75" x14ac:dyDescent="0.25">
      <c r="A45" t="s">
        <v>15</v>
      </c>
      <c r="B45" t="s">
        <v>98</v>
      </c>
      <c r="C45">
        <v>901201</v>
      </c>
      <c r="D45">
        <v>13780</v>
      </c>
      <c r="E45">
        <v>9164783846</v>
      </c>
      <c r="F45" s="1">
        <v>43300</v>
      </c>
      <c r="G45" s="2">
        <v>43313</v>
      </c>
      <c r="H45" t="s">
        <v>18</v>
      </c>
      <c r="I45">
        <v>446.3</v>
      </c>
      <c r="J45">
        <v>0</v>
      </c>
      <c r="K45" t="s">
        <v>99</v>
      </c>
      <c r="L45">
        <v>4448</v>
      </c>
      <c r="M45" t="s">
        <v>100</v>
      </c>
      <c r="N45" t="s">
        <v>101</v>
      </c>
      <c r="O45" s="11"/>
      <c r="P45" s="12"/>
    </row>
    <row r="46" spans="1:16" x14ac:dyDescent="0.25">
      <c r="A46" t="s">
        <v>15</v>
      </c>
      <c r="B46" t="s">
        <v>301</v>
      </c>
      <c r="C46">
        <v>901202</v>
      </c>
      <c r="D46">
        <v>13780</v>
      </c>
      <c r="E46">
        <v>9164823334</v>
      </c>
      <c r="F46" s="1">
        <v>43301</v>
      </c>
      <c r="G46" s="2">
        <v>43313</v>
      </c>
      <c r="H46" t="s">
        <v>18</v>
      </c>
      <c r="I46">
        <v>913.02</v>
      </c>
      <c r="J46">
        <v>0</v>
      </c>
      <c r="K46" t="s">
        <v>39</v>
      </c>
      <c r="L46">
        <v>4448</v>
      </c>
      <c r="M46" s="1">
        <v>43321</v>
      </c>
      <c r="N46" t="s">
        <v>302</v>
      </c>
      <c r="O46" s="13"/>
      <c r="P46" s="14"/>
    </row>
    <row r="47" spans="1:16" ht="15.75" thickBot="1" x14ac:dyDescent="0.3">
      <c r="A47" t="s">
        <v>15</v>
      </c>
      <c r="B47" t="s">
        <v>102</v>
      </c>
      <c r="C47">
        <v>901612</v>
      </c>
      <c r="D47">
        <v>13780</v>
      </c>
      <c r="E47">
        <v>9164783845</v>
      </c>
      <c r="F47" s="1">
        <v>43300</v>
      </c>
      <c r="G47" s="2">
        <v>43313</v>
      </c>
      <c r="H47" t="s">
        <v>18</v>
      </c>
      <c r="I47">
        <v>485.19</v>
      </c>
      <c r="J47">
        <v>0</v>
      </c>
      <c r="K47" t="s">
        <v>99</v>
      </c>
      <c r="L47">
        <v>4448</v>
      </c>
      <c r="M47" s="1">
        <v>43321</v>
      </c>
      <c r="N47" t="s">
        <v>103</v>
      </c>
      <c r="O47" s="15"/>
      <c r="P47" s="16"/>
    </row>
    <row r="48" spans="1:16" x14ac:dyDescent="0.25">
      <c r="A48" t="s">
        <v>15</v>
      </c>
      <c r="B48" t="s">
        <v>36</v>
      </c>
      <c r="C48">
        <v>901618</v>
      </c>
      <c r="D48">
        <v>13780</v>
      </c>
      <c r="E48">
        <v>9164868789</v>
      </c>
      <c r="F48" t="s">
        <v>37</v>
      </c>
      <c r="G48" s="2">
        <v>43313</v>
      </c>
      <c r="H48" t="s">
        <v>18</v>
      </c>
      <c r="I48">
        <v>77.78</v>
      </c>
      <c r="J48">
        <v>0</v>
      </c>
      <c r="K48" t="s">
        <v>39</v>
      </c>
      <c r="L48">
        <v>4448</v>
      </c>
      <c r="M48" s="1">
        <v>43321</v>
      </c>
      <c r="N48" t="s">
        <v>40</v>
      </c>
    </row>
    <row r="49" spans="1:14" x14ac:dyDescent="0.25">
      <c r="A49" t="s">
        <v>15</v>
      </c>
      <c r="B49" t="s">
        <v>104</v>
      </c>
      <c r="C49">
        <v>901619</v>
      </c>
      <c r="D49">
        <v>13780</v>
      </c>
      <c r="E49">
        <v>9164896693</v>
      </c>
      <c r="F49" s="1">
        <v>43305</v>
      </c>
      <c r="G49" s="2">
        <v>43313</v>
      </c>
      <c r="H49" t="s">
        <v>18</v>
      </c>
      <c r="I49">
        <v>485.2</v>
      </c>
      <c r="J49">
        <v>0</v>
      </c>
      <c r="K49" t="s">
        <v>99</v>
      </c>
      <c r="L49">
        <v>4448</v>
      </c>
      <c r="M49" s="1">
        <v>43321</v>
      </c>
      <c r="N49" t="s">
        <v>105</v>
      </c>
    </row>
    <row r="50" spans="1:14" x14ac:dyDescent="0.25">
      <c r="A50" t="s">
        <v>15</v>
      </c>
      <c r="B50" t="s">
        <v>41</v>
      </c>
      <c r="C50">
        <v>902086</v>
      </c>
      <c r="D50">
        <v>13780</v>
      </c>
      <c r="E50">
        <v>9164933879</v>
      </c>
      <c r="F50" s="1">
        <v>43306</v>
      </c>
      <c r="G50" s="2">
        <v>43313</v>
      </c>
      <c r="H50" t="s">
        <v>18</v>
      </c>
      <c r="I50">
        <v>132.22</v>
      </c>
      <c r="J50">
        <v>0</v>
      </c>
      <c r="K50" t="s">
        <v>39</v>
      </c>
      <c r="L50">
        <v>4448</v>
      </c>
      <c r="M50" s="1">
        <v>43321</v>
      </c>
      <c r="N50" t="s">
        <v>42</v>
      </c>
    </row>
    <row r="51" spans="1:14" x14ac:dyDescent="0.25">
      <c r="A51" t="s">
        <v>15</v>
      </c>
      <c r="B51" t="s">
        <v>41</v>
      </c>
      <c r="C51">
        <v>902086</v>
      </c>
      <c r="D51">
        <v>13780</v>
      </c>
      <c r="E51">
        <v>9164933879</v>
      </c>
      <c r="F51" s="1">
        <v>43306</v>
      </c>
      <c r="G51" s="2">
        <v>43313</v>
      </c>
      <c r="H51" t="s">
        <v>18</v>
      </c>
      <c r="I51">
        <v>913.04</v>
      </c>
      <c r="J51">
        <v>0</v>
      </c>
      <c r="K51" t="s">
        <v>39</v>
      </c>
      <c r="L51">
        <v>4448</v>
      </c>
      <c r="M51" s="1">
        <v>43321</v>
      </c>
      <c r="N51" t="s">
        <v>303</v>
      </c>
    </row>
    <row r="52" spans="1:14" x14ac:dyDescent="0.25">
      <c r="A52" t="s">
        <v>15</v>
      </c>
      <c r="B52" t="s">
        <v>43</v>
      </c>
      <c r="C52">
        <v>902087</v>
      </c>
      <c r="D52">
        <v>13780</v>
      </c>
      <c r="E52">
        <v>9164933878</v>
      </c>
      <c r="F52" s="1">
        <v>43306</v>
      </c>
      <c r="G52" s="2">
        <v>43313</v>
      </c>
      <c r="H52" t="s">
        <v>18</v>
      </c>
      <c r="I52">
        <v>77.77</v>
      </c>
      <c r="J52">
        <v>0</v>
      </c>
      <c r="K52" t="s">
        <v>44</v>
      </c>
      <c r="L52">
        <v>4448</v>
      </c>
      <c r="M52" s="1">
        <v>43321</v>
      </c>
      <c r="N52" t="s">
        <v>45</v>
      </c>
    </row>
    <row r="53" spans="1:14" x14ac:dyDescent="0.25">
      <c r="A53" t="s">
        <v>15</v>
      </c>
      <c r="B53" t="s">
        <v>43</v>
      </c>
      <c r="C53">
        <v>902087</v>
      </c>
      <c r="D53">
        <v>13780</v>
      </c>
      <c r="E53">
        <v>9164933878</v>
      </c>
      <c r="F53" t="s">
        <v>46</v>
      </c>
      <c r="G53" s="2">
        <v>43313</v>
      </c>
      <c r="H53" t="s">
        <v>18</v>
      </c>
      <c r="I53">
        <v>132.21</v>
      </c>
      <c r="J53">
        <v>0</v>
      </c>
      <c r="K53" t="s">
        <v>44</v>
      </c>
      <c r="L53">
        <v>4448</v>
      </c>
      <c r="M53" s="1">
        <v>43321</v>
      </c>
      <c r="N53" t="s">
        <v>30</v>
      </c>
    </row>
    <row r="54" spans="1:14" x14ac:dyDescent="0.25">
      <c r="A54" t="s">
        <v>315</v>
      </c>
      <c r="B54" t="s">
        <v>316</v>
      </c>
      <c r="C54">
        <v>901614</v>
      </c>
      <c r="D54">
        <v>13780</v>
      </c>
      <c r="E54">
        <v>37634192100718</v>
      </c>
      <c r="F54" s="1">
        <v>43299</v>
      </c>
      <c r="G54" s="2">
        <v>43313</v>
      </c>
      <c r="H54" t="s">
        <v>18</v>
      </c>
      <c r="I54">
        <v>675.39</v>
      </c>
      <c r="J54">
        <v>0</v>
      </c>
      <c r="K54" t="s">
        <v>318</v>
      </c>
      <c r="L54">
        <v>4453</v>
      </c>
      <c r="M54" s="1">
        <v>43321</v>
      </c>
      <c r="N54" t="s">
        <v>319</v>
      </c>
    </row>
    <row r="55" spans="1:14" x14ac:dyDescent="0.25">
      <c r="A55" t="s">
        <v>310</v>
      </c>
      <c r="B55" t="s">
        <v>320</v>
      </c>
      <c r="C55">
        <v>907320</v>
      </c>
      <c r="D55">
        <v>13780</v>
      </c>
      <c r="E55">
        <v>19667</v>
      </c>
      <c r="F55" s="1">
        <v>43303</v>
      </c>
      <c r="G55" s="2">
        <v>43313</v>
      </c>
      <c r="H55" t="s">
        <v>18</v>
      </c>
      <c r="I55">
        <v>1193.8599999999999</v>
      </c>
      <c r="J55">
        <v>0</v>
      </c>
      <c r="K55" t="s">
        <v>321</v>
      </c>
      <c r="L55">
        <v>4467</v>
      </c>
      <c r="M55" s="1">
        <v>43328</v>
      </c>
      <c r="N55" t="s">
        <v>313</v>
      </c>
    </row>
    <row r="56" spans="1:14" x14ac:dyDescent="0.25">
      <c r="A56" t="s">
        <v>214</v>
      </c>
      <c r="B56" t="s">
        <v>235</v>
      </c>
      <c r="C56">
        <v>907238</v>
      </c>
      <c r="D56">
        <v>13780</v>
      </c>
      <c r="E56">
        <v>9165295619</v>
      </c>
      <c r="F56" s="1">
        <v>43319</v>
      </c>
      <c r="G56" t="s">
        <v>236</v>
      </c>
      <c r="H56" t="s">
        <v>18</v>
      </c>
      <c r="I56">
        <v>50.78</v>
      </c>
      <c r="J56">
        <v>0</v>
      </c>
      <c r="K56" t="s">
        <v>52</v>
      </c>
      <c r="L56">
        <v>4470</v>
      </c>
      <c r="M56" t="s">
        <v>237</v>
      </c>
      <c r="N56" t="s">
        <v>215</v>
      </c>
    </row>
    <row r="57" spans="1:14" x14ac:dyDescent="0.25">
      <c r="A57" t="s">
        <v>15</v>
      </c>
      <c r="B57" t="s">
        <v>47</v>
      </c>
      <c r="C57">
        <v>906684</v>
      </c>
      <c r="D57">
        <v>13780</v>
      </c>
      <c r="E57">
        <v>9165057293</v>
      </c>
      <c r="F57" t="s">
        <v>48</v>
      </c>
      <c r="G57" s="2">
        <v>43313</v>
      </c>
      <c r="H57" t="s">
        <v>18</v>
      </c>
      <c r="I57">
        <v>118.6</v>
      </c>
      <c r="J57">
        <v>0</v>
      </c>
      <c r="K57" t="s">
        <v>49</v>
      </c>
      <c r="L57">
        <v>4470</v>
      </c>
      <c r="M57" s="1">
        <v>43328</v>
      </c>
      <c r="N57" t="s">
        <v>50</v>
      </c>
    </row>
    <row r="58" spans="1:14" x14ac:dyDescent="0.25">
      <c r="A58" t="s">
        <v>214</v>
      </c>
      <c r="B58" t="s">
        <v>47</v>
      </c>
      <c r="C58">
        <v>906684</v>
      </c>
      <c r="D58">
        <v>13780</v>
      </c>
      <c r="E58">
        <v>9165057293</v>
      </c>
      <c r="F58" s="1">
        <v>43311</v>
      </c>
      <c r="G58" t="s">
        <v>231</v>
      </c>
      <c r="H58" t="s">
        <v>18</v>
      </c>
      <c r="I58">
        <v>76.16</v>
      </c>
      <c r="J58">
        <v>0</v>
      </c>
      <c r="K58" t="s">
        <v>52</v>
      </c>
      <c r="L58">
        <v>4470</v>
      </c>
      <c r="M58" t="s">
        <v>88</v>
      </c>
      <c r="N58" t="s">
        <v>215</v>
      </c>
    </row>
    <row r="59" spans="1:14" x14ac:dyDescent="0.25">
      <c r="A59" t="s">
        <v>214</v>
      </c>
      <c r="B59" t="s">
        <v>234</v>
      </c>
      <c r="C59">
        <v>906686</v>
      </c>
      <c r="D59">
        <v>13780</v>
      </c>
      <c r="E59">
        <v>9165169654</v>
      </c>
      <c r="F59" s="1">
        <v>43314</v>
      </c>
      <c r="G59" t="s">
        <v>231</v>
      </c>
      <c r="H59" t="s">
        <v>18</v>
      </c>
      <c r="I59">
        <v>24.94</v>
      </c>
      <c r="J59">
        <v>0</v>
      </c>
      <c r="K59" t="s">
        <v>52</v>
      </c>
      <c r="L59">
        <v>4470</v>
      </c>
      <c r="M59" t="s">
        <v>88</v>
      </c>
      <c r="N59" t="s">
        <v>215</v>
      </c>
    </row>
    <row r="60" spans="1:14" x14ac:dyDescent="0.25">
      <c r="A60" t="s">
        <v>15</v>
      </c>
      <c r="B60" t="s">
        <v>109</v>
      </c>
      <c r="C60">
        <v>906687</v>
      </c>
      <c r="D60">
        <v>13780</v>
      </c>
      <c r="E60">
        <v>9165169652</v>
      </c>
      <c r="F60" s="1">
        <v>43314</v>
      </c>
      <c r="G60" s="2">
        <v>43313</v>
      </c>
      <c r="H60" t="s">
        <v>18</v>
      </c>
      <c r="I60">
        <v>446.32</v>
      </c>
      <c r="J60">
        <v>0</v>
      </c>
      <c r="K60" t="s">
        <v>110</v>
      </c>
      <c r="L60">
        <v>4470</v>
      </c>
      <c r="M60" s="1">
        <v>43328</v>
      </c>
      <c r="N60" t="s">
        <v>111</v>
      </c>
    </row>
    <row r="61" spans="1:14" x14ac:dyDescent="0.25">
      <c r="A61" t="s">
        <v>15</v>
      </c>
      <c r="B61" t="s">
        <v>112</v>
      </c>
      <c r="C61">
        <v>906688</v>
      </c>
      <c r="D61">
        <v>13780</v>
      </c>
      <c r="E61">
        <v>9165169658</v>
      </c>
      <c r="F61" s="1">
        <v>43314</v>
      </c>
      <c r="G61" s="2">
        <v>43313</v>
      </c>
      <c r="H61" t="s">
        <v>18</v>
      </c>
      <c r="I61">
        <v>892.6</v>
      </c>
      <c r="J61">
        <v>0</v>
      </c>
      <c r="K61" t="s">
        <v>110</v>
      </c>
      <c r="L61">
        <v>4470</v>
      </c>
      <c r="M61" s="1">
        <v>43328</v>
      </c>
      <c r="N61" t="s">
        <v>113</v>
      </c>
    </row>
    <row r="62" spans="1:14" x14ac:dyDescent="0.25">
      <c r="A62" t="s">
        <v>214</v>
      </c>
      <c r="B62" t="s">
        <v>112</v>
      </c>
      <c r="C62">
        <v>906688</v>
      </c>
      <c r="D62">
        <v>13780</v>
      </c>
      <c r="E62">
        <v>9165169658</v>
      </c>
      <c r="F62" s="1">
        <v>43314</v>
      </c>
      <c r="G62" t="s">
        <v>231</v>
      </c>
      <c r="H62" t="s">
        <v>18</v>
      </c>
      <c r="I62">
        <v>52.34</v>
      </c>
      <c r="J62">
        <v>0</v>
      </c>
      <c r="K62" t="s">
        <v>52</v>
      </c>
      <c r="L62">
        <v>4470</v>
      </c>
      <c r="M62" t="s">
        <v>100</v>
      </c>
      <c r="N62" t="s">
        <v>215</v>
      </c>
    </row>
    <row r="63" spans="1:14" x14ac:dyDescent="0.25">
      <c r="A63" t="s">
        <v>15</v>
      </c>
      <c r="B63" t="s">
        <v>106</v>
      </c>
      <c r="C63">
        <v>906689</v>
      </c>
      <c r="D63">
        <v>13780</v>
      </c>
      <c r="E63">
        <v>9165138617</v>
      </c>
      <c r="F63" s="1">
        <v>43313</v>
      </c>
      <c r="G63" s="2">
        <v>43313</v>
      </c>
      <c r="H63" t="s">
        <v>18</v>
      </c>
      <c r="I63">
        <v>446.3</v>
      </c>
      <c r="J63">
        <v>0</v>
      </c>
      <c r="K63" t="s">
        <v>107</v>
      </c>
      <c r="L63">
        <v>4470</v>
      </c>
      <c r="M63" s="1">
        <v>43328</v>
      </c>
      <c r="N63" t="s">
        <v>108</v>
      </c>
    </row>
    <row r="64" spans="1:14" x14ac:dyDescent="0.25">
      <c r="A64" t="s">
        <v>15</v>
      </c>
      <c r="B64" t="s">
        <v>106</v>
      </c>
      <c r="C64">
        <v>906689</v>
      </c>
      <c r="D64">
        <v>13780</v>
      </c>
      <c r="E64">
        <v>9165138617</v>
      </c>
      <c r="F64" t="s">
        <v>304</v>
      </c>
      <c r="G64" s="2">
        <v>43313</v>
      </c>
      <c r="H64" t="s">
        <v>18</v>
      </c>
      <c r="I64">
        <v>913.02</v>
      </c>
      <c r="J64">
        <v>0</v>
      </c>
      <c r="K64" t="s">
        <v>49</v>
      </c>
      <c r="L64">
        <v>4470</v>
      </c>
      <c r="M64" s="1">
        <v>43328</v>
      </c>
      <c r="N64" t="s">
        <v>305</v>
      </c>
    </row>
    <row r="65" spans="1:14" x14ac:dyDescent="0.25">
      <c r="A65" t="s">
        <v>15</v>
      </c>
      <c r="B65" t="s">
        <v>51</v>
      </c>
      <c r="C65">
        <v>907237</v>
      </c>
      <c r="D65">
        <v>13780</v>
      </c>
      <c r="E65">
        <v>9165217393</v>
      </c>
      <c r="F65" s="1">
        <v>43315</v>
      </c>
      <c r="G65" s="2">
        <v>43313</v>
      </c>
      <c r="H65" t="s">
        <v>18</v>
      </c>
      <c r="I65">
        <v>131.27000000000001</v>
      </c>
      <c r="J65">
        <v>0</v>
      </c>
      <c r="K65" t="s">
        <v>52</v>
      </c>
      <c r="L65">
        <v>4470</v>
      </c>
      <c r="M65" s="1">
        <v>43328</v>
      </c>
      <c r="N65" t="s">
        <v>53</v>
      </c>
    </row>
    <row r="66" spans="1:14" x14ac:dyDescent="0.25">
      <c r="A66" t="s">
        <v>15</v>
      </c>
      <c r="B66" t="s">
        <v>114</v>
      </c>
      <c r="C66">
        <v>907238</v>
      </c>
      <c r="D66">
        <v>13780</v>
      </c>
      <c r="E66">
        <v>9165295619</v>
      </c>
      <c r="F66" s="1">
        <v>43319</v>
      </c>
      <c r="G66" s="2">
        <v>43313</v>
      </c>
      <c r="H66" t="s">
        <v>18</v>
      </c>
      <c r="I66">
        <v>485.2</v>
      </c>
      <c r="J66">
        <v>0</v>
      </c>
      <c r="K66" t="s">
        <v>115</v>
      </c>
      <c r="L66">
        <v>4470</v>
      </c>
      <c r="M66" s="1">
        <v>43328</v>
      </c>
      <c r="N66" t="s">
        <v>116</v>
      </c>
    </row>
    <row r="67" spans="1:14" x14ac:dyDescent="0.25">
      <c r="A67" t="s">
        <v>214</v>
      </c>
      <c r="B67" t="s">
        <v>238</v>
      </c>
      <c r="C67">
        <v>908629</v>
      </c>
      <c r="D67">
        <v>13780</v>
      </c>
      <c r="E67">
        <v>9165369622</v>
      </c>
      <c r="F67" s="1">
        <v>43320</v>
      </c>
      <c r="G67" t="s">
        <v>236</v>
      </c>
      <c r="H67" t="s">
        <v>18</v>
      </c>
      <c r="I67">
        <v>83.09</v>
      </c>
      <c r="J67">
        <v>0</v>
      </c>
      <c r="K67" t="s">
        <v>52</v>
      </c>
      <c r="L67">
        <v>4470</v>
      </c>
      <c r="M67" t="s">
        <v>237</v>
      </c>
      <c r="N67" t="s">
        <v>239</v>
      </c>
    </row>
    <row r="68" spans="1:14" x14ac:dyDescent="0.25">
      <c r="A68" t="s">
        <v>322</v>
      </c>
      <c r="B68" t="s">
        <v>323</v>
      </c>
      <c r="C68">
        <v>906682</v>
      </c>
      <c r="D68">
        <v>13780</v>
      </c>
      <c r="E68">
        <v>419</v>
      </c>
      <c r="F68" s="1">
        <v>43299</v>
      </c>
      <c r="G68" s="2">
        <v>43313</v>
      </c>
      <c r="H68" t="s">
        <v>18</v>
      </c>
      <c r="I68">
        <v>1133.55</v>
      </c>
      <c r="J68">
        <v>0</v>
      </c>
      <c r="K68" t="s">
        <v>324</v>
      </c>
      <c r="L68">
        <v>4471</v>
      </c>
      <c r="M68" s="1">
        <v>43328</v>
      </c>
      <c r="N68" t="s">
        <v>325</v>
      </c>
    </row>
    <row r="69" spans="1:14" x14ac:dyDescent="0.25">
      <c r="A69" t="s">
        <v>322</v>
      </c>
      <c r="B69" t="s">
        <v>326</v>
      </c>
      <c r="C69">
        <v>910603</v>
      </c>
      <c r="D69">
        <v>13780</v>
      </c>
      <c r="E69">
        <v>872</v>
      </c>
      <c r="F69" s="1">
        <v>43317</v>
      </c>
      <c r="G69" s="2">
        <v>43313</v>
      </c>
      <c r="H69" t="s">
        <v>18</v>
      </c>
      <c r="I69">
        <v>975.77</v>
      </c>
      <c r="J69">
        <v>0</v>
      </c>
      <c r="K69" t="s">
        <v>327</v>
      </c>
      <c r="L69">
        <v>4482</v>
      </c>
      <c r="M69" s="1">
        <v>43335</v>
      </c>
      <c r="N69" t="s">
        <v>328</v>
      </c>
    </row>
    <row r="70" spans="1:14" x14ac:dyDescent="0.25">
      <c r="A70" t="s">
        <v>322</v>
      </c>
      <c r="B70" t="s">
        <v>329</v>
      </c>
      <c r="C70">
        <v>910604</v>
      </c>
      <c r="D70">
        <v>13780</v>
      </c>
      <c r="E70">
        <v>875</v>
      </c>
      <c r="F70" s="1">
        <v>43318</v>
      </c>
      <c r="G70" s="2">
        <v>43313</v>
      </c>
      <c r="H70" t="s">
        <v>18</v>
      </c>
      <c r="I70">
        <v>375</v>
      </c>
      <c r="J70">
        <v>0</v>
      </c>
      <c r="K70" t="s">
        <v>327</v>
      </c>
      <c r="L70">
        <v>4482</v>
      </c>
      <c r="M70" s="1">
        <v>43335</v>
      </c>
      <c r="N70" t="s">
        <v>330</v>
      </c>
    </row>
    <row r="71" spans="1:14" x14ac:dyDescent="0.25">
      <c r="A71" t="s">
        <v>322</v>
      </c>
      <c r="B71" t="s">
        <v>331</v>
      </c>
      <c r="C71">
        <v>910605</v>
      </c>
      <c r="D71">
        <v>13780</v>
      </c>
      <c r="E71">
        <v>873</v>
      </c>
      <c r="F71" s="1">
        <v>43318</v>
      </c>
      <c r="G71" s="2">
        <v>43313</v>
      </c>
      <c r="H71" t="s">
        <v>18</v>
      </c>
      <c r="I71">
        <v>151.9</v>
      </c>
      <c r="J71">
        <v>0</v>
      </c>
      <c r="K71" t="s">
        <v>327</v>
      </c>
      <c r="L71">
        <v>4482</v>
      </c>
      <c r="M71" s="1">
        <v>43335</v>
      </c>
      <c r="N71" t="s">
        <v>332</v>
      </c>
    </row>
    <row r="72" spans="1:14" x14ac:dyDescent="0.25">
      <c r="A72" t="s">
        <v>322</v>
      </c>
      <c r="B72" t="s">
        <v>333</v>
      </c>
      <c r="C72">
        <v>910606</v>
      </c>
      <c r="D72">
        <v>13780</v>
      </c>
      <c r="E72">
        <v>876</v>
      </c>
      <c r="F72" s="1">
        <v>43318</v>
      </c>
      <c r="G72" s="2">
        <v>43313</v>
      </c>
      <c r="H72" t="s">
        <v>18</v>
      </c>
      <c r="I72">
        <v>350</v>
      </c>
      <c r="J72">
        <v>0</v>
      </c>
      <c r="K72" t="s">
        <v>327</v>
      </c>
      <c r="L72">
        <v>4482</v>
      </c>
      <c r="M72" s="1">
        <v>43335</v>
      </c>
      <c r="N72" t="s">
        <v>334</v>
      </c>
    </row>
    <row r="73" spans="1:14" x14ac:dyDescent="0.25">
      <c r="A73" t="s">
        <v>322</v>
      </c>
      <c r="B73" t="s">
        <v>335</v>
      </c>
      <c r="C73">
        <v>910607</v>
      </c>
      <c r="D73">
        <v>13780</v>
      </c>
      <c r="E73">
        <v>877</v>
      </c>
      <c r="F73" s="1">
        <v>43318</v>
      </c>
      <c r="G73" s="2">
        <v>43313</v>
      </c>
      <c r="H73" t="s">
        <v>18</v>
      </c>
      <c r="I73">
        <v>226.09</v>
      </c>
      <c r="J73">
        <v>0</v>
      </c>
      <c r="K73" t="s">
        <v>327</v>
      </c>
      <c r="L73">
        <v>4482</v>
      </c>
      <c r="M73" s="1">
        <v>43335</v>
      </c>
      <c r="N73" t="s">
        <v>336</v>
      </c>
    </row>
    <row r="74" spans="1:14" x14ac:dyDescent="0.25">
      <c r="A74" t="s">
        <v>322</v>
      </c>
      <c r="B74" t="s">
        <v>337</v>
      </c>
      <c r="C74">
        <v>910608</v>
      </c>
      <c r="D74">
        <v>13780</v>
      </c>
      <c r="E74">
        <v>874</v>
      </c>
      <c r="F74" s="1">
        <v>43318</v>
      </c>
      <c r="G74" s="2">
        <v>43313</v>
      </c>
      <c r="H74" t="s">
        <v>18</v>
      </c>
      <c r="I74">
        <v>106.96</v>
      </c>
      <c r="J74">
        <v>0</v>
      </c>
      <c r="K74" t="s">
        <v>327</v>
      </c>
      <c r="L74">
        <v>4482</v>
      </c>
      <c r="M74" s="1">
        <v>43335</v>
      </c>
      <c r="N74" t="s">
        <v>332</v>
      </c>
    </row>
    <row r="75" spans="1:14" x14ac:dyDescent="0.25">
      <c r="A75" t="s">
        <v>15</v>
      </c>
      <c r="B75" t="s">
        <v>54</v>
      </c>
      <c r="C75">
        <v>913306</v>
      </c>
      <c r="D75">
        <v>13780</v>
      </c>
      <c r="E75">
        <v>9165528136</v>
      </c>
      <c r="F75" t="s">
        <v>55</v>
      </c>
      <c r="G75" s="2">
        <v>43344</v>
      </c>
      <c r="H75" t="s">
        <v>18</v>
      </c>
      <c r="I75">
        <v>504.65</v>
      </c>
      <c r="J75">
        <v>0</v>
      </c>
      <c r="K75" t="s">
        <v>57</v>
      </c>
      <c r="L75">
        <v>4502</v>
      </c>
      <c r="M75" s="1">
        <v>43341</v>
      </c>
      <c r="N75" t="s">
        <v>58</v>
      </c>
    </row>
    <row r="76" spans="1:14" x14ac:dyDescent="0.25">
      <c r="A76" t="s">
        <v>15</v>
      </c>
      <c r="B76" t="s">
        <v>54</v>
      </c>
      <c r="C76">
        <v>913306</v>
      </c>
      <c r="D76">
        <v>13780</v>
      </c>
      <c r="E76">
        <v>9165528136</v>
      </c>
      <c r="F76" s="1">
        <v>43327</v>
      </c>
      <c r="G76" s="2">
        <v>43344</v>
      </c>
      <c r="H76" t="s">
        <v>18</v>
      </c>
      <c r="I76">
        <v>233.32</v>
      </c>
      <c r="J76">
        <v>0</v>
      </c>
      <c r="K76" t="s">
        <v>59</v>
      </c>
      <c r="L76">
        <v>4502</v>
      </c>
      <c r="M76" s="1">
        <v>43341</v>
      </c>
      <c r="N76" t="s">
        <v>60</v>
      </c>
    </row>
    <row r="77" spans="1:14" x14ac:dyDescent="0.25">
      <c r="A77" t="s">
        <v>15</v>
      </c>
      <c r="B77" t="s">
        <v>122</v>
      </c>
      <c r="C77">
        <v>913307</v>
      </c>
      <c r="D77">
        <v>13780</v>
      </c>
      <c r="E77">
        <v>9165528132</v>
      </c>
      <c r="F77" s="1">
        <v>43327</v>
      </c>
      <c r="G77" s="2">
        <v>43344</v>
      </c>
      <c r="H77" t="s">
        <v>18</v>
      </c>
      <c r="I77">
        <v>485.18</v>
      </c>
      <c r="J77">
        <v>0</v>
      </c>
      <c r="K77" t="s">
        <v>65</v>
      </c>
      <c r="L77">
        <v>4502</v>
      </c>
      <c r="M77" t="s">
        <v>124</v>
      </c>
      <c r="N77" t="s">
        <v>125</v>
      </c>
    </row>
    <row r="78" spans="1:14" x14ac:dyDescent="0.25">
      <c r="A78" t="s">
        <v>214</v>
      </c>
      <c r="B78" t="s">
        <v>122</v>
      </c>
      <c r="C78">
        <v>913307</v>
      </c>
      <c r="D78">
        <v>13780</v>
      </c>
      <c r="E78">
        <v>9165528132</v>
      </c>
      <c r="F78" t="s">
        <v>55</v>
      </c>
      <c r="G78" t="s">
        <v>160</v>
      </c>
      <c r="H78" t="s">
        <v>18</v>
      </c>
      <c r="I78">
        <v>41.57</v>
      </c>
      <c r="J78">
        <v>0</v>
      </c>
      <c r="K78" t="s">
        <v>59</v>
      </c>
      <c r="L78">
        <v>4502</v>
      </c>
      <c r="M78" t="s">
        <v>237</v>
      </c>
      <c r="N78" t="s">
        <v>215</v>
      </c>
    </row>
    <row r="79" spans="1:14" x14ac:dyDescent="0.25">
      <c r="A79" t="s">
        <v>15</v>
      </c>
      <c r="B79" t="s">
        <v>61</v>
      </c>
      <c r="C79">
        <v>913308</v>
      </c>
      <c r="D79">
        <v>13780</v>
      </c>
      <c r="E79">
        <v>9165528127</v>
      </c>
      <c r="F79" s="1">
        <v>43327</v>
      </c>
      <c r="G79" s="2">
        <v>43344</v>
      </c>
      <c r="H79" t="s">
        <v>18</v>
      </c>
      <c r="I79">
        <v>59.3</v>
      </c>
      <c r="J79">
        <v>0</v>
      </c>
      <c r="K79" t="s">
        <v>59</v>
      </c>
      <c r="L79">
        <v>4502</v>
      </c>
      <c r="M79" s="1">
        <v>43341</v>
      </c>
      <c r="N79" t="s">
        <v>62</v>
      </c>
    </row>
    <row r="80" spans="1:14" x14ac:dyDescent="0.25">
      <c r="A80" t="s">
        <v>214</v>
      </c>
      <c r="B80" t="s">
        <v>61</v>
      </c>
      <c r="C80">
        <v>913308</v>
      </c>
      <c r="D80">
        <v>13780</v>
      </c>
      <c r="E80">
        <v>9165528127</v>
      </c>
      <c r="F80" t="s">
        <v>55</v>
      </c>
      <c r="G80" t="s">
        <v>160</v>
      </c>
      <c r="H80" t="s">
        <v>18</v>
      </c>
      <c r="I80">
        <v>30.9</v>
      </c>
      <c r="J80">
        <v>0</v>
      </c>
      <c r="K80" t="s">
        <v>59</v>
      </c>
      <c r="L80">
        <v>4502</v>
      </c>
      <c r="M80" t="s">
        <v>237</v>
      </c>
      <c r="N80" t="s">
        <v>215</v>
      </c>
    </row>
    <row r="81" spans="1:14" x14ac:dyDescent="0.25">
      <c r="A81" t="s">
        <v>214</v>
      </c>
      <c r="B81" t="s">
        <v>61</v>
      </c>
      <c r="C81">
        <v>913308</v>
      </c>
      <c r="D81">
        <v>13780</v>
      </c>
      <c r="E81">
        <v>9165528127</v>
      </c>
      <c r="F81" t="s">
        <v>55</v>
      </c>
      <c r="G81" t="s">
        <v>160</v>
      </c>
      <c r="H81" t="s">
        <v>18</v>
      </c>
      <c r="I81">
        <v>61.1</v>
      </c>
      <c r="J81">
        <v>0</v>
      </c>
      <c r="K81" t="s">
        <v>59</v>
      </c>
      <c r="L81">
        <v>4502</v>
      </c>
      <c r="M81" t="s">
        <v>240</v>
      </c>
      <c r="N81" t="s">
        <v>215</v>
      </c>
    </row>
    <row r="82" spans="1:14" x14ac:dyDescent="0.25">
      <c r="A82" t="s">
        <v>15</v>
      </c>
      <c r="B82" t="s">
        <v>126</v>
      </c>
      <c r="C82">
        <v>913309</v>
      </c>
      <c r="D82">
        <v>13780</v>
      </c>
      <c r="E82">
        <v>9165568248</v>
      </c>
      <c r="F82" s="1">
        <v>43328</v>
      </c>
      <c r="G82" s="2">
        <v>43344</v>
      </c>
      <c r="H82" t="s">
        <v>18</v>
      </c>
      <c r="I82">
        <v>485.19</v>
      </c>
      <c r="J82">
        <v>0</v>
      </c>
      <c r="K82" t="s">
        <v>65</v>
      </c>
      <c r="L82">
        <v>4502</v>
      </c>
      <c r="M82" s="1">
        <v>43341</v>
      </c>
      <c r="N82" t="s">
        <v>127</v>
      </c>
    </row>
    <row r="83" spans="1:14" x14ac:dyDescent="0.25">
      <c r="A83" t="s">
        <v>15</v>
      </c>
      <c r="B83" t="s">
        <v>63</v>
      </c>
      <c r="C83">
        <v>913310</v>
      </c>
      <c r="D83">
        <v>13780</v>
      </c>
      <c r="E83">
        <v>9165568246</v>
      </c>
      <c r="F83" t="s">
        <v>64</v>
      </c>
      <c r="G83" s="2">
        <v>43344</v>
      </c>
      <c r="H83" t="s">
        <v>18</v>
      </c>
      <c r="I83">
        <v>514.36</v>
      </c>
      <c r="J83">
        <v>0</v>
      </c>
      <c r="K83" t="s">
        <v>65</v>
      </c>
      <c r="L83">
        <v>4502</v>
      </c>
      <c r="M83" s="1">
        <v>43341</v>
      </c>
      <c r="N83" t="s">
        <v>66</v>
      </c>
    </row>
    <row r="84" spans="1:14" x14ac:dyDescent="0.25">
      <c r="A84" t="s">
        <v>214</v>
      </c>
      <c r="B84" t="s">
        <v>63</v>
      </c>
      <c r="C84">
        <v>913310</v>
      </c>
      <c r="D84">
        <v>13780</v>
      </c>
      <c r="E84">
        <v>9165568246</v>
      </c>
      <c r="F84" t="s">
        <v>64</v>
      </c>
      <c r="G84" t="s">
        <v>160</v>
      </c>
      <c r="H84" t="s">
        <v>18</v>
      </c>
      <c r="I84">
        <v>76.16</v>
      </c>
      <c r="J84">
        <v>0</v>
      </c>
      <c r="K84" t="s">
        <v>59</v>
      </c>
      <c r="L84">
        <v>4502</v>
      </c>
      <c r="M84" t="s">
        <v>240</v>
      </c>
      <c r="N84" t="s">
        <v>215</v>
      </c>
    </row>
    <row r="85" spans="1:14" x14ac:dyDescent="0.25">
      <c r="A85" t="s">
        <v>15</v>
      </c>
      <c r="B85" t="s">
        <v>128</v>
      </c>
      <c r="C85">
        <v>913311</v>
      </c>
      <c r="D85">
        <v>13780</v>
      </c>
      <c r="E85">
        <v>9165716546</v>
      </c>
      <c r="F85" t="s">
        <v>129</v>
      </c>
      <c r="G85" s="2">
        <v>43344</v>
      </c>
      <c r="H85" t="s">
        <v>18</v>
      </c>
      <c r="I85">
        <v>485.19</v>
      </c>
      <c r="J85">
        <v>0</v>
      </c>
      <c r="K85" t="s">
        <v>65</v>
      </c>
      <c r="L85">
        <v>4502</v>
      </c>
      <c r="M85" s="1">
        <v>43341</v>
      </c>
      <c r="N85" t="s">
        <v>130</v>
      </c>
    </row>
    <row r="86" spans="1:14" x14ac:dyDescent="0.25">
      <c r="A86" t="s">
        <v>214</v>
      </c>
      <c r="B86" t="s">
        <v>128</v>
      </c>
      <c r="C86">
        <v>913311</v>
      </c>
      <c r="D86">
        <v>13780</v>
      </c>
      <c r="E86">
        <v>9165568246</v>
      </c>
      <c r="F86" t="s">
        <v>241</v>
      </c>
      <c r="G86" t="s">
        <v>160</v>
      </c>
      <c r="H86" t="s">
        <v>18</v>
      </c>
      <c r="I86">
        <v>69.790000000000006</v>
      </c>
      <c r="J86">
        <v>0</v>
      </c>
      <c r="K86" t="s">
        <v>59</v>
      </c>
      <c r="L86">
        <v>4502</v>
      </c>
      <c r="M86" s="1">
        <v>43341</v>
      </c>
      <c r="N86" t="s">
        <v>215</v>
      </c>
    </row>
    <row r="87" spans="1:14" x14ac:dyDescent="0.25">
      <c r="A87" t="s">
        <v>15</v>
      </c>
      <c r="B87" t="s">
        <v>131</v>
      </c>
      <c r="C87">
        <v>913312</v>
      </c>
      <c r="D87">
        <v>13780</v>
      </c>
      <c r="E87">
        <v>9165716545</v>
      </c>
      <c r="F87" s="1">
        <v>43334</v>
      </c>
      <c r="G87" s="2">
        <v>43344</v>
      </c>
      <c r="H87" t="s">
        <v>18</v>
      </c>
      <c r="I87">
        <v>485.2</v>
      </c>
      <c r="J87">
        <v>0</v>
      </c>
      <c r="K87" t="s">
        <v>65</v>
      </c>
      <c r="L87">
        <v>4502</v>
      </c>
      <c r="M87" s="1">
        <v>43341</v>
      </c>
      <c r="N87" t="s">
        <v>132</v>
      </c>
    </row>
    <row r="88" spans="1:14" x14ac:dyDescent="0.25">
      <c r="A88" t="s">
        <v>15</v>
      </c>
      <c r="B88" t="s">
        <v>135</v>
      </c>
      <c r="C88">
        <v>915527</v>
      </c>
      <c r="D88">
        <v>13780</v>
      </c>
      <c r="E88">
        <v>9165716548</v>
      </c>
      <c r="F88" s="1">
        <v>43335</v>
      </c>
      <c r="G88" s="2">
        <v>43344</v>
      </c>
      <c r="H88" t="s">
        <v>18</v>
      </c>
      <c r="I88">
        <v>446.31</v>
      </c>
      <c r="J88">
        <v>0</v>
      </c>
      <c r="K88" t="s">
        <v>136</v>
      </c>
      <c r="L88">
        <v>4510</v>
      </c>
      <c r="M88" s="1">
        <v>43349</v>
      </c>
      <c r="N88" t="s">
        <v>137</v>
      </c>
    </row>
    <row r="89" spans="1:14" x14ac:dyDescent="0.25">
      <c r="A89" t="s">
        <v>15</v>
      </c>
      <c r="B89" t="s">
        <v>133</v>
      </c>
      <c r="C89">
        <v>913313</v>
      </c>
      <c r="D89">
        <v>13780</v>
      </c>
      <c r="E89">
        <v>9165716547</v>
      </c>
      <c r="F89" s="1">
        <v>43334</v>
      </c>
      <c r="G89" s="2">
        <v>43344</v>
      </c>
      <c r="H89" t="s">
        <v>18</v>
      </c>
      <c r="I89">
        <v>485.2</v>
      </c>
      <c r="J89">
        <v>0</v>
      </c>
      <c r="K89" t="s">
        <v>65</v>
      </c>
      <c r="L89">
        <v>4510</v>
      </c>
      <c r="M89" s="1">
        <v>43341</v>
      </c>
      <c r="N89" t="s">
        <v>134</v>
      </c>
    </row>
    <row r="90" spans="1:14" x14ac:dyDescent="0.25">
      <c r="A90" t="s">
        <v>15</v>
      </c>
      <c r="B90" t="s">
        <v>67</v>
      </c>
      <c r="C90">
        <v>915527</v>
      </c>
      <c r="D90">
        <v>13780</v>
      </c>
      <c r="E90">
        <v>9165759648</v>
      </c>
      <c r="F90" t="s">
        <v>68</v>
      </c>
      <c r="G90" s="2">
        <v>43344</v>
      </c>
      <c r="H90" t="s">
        <v>18</v>
      </c>
      <c r="I90">
        <v>132.22</v>
      </c>
      <c r="J90">
        <v>0</v>
      </c>
      <c r="K90" t="s">
        <v>69</v>
      </c>
      <c r="L90">
        <v>4510</v>
      </c>
      <c r="M90" s="1">
        <v>43349</v>
      </c>
      <c r="N90" t="s">
        <v>70</v>
      </c>
    </row>
    <row r="91" spans="1:14" x14ac:dyDescent="0.25">
      <c r="A91" t="s">
        <v>15</v>
      </c>
      <c r="B91" t="s">
        <v>71</v>
      </c>
      <c r="C91">
        <v>915528</v>
      </c>
      <c r="D91">
        <v>13780</v>
      </c>
      <c r="E91">
        <v>9165794766</v>
      </c>
      <c r="F91" s="1">
        <v>43336</v>
      </c>
      <c r="G91" s="2">
        <v>43344</v>
      </c>
      <c r="H91" t="s">
        <v>18</v>
      </c>
      <c r="I91">
        <v>531.04</v>
      </c>
      <c r="J91">
        <v>0</v>
      </c>
      <c r="K91" t="s">
        <v>72</v>
      </c>
      <c r="L91">
        <v>4510</v>
      </c>
      <c r="M91" s="1">
        <v>43349</v>
      </c>
      <c r="N91" t="s">
        <v>73</v>
      </c>
    </row>
    <row r="92" spans="1:14" x14ac:dyDescent="0.25">
      <c r="A92" t="s">
        <v>15</v>
      </c>
      <c r="B92" t="s">
        <v>71</v>
      </c>
      <c r="C92">
        <v>915528</v>
      </c>
      <c r="D92">
        <v>13780</v>
      </c>
      <c r="E92">
        <v>9165794766</v>
      </c>
      <c r="F92" s="1">
        <v>43336</v>
      </c>
      <c r="G92" s="2">
        <v>43344</v>
      </c>
      <c r="H92" t="s">
        <v>18</v>
      </c>
      <c r="I92">
        <v>504.64</v>
      </c>
      <c r="J92">
        <v>0</v>
      </c>
      <c r="K92" t="s">
        <v>69</v>
      </c>
      <c r="L92">
        <v>4510</v>
      </c>
      <c r="M92" s="1">
        <v>43349</v>
      </c>
      <c r="N92" t="s">
        <v>74</v>
      </c>
    </row>
    <row r="93" spans="1:14" x14ac:dyDescent="0.25">
      <c r="A93" t="s">
        <v>15</v>
      </c>
      <c r="B93" t="s">
        <v>71</v>
      </c>
      <c r="C93">
        <v>915528</v>
      </c>
      <c r="D93">
        <v>13780</v>
      </c>
      <c r="E93">
        <v>9165794766</v>
      </c>
      <c r="F93" s="1">
        <v>43336</v>
      </c>
      <c r="G93" s="2">
        <v>43344</v>
      </c>
      <c r="H93" t="s">
        <v>18</v>
      </c>
      <c r="I93">
        <v>446.3</v>
      </c>
      <c r="J93">
        <v>0</v>
      </c>
      <c r="K93" t="s">
        <v>136</v>
      </c>
      <c r="L93">
        <v>4510</v>
      </c>
      <c r="M93" s="1">
        <v>43349</v>
      </c>
      <c r="N93" t="s">
        <v>138</v>
      </c>
    </row>
    <row r="94" spans="1:14" x14ac:dyDescent="0.25">
      <c r="A94" t="s">
        <v>15</v>
      </c>
      <c r="B94" t="s">
        <v>289</v>
      </c>
      <c r="C94">
        <v>916799</v>
      </c>
      <c r="D94">
        <v>13780</v>
      </c>
      <c r="E94">
        <v>9164783844</v>
      </c>
      <c r="F94" s="1">
        <v>43300</v>
      </c>
      <c r="G94" s="2">
        <v>43191</v>
      </c>
      <c r="H94" t="s">
        <v>18</v>
      </c>
      <c r="I94">
        <v>164.33</v>
      </c>
      <c r="J94">
        <v>0</v>
      </c>
      <c r="K94" t="s">
        <v>291</v>
      </c>
      <c r="L94">
        <v>4532</v>
      </c>
      <c r="M94" s="1">
        <v>43356</v>
      </c>
      <c r="N94" t="s">
        <v>292</v>
      </c>
    </row>
    <row r="95" spans="1:14" x14ac:dyDescent="0.25">
      <c r="A95" t="s">
        <v>256</v>
      </c>
      <c r="B95" t="s">
        <v>262</v>
      </c>
      <c r="C95">
        <v>917143</v>
      </c>
      <c r="D95">
        <v>13780</v>
      </c>
      <c r="E95">
        <v>426873</v>
      </c>
      <c r="F95" s="1">
        <v>43314</v>
      </c>
      <c r="G95" s="2">
        <v>43344</v>
      </c>
      <c r="H95" t="s">
        <v>18</v>
      </c>
      <c r="I95">
        <v>180</v>
      </c>
      <c r="J95">
        <v>0</v>
      </c>
      <c r="K95" t="s">
        <v>263</v>
      </c>
      <c r="L95">
        <v>4535</v>
      </c>
      <c r="M95" s="1">
        <v>43356</v>
      </c>
      <c r="N95" t="s">
        <v>264</v>
      </c>
    </row>
    <row r="96" spans="1:14" x14ac:dyDescent="0.25">
      <c r="A96" t="s">
        <v>117</v>
      </c>
      <c r="B96" t="s">
        <v>118</v>
      </c>
      <c r="C96">
        <v>916797</v>
      </c>
      <c r="D96">
        <v>13780</v>
      </c>
      <c r="E96">
        <v>445552961</v>
      </c>
      <c r="F96" s="1">
        <v>43284</v>
      </c>
      <c r="G96" s="2">
        <v>43344</v>
      </c>
      <c r="H96" t="s">
        <v>18</v>
      </c>
      <c r="I96">
        <v>426.39</v>
      </c>
      <c r="J96">
        <v>0</v>
      </c>
      <c r="K96" t="s">
        <v>119</v>
      </c>
      <c r="L96">
        <v>4537</v>
      </c>
      <c r="M96" t="s">
        <v>120</v>
      </c>
      <c r="N96" t="s">
        <v>121</v>
      </c>
    </row>
    <row r="97" spans="1:14" x14ac:dyDescent="0.25">
      <c r="A97" t="s">
        <v>15</v>
      </c>
      <c r="B97" t="s">
        <v>293</v>
      </c>
      <c r="C97">
        <v>919225</v>
      </c>
      <c r="D97">
        <v>13780</v>
      </c>
      <c r="E97">
        <v>9166029959</v>
      </c>
      <c r="F97" s="1">
        <v>43347</v>
      </c>
      <c r="G97" s="2">
        <v>43344</v>
      </c>
      <c r="H97" t="s">
        <v>18</v>
      </c>
      <c r="I97">
        <v>66.099999999999994</v>
      </c>
      <c r="J97">
        <v>0</v>
      </c>
      <c r="K97" t="s">
        <v>144</v>
      </c>
      <c r="L97">
        <v>4549</v>
      </c>
      <c r="M97" s="1">
        <v>43363</v>
      </c>
      <c r="N97" t="s">
        <v>294</v>
      </c>
    </row>
    <row r="98" spans="1:14" x14ac:dyDescent="0.25">
      <c r="A98" t="s">
        <v>15</v>
      </c>
      <c r="B98" t="s">
        <v>75</v>
      </c>
      <c r="C98">
        <v>919225</v>
      </c>
      <c r="D98">
        <v>13780</v>
      </c>
      <c r="E98">
        <v>9166029959</v>
      </c>
      <c r="F98" t="s">
        <v>76</v>
      </c>
      <c r="G98" s="2">
        <v>43344</v>
      </c>
      <c r="H98" t="s">
        <v>18</v>
      </c>
      <c r="I98">
        <v>66.11</v>
      </c>
      <c r="J98">
        <v>0</v>
      </c>
      <c r="K98" t="s">
        <v>77</v>
      </c>
      <c r="L98">
        <v>4549</v>
      </c>
      <c r="M98" s="1">
        <v>43363</v>
      </c>
      <c r="N98" t="s">
        <v>70</v>
      </c>
    </row>
    <row r="99" spans="1:14" x14ac:dyDescent="0.25">
      <c r="A99" t="s">
        <v>214</v>
      </c>
      <c r="B99" t="s">
        <v>75</v>
      </c>
      <c r="C99">
        <v>919225</v>
      </c>
      <c r="D99">
        <v>13780</v>
      </c>
      <c r="E99">
        <v>9166029959</v>
      </c>
      <c r="F99" s="1">
        <v>43347</v>
      </c>
      <c r="G99" t="s">
        <v>160</v>
      </c>
      <c r="H99" t="s">
        <v>18</v>
      </c>
      <c r="I99">
        <v>30.9</v>
      </c>
      <c r="J99">
        <v>0</v>
      </c>
      <c r="K99" t="s">
        <v>77</v>
      </c>
      <c r="L99">
        <v>4549</v>
      </c>
      <c r="M99" s="1">
        <v>43363</v>
      </c>
      <c r="N99" t="s">
        <v>242</v>
      </c>
    </row>
    <row r="100" spans="1:14" x14ac:dyDescent="0.25">
      <c r="A100" t="s">
        <v>15</v>
      </c>
      <c r="B100" t="s">
        <v>139</v>
      </c>
      <c r="C100">
        <v>919227</v>
      </c>
      <c r="D100">
        <v>13780</v>
      </c>
      <c r="E100">
        <v>9166143738</v>
      </c>
      <c r="F100" s="1">
        <v>43350</v>
      </c>
      <c r="G100" s="2">
        <v>43344</v>
      </c>
      <c r="H100" t="s">
        <v>18</v>
      </c>
      <c r="I100">
        <v>485.2</v>
      </c>
      <c r="J100">
        <v>0</v>
      </c>
      <c r="K100" t="s">
        <v>140</v>
      </c>
      <c r="L100">
        <v>4549</v>
      </c>
      <c r="M100" t="s">
        <v>141</v>
      </c>
      <c r="N100" t="s">
        <v>142</v>
      </c>
    </row>
    <row r="101" spans="1:14" x14ac:dyDescent="0.25">
      <c r="A101" t="s">
        <v>15</v>
      </c>
      <c r="B101" t="s">
        <v>78</v>
      </c>
      <c r="C101">
        <v>920249</v>
      </c>
      <c r="D101">
        <v>13780</v>
      </c>
      <c r="E101">
        <v>9166222758</v>
      </c>
      <c r="F101" t="s">
        <v>79</v>
      </c>
      <c r="G101" s="2">
        <v>43344</v>
      </c>
      <c r="H101" t="s">
        <v>18</v>
      </c>
      <c r="I101">
        <v>66.11</v>
      </c>
      <c r="J101">
        <v>0</v>
      </c>
      <c r="K101" t="s">
        <v>77</v>
      </c>
      <c r="L101">
        <v>4549</v>
      </c>
      <c r="M101" s="1">
        <v>43363</v>
      </c>
      <c r="N101" t="s">
        <v>62</v>
      </c>
    </row>
    <row r="102" spans="1:14" x14ac:dyDescent="0.25">
      <c r="A102" t="s">
        <v>15</v>
      </c>
      <c r="B102" t="s">
        <v>143</v>
      </c>
      <c r="C102">
        <v>920250</v>
      </c>
      <c r="D102">
        <v>13780</v>
      </c>
      <c r="E102">
        <v>9166222762</v>
      </c>
      <c r="F102" s="1">
        <v>43354</v>
      </c>
      <c r="G102" s="2">
        <v>43344</v>
      </c>
      <c r="H102" t="s">
        <v>18</v>
      </c>
      <c r="I102">
        <v>892.59</v>
      </c>
      <c r="J102">
        <v>0</v>
      </c>
      <c r="K102" t="s">
        <v>144</v>
      </c>
      <c r="L102">
        <v>4549</v>
      </c>
      <c r="M102" s="1">
        <v>43363</v>
      </c>
      <c r="N102" t="s">
        <v>145</v>
      </c>
    </row>
    <row r="103" spans="1:14" x14ac:dyDescent="0.25">
      <c r="A103" t="s">
        <v>322</v>
      </c>
      <c r="B103" t="s">
        <v>338</v>
      </c>
      <c r="C103">
        <v>920233</v>
      </c>
      <c r="D103">
        <v>13780</v>
      </c>
      <c r="E103">
        <v>40984</v>
      </c>
      <c r="F103" s="1">
        <v>43255</v>
      </c>
      <c r="G103" s="2">
        <v>43344</v>
      </c>
      <c r="H103" t="s">
        <v>18</v>
      </c>
      <c r="I103">
        <v>7837</v>
      </c>
      <c r="J103">
        <v>0</v>
      </c>
      <c r="K103" t="s">
        <v>339</v>
      </c>
      <c r="L103">
        <v>4551</v>
      </c>
      <c r="M103" s="1">
        <v>43363</v>
      </c>
      <c r="N103" t="s">
        <v>340</v>
      </c>
    </row>
    <row r="104" spans="1:14" x14ac:dyDescent="0.25">
      <c r="A104" t="s">
        <v>306</v>
      </c>
      <c r="B104" t="s">
        <v>307</v>
      </c>
      <c r="C104">
        <v>919223</v>
      </c>
      <c r="D104">
        <v>13780</v>
      </c>
      <c r="E104">
        <v>6245</v>
      </c>
      <c r="F104" s="1">
        <v>43332</v>
      </c>
      <c r="G104" s="2">
        <v>43344</v>
      </c>
      <c r="H104" t="s">
        <v>18</v>
      </c>
      <c r="I104">
        <v>625</v>
      </c>
      <c r="J104">
        <v>0</v>
      </c>
      <c r="K104" t="s">
        <v>308</v>
      </c>
      <c r="L104">
        <v>4553</v>
      </c>
      <c r="M104" s="1">
        <v>43363</v>
      </c>
      <c r="N104" t="s">
        <v>309</v>
      </c>
    </row>
    <row r="105" spans="1:14" x14ac:dyDescent="0.25">
      <c r="A105" t="s">
        <v>146</v>
      </c>
      <c r="B105" t="s">
        <v>165</v>
      </c>
      <c r="C105">
        <v>920237</v>
      </c>
      <c r="D105">
        <v>13780</v>
      </c>
      <c r="E105" t="s">
        <v>166</v>
      </c>
      <c r="F105" t="s">
        <v>167</v>
      </c>
      <c r="G105" t="s">
        <v>160</v>
      </c>
      <c r="H105" t="s">
        <v>18</v>
      </c>
      <c r="I105">
        <v>356.19</v>
      </c>
      <c r="J105">
        <v>0</v>
      </c>
      <c r="K105" t="s">
        <v>168</v>
      </c>
      <c r="L105">
        <v>4555</v>
      </c>
      <c r="M105" s="1">
        <v>43363</v>
      </c>
      <c r="N105" t="s">
        <v>169</v>
      </c>
    </row>
    <row r="106" spans="1:14" x14ac:dyDescent="0.25">
      <c r="A106" t="s">
        <v>146</v>
      </c>
      <c r="B106" t="s">
        <v>211</v>
      </c>
      <c r="C106">
        <v>920238</v>
      </c>
      <c r="D106">
        <v>13780</v>
      </c>
      <c r="E106" t="s">
        <v>212</v>
      </c>
      <c r="F106" s="1">
        <v>43293</v>
      </c>
      <c r="G106" t="s">
        <v>160</v>
      </c>
      <c r="H106" t="s">
        <v>18</v>
      </c>
      <c r="I106">
        <v>498.7</v>
      </c>
      <c r="J106">
        <v>0</v>
      </c>
      <c r="K106" t="s">
        <v>168</v>
      </c>
      <c r="L106">
        <v>4555</v>
      </c>
      <c r="M106" t="s">
        <v>141</v>
      </c>
      <c r="N106" t="s">
        <v>213</v>
      </c>
    </row>
    <row r="107" spans="1:14" x14ac:dyDescent="0.25">
      <c r="A107" t="s">
        <v>146</v>
      </c>
      <c r="B107" t="s">
        <v>179</v>
      </c>
      <c r="C107">
        <v>920240</v>
      </c>
      <c r="D107">
        <v>13780</v>
      </c>
      <c r="E107" t="s">
        <v>180</v>
      </c>
      <c r="F107" s="1">
        <v>43298</v>
      </c>
      <c r="G107" t="s">
        <v>160</v>
      </c>
      <c r="H107" t="s">
        <v>18</v>
      </c>
      <c r="I107">
        <v>461.39</v>
      </c>
      <c r="J107">
        <v>0</v>
      </c>
      <c r="K107" t="s">
        <v>181</v>
      </c>
      <c r="L107">
        <v>4555</v>
      </c>
      <c r="M107" t="s">
        <v>182</v>
      </c>
      <c r="N107" t="s">
        <v>183</v>
      </c>
    </row>
    <row r="108" spans="1:14" x14ac:dyDescent="0.25">
      <c r="A108" t="s">
        <v>146</v>
      </c>
      <c r="B108" t="s">
        <v>187</v>
      </c>
      <c r="C108">
        <v>920242</v>
      </c>
      <c r="D108">
        <v>13780</v>
      </c>
      <c r="E108" t="s">
        <v>188</v>
      </c>
      <c r="F108" s="1">
        <v>43311</v>
      </c>
      <c r="G108" t="s">
        <v>160</v>
      </c>
      <c r="H108" t="s">
        <v>18</v>
      </c>
      <c r="I108">
        <v>199.9</v>
      </c>
      <c r="J108">
        <v>0</v>
      </c>
      <c r="K108" t="s">
        <v>181</v>
      </c>
      <c r="L108">
        <v>4555</v>
      </c>
      <c r="M108" t="s">
        <v>182</v>
      </c>
      <c r="N108" t="s">
        <v>189</v>
      </c>
    </row>
    <row r="109" spans="1:14" x14ac:dyDescent="0.25">
      <c r="A109" t="s">
        <v>146</v>
      </c>
      <c r="B109" t="s">
        <v>184</v>
      </c>
      <c r="C109">
        <v>920243</v>
      </c>
      <c r="D109">
        <v>13780</v>
      </c>
      <c r="E109" t="s">
        <v>185</v>
      </c>
      <c r="F109" s="1">
        <v>43308</v>
      </c>
      <c r="G109" t="s">
        <v>160</v>
      </c>
      <c r="H109" t="s">
        <v>18</v>
      </c>
      <c r="I109">
        <v>439.2</v>
      </c>
      <c r="J109">
        <v>0</v>
      </c>
      <c r="K109" t="s">
        <v>181</v>
      </c>
      <c r="L109">
        <v>4555</v>
      </c>
      <c r="M109" t="s">
        <v>182</v>
      </c>
      <c r="N109" t="s">
        <v>186</v>
      </c>
    </row>
    <row r="110" spans="1:14" x14ac:dyDescent="0.25">
      <c r="A110" t="s">
        <v>146</v>
      </c>
      <c r="B110" t="s">
        <v>170</v>
      </c>
      <c r="C110">
        <v>920239</v>
      </c>
      <c r="D110">
        <v>13780</v>
      </c>
      <c r="E110" t="s">
        <v>171</v>
      </c>
      <c r="F110" s="1">
        <v>43293</v>
      </c>
      <c r="G110" t="s">
        <v>160</v>
      </c>
      <c r="H110" t="s">
        <v>18</v>
      </c>
      <c r="I110">
        <v>191.3</v>
      </c>
      <c r="J110">
        <v>0</v>
      </c>
      <c r="K110" t="s">
        <v>168</v>
      </c>
      <c r="L110">
        <v>4556</v>
      </c>
      <c r="M110" s="1">
        <v>43363</v>
      </c>
      <c r="N110" t="s">
        <v>172</v>
      </c>
    </row>
    <row r="111" spans="1:14" x14ac:dyDescent="0.25">
      <c r="A111" t="s">
        <v>146</v>
      </c>
      <c r="B111" t="s">
        <v>173</v>
      </c>
      <c r="C111">
        <v>920241</v>
      </c>
      <c r="D111">
        <v>13780</v>
      </c>
      <c r="E111" t="s">
        <v>174</v>
      </c>
      <c r="F111" s="1">
        <v>43293</v>
      </c>
      <c r="G111" t="s">
        <v>160</v>
      </c>
      <c r="H111" t="s">
        <v>18</v>
      </c>
      <c r="I111">
        <v>512.46</v>
      </c>
      <c r="J111">
        <v>0</v>
      </c>
      <c r="K111" t="s">
        <v>168</v>
      </c>
      <c r="L111">
        <v>4557</v>
      </c>
      <c r="M111" s="1">
        <v>43363</v>
      </c>
      <c r="N111" t="s">
        <v>175</v>
      </c>
    </row>
    <row r="112" spans="1:14" x14ac:dyDescent="0.25">
      <c r="A112" t="s">
        <v>256</v>
      </c>
      <c r="B112" t="s">
        <v>279</v>
      </c>
      <c r="C112">
        <v>920825</v>
      </c>
      <c r="D112">
        <v>13780</v>
      </c>
      <c r="E112">
        <v>626877</v>
      </c>
      <c r="F112" s="1">
        <v>43342</v>
      </c>
      <c r="G112" s="2">
        <v>43344</v>
      </c>
      <c r="H112" t="s">
        <v>18</v>
      </c>
      <c r="I112">
        <v>180</v>
      </c>
      <c r="J112">
        <v>0</v>
      </c>
      <c r="K112" t="s">
        <v>258</v>
      </c>
      <c r="L112">
        <v>4557</v>
      </c>
      <c r="M112" s="1">
        <v>43363</v>
      </c>
      <c r="N112" t="s">
        <v>280</v>
      </c>
    </row>
    <row r="113" spans="1:14" x14ac:dyDescent="0.25">
      <c r="A113" t="s">
        <v>256</v>
      </c>
      <c r="B113" t="s">
        <v>277</v>
      </c>
      <c r="C113">
        <v>920826</v>
      </c>
      <c r="D113">
        <v>13780</v>
      </c>
      <c r="E113">
        <v>626874</v>
      </c>
      <c r="F113" s="1">
        <v>43341</v>
      </c>
      <c r="G113" s="2">
        <v>43344</v>
      </c>
      <c r="H113" t="s">
        <v>18</v>
      </c>
      <c r="I113">
        <v>225</v>
      </c>
      <c r="J113">
        <v>0</v>
      </c>
      <c r="K113" t="s">
        <v>258</v>
      </c>
      <c r="L113">
        <v>4557</v>
      </c>
      <c r="M113" s="1">
        <v>43363</v>
      </c>
      <c r="N113" t="s">
        <v>278</v>
      </c>
    </row>
    <row r="114" spans="1:14" x14ac:dyDescent="0.25">
      <c r="A114" t="s">
        <v>256</v>
      </c>
      <c r="B114" t="s">
        <v>274</v>
      </c>
      <c r="C114">
        <v>920827</v>
      </c>
      <c r="D114">
        <v>13780</v>
      </c>
      <c r="E114">
        <v>626873</v>
      </c>
      <c r="F114" s="1">
        <v>43340</v>
      </c>
      <c r="G114" s="2">
        <v>43344</v>
      </c>
      <c r="H114" t="s">
        <v>18</v>
      </c>
      <c r="I114">
        <v>180</v>
      </c>
      <c r="J114">
        <v>0</v>
      </c>
      <c r="K114" t="s">
        <v>275</v>
      </c>
      <c r="L114">
        <v>4557</v>
      </c>
      <c r="M114" s="1">
        <v>43363</v>
      </c>
      <c r="N114" t="s">
        <v>276</v>
      </c>
    </row>
    <row r="115" spans="1:14" x14ac:dyDescent="0.25">
      <c r="A115" t="s">
        <v>256</v>
      </c>
      <c r="B115" t="s">
        <v>270</v>
      </c>
      <c r="C115">
        <v>920828</v>
      </c>
      <c r="D115">
        <v>13780</v>
      </c>
      <c r="E115">
        <v>626856</v>
      </c>
      <c r="F115" s="1">
        <v>43333</v>
      </c>
      <c r="G115" s="2">
        <v>43344</v>
      </c>
      <c r="H115" t="s">
        <v>18</v>
      </c>
      <c r="I115">
        <v>180</v>
      </c>
      <c r="J115">
        <v>0</v>
      </c>
      <c r="K115" t="s">
        <v>258</v>
      </c>
      <c r="L115">
        <v>4557</v>
      </c>
      <c r="M115" s="1">
        <v>43363</v>
      </c>
      <c r="N115" t="s">
        <v>271</v>
      </c>
    </row>
    <row r="116" spans="1:14" x14ac:dyDescent="0.25">
      <c r="A116" t="s">
        <v>256</v>
      </c>
      <c r="B116" t="s">
        <v>270</v>
      </c>
      <c r="C116">
        <v>920828</v>
      </c>
      <c r="D116">
        <v>13780</v>
      </c>
      <c r="E116">
        <v>626856</v>
      </c>
      <c r="F116" s="1">
        <v>43333</v>
      </c>
      <c r="G116" s="2">
        <v>43344</v>
      </c>
      <c r="H116" t="s">
        <v>18</v>
      </c>
      <c r="I116">
        <v>225</v>
      </c>
      <c r="J116">
        <v>0</v>
      </c>
      <c r="K116" t="s">
        <v>258</v>
      </c>
      <c r="L116">
        <v>4557</v>
      </c>
      <c r="M116" s="1">
        <v>43363</v>
      </c>
      <c r="N116" t="s">
        <v>272</v>
      </c>
    </row>
    <row r="117" spans="1:14" x14ac:dyDescent="0.25">
      <c r="A117" t="s">
        <v>256</v>
      </c>
      <c r="B117" t="s">
        <v>270</v>
      </c>
      <c r="C117">
        <v>920828</v>
      </c>
      <c r="D117">
        <v>13780</v>
      </c>
      <c r="E117">
        <v>626856</v>
      </c>
      <c r="F117" s="1">
        <v>43333</v>
      </c>
      <c r="G117" s="2">
        <v>43344</v>
      </c>
      <c r="H117" t="s">
        <v>18</v>
      </c>
      <c r="I117">
        <v>180</v>
      </c>
      <c r="J117">
        <v>0</v>
      </c>
      <c r="K117" t="s">
        <v>258</v>
      </c>
      <c r="L117">
        <v>4557</v>
      </c>
      <c r="M117" s="1">
        <v>43363</v>
      </c>
      <c r="N117" t="s">
        <v>273</v>
      </c>
    </row>
    <row r="118" spans="1:14" x14ac:dyDescent="0.25">
      <c r="A118" t="s">
        <v>256</v>
      </c>
      <c r="B118" t="s">
        <v>260</v>
      </c>
      <c r="C118">
        <v>920829</v>
      </c>
      <c r="D118">
        <v>13780</v>
      </c>
      <c r="E118">
        <v>428122</v>
      </c>
      <c r="F118" s="1">
        <v>43299</v>
      </c>
      <c r="G118" s="2">
        <v>43344</v>
      </c>
      <c r="H118" t="s">
        <v>18</v>
      </c>
      <c r="I118">
        <v>225</v>
      </c>
      <c r="J118">
        <v>0</v>
      </c>
      <c r="K118" t="s">
        <v>258</v>
      </c>
      <c r="L118">
        <v>4557</v>
      </c>
      <c r="M118" s="1">
        <v>43363</v>
      </c>
      <c r="N118" t="s">
        <v>261</v>
      </c>
    </row>
    <row r="119" spans="1:14" x14ac:dyDescent="0.25">
      <c r="A119" t="s">
        <v>265</v>
      </c>
      <c r="B119" t="s">
        <v>266</v>
      </c>
      <c r="C119">
        <v>920830</v>
      </c>
      <c r="D119">
        <v>13780</v>
      </c>
      <c r="E119">
        <v>426900</v>
      </c>
      <c r="F119" s="1">
        <v>43329</v>
      </c>
      <c r="G119" s="2">
        <v>43344</v>
      </c>
      <c r="H119" t="s">
        <v>18</v>
      </c>
      <c r="I119">
        <v>180</v>
      </c>
      <c r="J119">
        <v>0</v>
      </c>
      <c r="K119" t="s">
        <v>258</v>
      </c>
      <c r="L119">
        <v>4557</v>
      </c>
      <c r="M119" s="1">
        <v>43363</v>
      </c>
      <c r="N119" t="s">
        <v>267</v>
      </c>
    </row>
    <row r="120" spans="1:14" x14ac:dyDescent="0.25">
      <c r="A120" t="s">
        <v>256</v>
      </c>
      <c r="B120" t="s">
        <v>266</v>
      </c>
      <c r="C120">
        <v>920830</v>
      </c>
      <c r="D120">
        <v>13780</v>
      </c>
      <c r="E120">
        <v>426900</v>
      </c>
      <c r="F120" s="1">
        <v>43329</v>
      </c>
      <c r="G120" s="2">
        <v>43344</v>
      </c>
      <c r="H120" t="s">
        <v>18</v>
      </c>
      <c r="I120">
        <v>50</v>
      </c>
      <c r="J120">
        <v>0</v>
      </c>
      <c r="K120" t="s">
        <v>258</v>
      </c>
      <c r="L120">
        <v>4557</v>
      </c>
      <c r="M120" s="1">
        <v>43363</v>
      </c>
      <c r="N120" t="s">
        <v>268</v>
      </c>
    </row>
    <row r="121" spans="1:14" x14ac:dyDescent="0.25">
      <c r="A121" t="s">
        <v>256</v>
      </c>
      <c r="B121" t="s">
        <v>266</v>
      </c>
      <c r="C121">
        <v>920830</v>
      </c>
      <c r="D121">
        <v>13780</v>
      </c>
      <c r="E121">
        <v>426900</v>
      </c>
      <c r="F121" s="1">
        <v>43329</v>
      </c>
      <c r="G121" s="2">
        <v>43344</v>
      </c>
      <c r="H121" t="s">
        <v>18</v>
      </c>
      <c r="I121">
        <v>50</v>
      </c>
      <c r="J121">
        <v>0</v>
      </c>
      <c r="K121" t="s">
        <v>258</v>
      </c>
      <c r="L121">
        <v>4557</v>
      </c>
      <c r="M121" s="1">
        <v>43363</v>
      </c>
      <c r="N121" t="s">
        <v>269</v>
      </c>
    </row>
    <row r="122" spans="1:14" x14ac:dyDescent="0.25">
      <c r="A122" t="s">
        <v>256</v>
      </c>
      <c r="B122" t="s">
        <v>257</v>
      </c>
      <c r="C122">
        <v>920831</v>
      </c>
      <c r="D122">
        <v>13780</v>
      </c>
      <c r="E122">
        <v>428105</v>
      </c>
      <c r="F122" s="1">
        <v>43279</v>
      </c>
      <c r="G122" s="2">
        <v>43344</v>
      </c>
      <c r="H122" t="s">
        <v>18</v>
      </c>
      <c r="I122">
        <v>175</v>
      </c>
      <c r="J122">
        <v>0</v>
      </c>
      <c r="K122" t="s">
        <v>258</v>
      </c>
      <c r="L122">
        <v>4557</v>
      </c>
      <c r="M122" s="1">
        <v>43363</v>
      </c>
      <c r="N122" t="s">
        <v>259</v>
      </c>
    </row>
    <row r="123" spans="1:14" x14ac:dyDescent="0.25">
      <c r="A123" t="s">
        <v>146</v>
      </c>
      <c r="B123" t="s">
        <v>162</v>
      </c>
      <c r="C123">
        <v>921610</v>
      </c>
      <c r="D123">
        <v>13780</v>
      </c>
      <c r="E123">
        <v>1852257</v>
      </c>
      <c r="F123" s="1">
        <v>43280</v>
      </c>
      <c r="G123" t="s">
        <v>160</v>
      </c>
      <c r="H123" t="s">
        <v>18</v>
      </c>
      <c r="I123">
        <v>302.91000000000003</v>
      </c>
      <c r="J123">
        <v>0</v>
      </c>
      <c r="K123" t="s">
        <v>163</v>
      </c>
      <c r="L123">
        <v>4565</v>
      </c>
      <c r="M123" s="1">
        <v>43370</v>
      </c>
      <c r="N123" t="s">
        <v>164</v>
      </c>
    </row>
    <row r="124" spans="1:14" x14ac:dyDescent="0.25">
      <c r="A124" t="s">
        <v>146</v>
      </c>
      <c r="B124" t="s">
        <v>207</v>
      </c>
      <c r="C124">
        <v>921611</v>
      </c>
      <c r="D124">
        <v>13780</v>
      </c>
      <c r="E124" t="s">
        <v>208</v>
      </c>
      <c r="F124" s="1">
        <v>43283</v>
      </c>
      <c r="G124" t="s">
        <v>160</v>
      </c>
      <c r="H124" t="s">
        <v>18</v>
      </c>
      <c r="I124">
        <v>672.98</v>
      </c>
      <c r="J124">
        <v>0</v>
      </c>
      <c r="K124" t="s">
        <v>209</v>
      </c>
      <c r="L124">
        <v>4565</v>
      </c>
      <c r="M124" s="1">
        <v>43370</v>
      </c>
      <c r="N124" t="s">
        <v>210</v>
      </c>
    </row>
    <row r="125" spans="1:14" x14ac:dyDescent="0.25">
      <c r="A125" t="s">
        <v>146</v>
      </c>
      <c r="B125" t="s">
        <v>176</v>
      </c>
      <c r="C125">
        <v>921612</v>
      </c>
      <c r="D125">
        <v>13780</v>
      </c>
      <c r="E125" t="s">
        <v>177</v>
      </c>
      <c r="F125" s="1">
        <v>43294</v>
      </c>
      <c r="G125" t="s">
        <v>160</v>
      </c>
      <c r="H125" t="s">
        <v>18</v>
      </c>
      <c r="I125">
        <v>429.39</v>
      </c>
      <c r="J125">
        <v>0</v>
      </c>
      <c r="K125" t="s">
        <v>163</v>
      </c>
      <c r="L125">
        <v>4565</v>
      </c>
      <c r="M125" s="1">
        <v>43370</v>
      </c>
      <c r="N125" t="s">
        <v>178</v>
      </c>
    </row>
    <row r="126" spans="1:14" x14ac:dyDescent="0.25">
      <c r="A126" t="s">
        <v>146</v>
      </c>
      <c r="B126" t="s">
        <v>190</v>
      </c>
      <c r="C126">
        <v>921614</v>
      </c>
      <c r="D126">
        <v>13780</v>
      </c>
      <c r="E126" t="s">
        <v>191</v>
      </c>
      <c r="F126" s="1">
        <v>43311</v>
      </c>
      <c r="G126" t="s">
        <v>160</v>
      </c>
      <c r="H126" t="s">
        <v>18</v>
      </c>
      <c r="I126">
        <v>429.39</v>
      </c>
      <c r="J126">
        <v>0</v>
      </c>
      <c r="K126" t="s">
        <v>192</v>
      </c>
      <c r="L126">
        <v>4565</v>
      </c>
      <c r="M126" s="1">
        <v>43370</v>
      </c>
      <c r="N126" t="s">
        <v>178</v>
      </c>
    </row>
    <row r="127" spans="1:14" x14ac:dyDescent="0.25">
      <c r="A127" t="s">
        <v>146</v>
      </c>
      <c r="B127" t="s">
        <v>193</v>
      </c>
      <c r="C127">
        <v>921615</v>
      </c>
      <c r="D127">
        <v>13780</v>
      </c>
      <c r="E127" t="s">
        <v>194</v>
      </c>
      <c r="F127" s="1">
        <v>43325</v>
      </c>
      <c r="G127" t="s">
        <v>160</v>
      </c>
      <c r="H127" t="s">
        <v>18</v>
      </c>
      <c r="I127">
        <v>356.19</v>
      </c>
      <c r="J127">
        <v>0</v>
      </c>
      <c r="K127" t="s">
        <v>192</v>
      </c>
      <c r="L127">
        <v>4565</v>
      </c>
      <c r="M127" s="1">
        <v>43370</v>
      </c>
      <c r="N127" t="s">
        <v>195</v>
      </c>
    </row>
    <row r="128" spans="1:14" x14ac:dyDescent="0.25">
      <c r="A128" t="s">
        <v>146</v>
      </c>
      <c r="B128" t="s">
        <v>196</v>
      </c>
      <c r="C128">
        <v>921616</v>
      </c>
      <c r="D128">
        <v>13780</v>
      </c>
      <c r="E128" t="s">
        <v>197</v>
      </c>
      <c r="F128" s="1">
        <v>43325</v>
      </c>
      <c r="G128" t="s">
        <v>160</v>
      </c>
      <c r="H128" t="s">
        <v>18</v>
      </c>
      <c r="I128">
        <v>224.43</v>
      </c>
      <c r="J128">
        <v>0</v>
      </c>
      <c r="K128" t="s">
        <v>192</v>
      </c>
      <c r="L128">
        <v>4565</v>
      </c>
      <c r="M128" s="1">
        <v>43370</v>
      </c>
      <c r="N128" t="s">
        <v>198</v>
      </c>
    </row>
    <row r="129" spans="1:14" x14ac:dyDescent="0.25">
      <c r="A129" t="s">
        <v>15</v>
      </c>
      <c r="B129" t="s">
        <v>34</v>
      </c>
      <c r="C129">
        <v>893636</v>
      </c>
      <c r="D129">
        <v>13780</v>
      </c>
      <c r="E129">
        <v>9164332951</v>
      </c>
      <c r="F129" s="1">
        <v>43283</v>
      </c>
      <c r="G129" s="2">
        <v>43282</v>
      </c>
      <c r="H129" t="s">
        <v>18</v>
      </c>
      <c r="I129">
        <v>403.51</v>
      </c>
      <c r="J129">
        <v>0</v>
      </c>
      <c r="K129" t="s">
        <v>91</v>
      </c>
      <c r="L129">
        <v>4389</v>
      </c>
      <c r="M129" s="1">
        <v>43293</v>
      </c>
      <c r="N129" t="s">
        <v>97</v>
      </c>
    </row>
    <row r="131" spans="1:14" x14ac:dyDescent="0.25">
      <c r="F131" t="s">
        <v>342</v>
      </c>
      <c r="I131">
        <v>49759.34</v>
      </c>
    </row>
    <row r="133" spans="1:14" x14ac:dyDescent="0.25">
      <c r="F133" t="s">
        <v>343</v>
      </c>
      <c r="I133">
        <v>49759.24</v>
      </c>
    </row>
    <row r="135" spans="1:14" x14ac:dyDescent="0.25">
      <c r="F135" t="s">
        <v>344</v>
      </c>
      <c r="I135">
        <f>I131-I133</f>
        <v>9.9999999998544808E-2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14" workbookViewId="0"/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3" spans="1:14" x14ac:dyDescent="0.25">
      <c r="A3" t="s">
        <v>15</v>
      </c>
      <c r="B3" t="s">
        <v>16</v>
      </c>
      <c r="C3">
        <v>884956</v>
      </c>
      <c r="D3">
        <v>13780</v>
      </c>
      <c r="E3">
        <v>9163591367</v>
      </c>
      <c r="F3" s="1">
        <v>43255</v>
      </c>
      <c r="G3" t="s">
        <v>17</v>
      </c>
      <c r="H3" t="s">
        <v>18</v>
      </c>
      <c r="I3">
        <v>531.04999999999995</v>
      </c>
      <c r="J3" t="s">
        <v>19</v>
      </c>
      <c r="K3" t="s">
        <v>20</v>
      </c>
      <c r="L3">
        <v>4331</v>
      </c>
      <c r="M3" s="1">
        <v>43265</v>
      </c>
      <c r="N3" t="s">
        <v>21</v>
      </c>
    </row>
    <row r="4" spans="1:14" x14ac:dyDescent="0.25">
      <c r="A4" t="s">
        <v>15</v>
      </c>
      <c r="B4" t="s">
        <v>22</v>
      </c>
      <c r="C4">
        <v>888571</v>
      </c>
      <c r="D4">
        <v>13780</v>
      </c>
      <c r="E4">
        <v>9163817374</v>
      </c>
      <c r="F4" t="s">
        <v>23</v>
      </c>
      <c r="G4" t="s">
        <v>17</v>
      </c>
      <c r="H4" t="s">
        <v>18</v>
      </c>
      <c r="I4">
        <v>269.27</v>
      </c>
      <c r="J4" t="s">
        <v>19</v>
      </c>
      <c r="K4" t="s">
        <v>24</v>
      </c>
      <c r="L4">
        <v>4343</v>
      </c>
      <c r="M4" s="1">
        <v>43271</v>
      </c>
      <c r="N4" t="s">
        <v>25</v>
      </c>
    </row>
    <row r="5" spans="1:14" x14ac:dyDescent="0.25">
      <c r="A5" t="s">
        <v>15</v>
      </c>
      <c r="B5" t="s">
        <v>26</v>
      </c>
      <c r="C5">
        <v>892176</v>
      </c>
      <c r="D5">
        <v>13780</v>
      </c>
      <c r="E5">
        <v>9164116073</v>
      </c>
      <c r="F5" t="s">
        <v>27</v>
      </c>
      <c r="G5" t="s">
        <v>28</v>
      </c>
      <c r="H5" t="s">
        <v>18</v>
      </c>
      <c r="I5">
        <v>118.6</v>
      </c>
      <c r="J5" t="s">
        <v>19</v>
      </c>
      <c r="K5" t="s">
        <v>29</v>
      </c>
      <c r="L5">
        <v>4389</v>
      </c>
      <c r="M5" s="1">
        <v>43293</v>
      </c>
      <c r="N5" t="s">
        <v>30</v>
      </c>
    </row>
    <row r="6" spans="1:14" x14ac:dyDescent="0.25">
      <c r="A6" t="s">
        <v>15</v>
      </c>
      <c r="B6" t="s">
        <v>31</v>
      </c>
      <c r="C6">
        <v>893633</v>
      </c>
      <c r="D6">
        <v>13780</v>
      </c>
      <c r="E6">
        <v>9164332949</v>
      </c>
      <c r="F6" s="1">
        <v>43283</v>
      </c>
      <c r="G6" t="s">
        <v>28</v>
      </c>
      <c r="H6" t="s">
        <v>18</v>
      </c>
      <c r="I6">
        <v>269.26</v>
      </c>
      <c r="J6" t="s">
        <v>19</v>
      </c>
      <c r="K6" t="s">
        <v>32</v>
      </c>
      <c r="L6">
        <v>4389</v>
      </c>
      <c r="M6" s="1">
        <v>43293</v>
      </c>
      <c r="N6" t="s">
        <v>33</v>
      </c>
    </row>
    <row r="7" spans="1:14" x14ac:dyDescent="0.25">
      <c r="A7" t="s">
        <v>15</v>
      </c>
      <c r="B7" t="s">
        <v>34</v>
      </c>
      <c r="C7">
        <v>893636</v>
      </c>
      <c r="D7">
        <v>13780</v>
      </c>
      <c r="E7">
        <v>9164332951</v>
      </c>
      <c r="F7" s="1">
        <v>43283</v>
      </c>
      <c r="G7" t="s">
        <v>28</v>
      </c>
      <c r="H7" t="s">
        <v>18</v>
      </c>
      <c r="I7">
        <v>531.04999999999995</v>
      </c>
      <c r="J7" t="s">
        <v>19</v>
      </c>
      <c r="K7" t="s">
        <v>32</v>
      </c>
      <c r="L7">
        <v>4389</v>
      </c>
      <c r="M7" s="1">
        <v>43293</v>
      </c>
      <c r="N7" t="s">
        <v>35</v>
      </c>
    </row>
    <row r="8" spans="1:14" x14ac:dyDescent="0.25">
      <c r="A8" t="s">
        <v>15</v>
      </c>
      <c r="B8" t="s">
        <v>36</v>
      </c>
      <c r="C8">
        <v>901618</v>
      </c>
      <c r="D8">
        <v>13780</v>
      </c>
      <c r="E8">
        <v>9164868789</v>
      </c>
      <c r="F8" t="s">
        <v>37</v>
      </c>
      <c r="G8" t="s">
        <v>38</v>
      </c>
      <c r="H8" t="s">
        <v>18</v>
      </c>
      <c r="I8">
        <v>77.78</v>
      </c>
      <c r="J8" t="s">
        <v>19</v>
      </c>
      <c r="K8" t="s">
        <v>39</v>
      </c>
      <c r="L8">
        <v>4448</v>
      </c>
      <c r="M8" s="1">
        <v>43321</v>
      </c>
      <c r="N8" t="s">
        <v>40</v>
      </c>
    </row>
    <row r="9" spans="1:14" x14ac:dyDescent="0.25">
      <c r="A9" t="s">
        <v>15</v>
      </c>
      <c r="B9" t="s">
        <v>41</v>
      </c>
      <c r="C9">
        <v>902086</v>
      </c>
      <c r="D9">
        <v>13780</v>
      </c>
      <c r="E9">
        <v>9164933879</v>
      </c>
      <c r="F9" s="1">
        <v>43306</v>
      </c>
      <c r="G9" t="s">
        <v>38</v>
      </c>
      <c r="H9" t="s">
        <v>18</v>
      </c>
      <c r="I9">
        <v>132.22</v>
      </c>
      <c r="J9" t="s">
        <v>19</v>
      </c>
      <c r="K9" t="s">
        <v>39</v>
      </c>
      <c r="L9">
        <v>4448</v>
      </c>
      <c r="M9" s="1">
        <v>43321</v>
      </c>
      <c r="N9" t="s">
        <v>42</v>
      </c>
    </row>
    <row r="10" spans="1:14" x14ac:dyDescent="0.25">
      <c r="A10" t="s">
        <v>15</v>
      </c>
      <c r="B10" t="s">
        <v>43</v>
      </c>
      <c r="C10">
        <v>902087</v>
      </c>
      <c r="D10">
        <v>13780</v>
      </c>
      <c r="E10">
        <v>9164933878</v>
      </c>
      <c r="F10" s="1">
        <v>43306</v>
      </c>
      <c r="G10" t="s">
        <v>38</v>
      </c>
      <c r="H10" t="s">
        <v>18</v>
      </c>
      <c r="I10">
        <v>77.77</v>
      </c>
      <c r="J10" t="s">
        <v>19</v>
      </c>
      <c r="K10" t="s">
        <v>44</v>
      </c>
      <c r="L10">
        <v>4448</v>
      </c>
      <c r="M10" s="1">
        <v>43321</v>
      </c>
      <c r="N10" t="s">
        <v>45</v>
      </c>
    </row>
    <row r="11" spans="1:14" x14ac:dyDescent="0.25">
      <c r="A11" t="s">
        <v>15</v>
      </c>
      <c r="B11" t="s">
        <v>43</v>
      </c>
      <c r="C11">
        <v>902087</v>
      </c>
      <c r="D11">
        <v>13780</v>
      </c>
      <c r="E11">
        <v>9164933878</v>
      </c>
      <c r="F11" t="s">
        <v>46</v>
      </c>
      <c r="G11" t="s">
        <v>38</v>
      </c>
      <c r="H11" t="s">
        <v>18</v>
      </c>
      <c r="I11">
        <v>132.21</v>
      </c>
      <c r="J11" t="s">
        <v>19</v>
      </c>
      <c r="K11" t="s">
        <v>44</v>
      </c>
      <c r="L11">
        <v>4448</v>
      </c>
      <c r="M11" s="1">
        <v>43321</v>
      </c>
      <c r="N11" t="s">
        <v>30</v>
      </c>
    </row>
    <row r="12" spans="1:14" x14ac:dyDescent="0.25">
      <c r="A12" t="s">
        <v>15</v>
      </c>
      <c r="B12" t="s">
        <v>47</v>
      </c>
      <c r="C12">
        <v>906684</v>
      </c>
      <c r="D12">
        <v>13780</v>
      </c>
      <c r="E12">
        <v>9165057293</v>
      </c>
      <c r="F12" t="s">
        <v>48</v>
      </c>
      <c r="G12" t="s">
        <v>38</v>
      </c>
      <c r="H12" t="s">
        <v>18</v>
      </c>
      <c r="I12">
        <v>118.6</v>
      </c>
      <c r="J12" t="s">
        <v>19</v>
      </c>
      <c r="K12" t="s">
        <v>49</v>
      </c>
      <c r="L12">
        <v>4470</v>
      </c>
      <c r="M12" s="1">
        <v>43328</v>
      </c>
      <c r="N12" t="s">
        <v>50</v>
      </c>
    </row>
    <row r="13" spans="1:14" x14ac:dyDescent="0.25">
      <c r="A13" t="s">
        <v>15</v>
      </c>
      <c r="B13" t="s">
        <v>51</v>
      </c>
      <c r="C13">
        <v>907237</v>
      </c>
      <c r="D13">
        <v>13780</v>
      </c>
      <c r="E13">
        <v>9165217393</v>
      </c>
      <c r="F13" s="1">
        <v>43315</v>
      </c>
      <c r="G13" t="s">
        <v>38</v>
      </c>
      <c r="H13" t="s">
        <v>18</v>
      </c>
      <c r="I13">
        <v>131.27000000000001</v>
      </c>
      <c r="J13" t="s">
        <v>19</v>
      </c>
      <c r="K13" t="s">
        <v>52</v>
      </c>
      <c r="L13">
        <v>4470</v>
      </c>
      <c r="M13" s="1">
        <v>43328</v>
      </c>
      <c r="N13" t="s">
        <v>53</v>
      </c>
    </row>
    <row r="14" spans="1:14" x14ac:dyDescent="0.25">
      <c r="A14" t="s">
        <v>15</v>
      </c>
      <c r="B14" t="s">
        <v>54</v>
      </c>
      <c r="C14">
        <v>913306</v>
      </c>
      <c r="D14">
        <v>13780</v>
      </c>
      <c r="E14">
        <v>9165528136</v>
      </c>
      <c r="F14" t="s">
        <v>55</v>
      </c>
      <c r="G14" t="s">
        <v>56</v>
      </c>
      <c r="H14" t="s">
        <v>18</v>
      </c>
      <c r="I14">
        <v>504.65</v>
      </c>
      <c r="J14" t="s">
        <v>19</v>
      </c>
      <c r="K14" t="s">
        <v>57</v>
      </c>
      <c r="L14">
        <v>4502</v>
      </c>
      <c r="M14" s="1">
        <v>43341</v>
      </c>
      <c r="N14" t="s">
        <v>58</v>
      </c>
    </row>
    <row r="15" spans="1:14" x14ac:dyDescent="0.25">
      <c r="A15" t="s">
        <v>15</v>
      </c>
      <c r="B15" t="s">
        <v>54</v>
      </c>
      <c r="C15">
        <v>913306</v>
      </c>
      <c r="D15">
        <v>13780</v>
      </c>
      <c r="E15">
        <v>9165528136</v>
      </c>
      <c r="F15" s="1">
        <v>43327</v>
      </c>
      <c r="G15" t="s">
        <v>56</v>
      </c>
      <c r="H15" t="s">
        <v>18</v>
      </c>
      <c r="I15">
        <v>233.32</v>
      </c>
      <c r="J15" t="s">
        <v>19</v>
      </c>
      <c r="K15" t="s">
        <v>59</v>
      </c>
      <c r="L15">
        <v>4502</v>
      </c>
      <c r="M15" s="1">
        <v>43341</v>
      </c>
      <c r="N15" t="s">
        <v>60</v>
      </c>
    </row>
    <row r="16" spans="1:14" x14ac:dyDescent="0.25">
      <c r="A16" t="s">
        <v>15</v>
      </c>
      <c r="B16" t="s">
        <v>61</v>
      </c>
      <c r="C16">
        <v>913308</v>
      </c>
      <c r="D16">
        <v>13780</v>
      </c>
      <c r="E16">
        <v>9165528127</v>
      </c>
      <c r="F16" s="1">
        <v>43327</v>
      </c>
      <c r="G16" t="s">
        <v>56</v>
      </c>
      <c r="H16" t="s">
        <v>18</v>
      </c>
      <c r="I16">
        <v>59.3</v>
      </c>
      <c r="J16" t="s">
        <v>19</v>
      </c>
      <c r="K16" t="s">
        <v>59</v>
      </c>
      <c r="L16">
        <v>4502</v>
      </c>
      <c r="M16" s="1">
        <v>43341</v>
      </c>
      <c r="N16" t="s">
        <v>62</v>
      </c>
    </row>
    <row r="17" spans="1:14" x14ac:dyDescent="0.25">
      <c r="A17" t="s">
        <v>15</v>
      </c>
      <c r="B17" t="s">
        <v>63</v>
      </c>
      <c r="C17">
        <v>913310</v>
      </c>
      <c r="D17">
        <v>13780</v>
      </c>
      <c r="E17">
        <v>9165568246</v>
      </c>
      <c r="F17" t="s">
        <v>64</v>
      </c>
      <c r="G17" t="s">
        <v>56</v>
      </c>
      <c r="H17" t="s">
        <v>18</v>
      </c>
      <c r="I17">
        <v>514.36</v>
      </c>
      <c r="J17" t="s">
        <v>19</v>
      </c>
      <c r="K17" t="s">
        <v>65</v>
      </c>
      <c r="L17">
        <v>4502</v>
      </c>
      <c r="M17" s="1">
        <v>43341</v>
      </c>
      <c r="N17" t="s">
        <v>66</v>
      </c>
    </row>
    <row r="18" spans="1:14" x14ac:dyDescent="0.25">
      <c r="A18" t="s">
        <v>15</v>
      </c>
      <c r="B18" t="s">
        <v>67</v>
      </c>
      <c r="C18">
        <v>915527</v>
      </c>
      <c r="D18">
        <v>13780</v>
      </c>
      <c r="E18">
        <v>9165759648</v>
      </c>
      <c r="F18" t="s">
        <v>68</v>
      </c>
      <c r="G18" t="s">
        <v>56</v>
      </c>
      <c r="H18" t="s">
        <v>18</v>
      </c>
      <c r="I18">
        <v>132.22</v>
      </c>
      <c r="J18" t="s">
        <v>19</v>
      </c>
      <c r="K18" t="s">
        <v>69</v>
      </c>
      <c r="L18">
        <v>4510</v>
      </c>
      <c r="M18" s="1">
        <v>43349</v>
      </c>
      <c r="N18" t="s">
        <v>70</v>
      </c>
    </row>
    <row r="19" spans="1:14" x14ac:dyDescent="0.25">
      <c r="A19" t="s">
        <v>15</v>
      </c>
      <c r="B19" t="s">
        <v>71</v>
      </c>
      <c r="C19">
        <v>915528</v>
      </c>
      <c r="D19">
        <v>13780</v>
      </c>
      <c r="E19">
        <v>9165794766</v>
      </c>
      <c r="F19" s="1">
        <v>43336</v>
      </c>
      <c r="G19" t="s">
        <v>56</v>
      </c>
      <c r="H19" t="s">
        <v>18</v>
      </c>
      <c r="I19">
        <v>531.04</v>
      </c>
      <c r="J19" t="s">
        <v>19</v>
      </c>
      <c r="K19" t="s">
        <v>72</v>
      </c>
      <c r="L19">
        <v>4510</v>
      </c>
      <c r="M19" s="1">
        <v>43349</v>
      </c>
      <c r="N19" t="s">
        <v>73</v>
      </c>
    </row>
    <row r="20" spans="1:14" x14ac:dyDescent="0.25">
      <c r="A20" t="s">
        <v>15</v>
      </c>
      <c r="B20" t="s">
        <v>71</v>
      </c>
      <c r="C20">
        <v>915528</v>
      </c>
      <c r="D20">
        <v>13780</v>
      </c>
      <c r="E20">
        <v>9165794766</v>
      </c>
      <c r="F20" s="1">
        <v>43336</v>
      </c>
      <c r="G20" t="s">
        <v>56</v>
      </c>
      <c r="H20" t="s">
        <v>18</v>
      </c>
      <c r="I20">
        <v>504.64</v>
      </c>
      <c r="J20" t="s">
        <v>19</v>
      </c>
      <c r="K20" t="s">
        <v>69</v>
      </c>
      <c r="L20">
        <v>4510</v>
      </c>
      <c r="M20" s="1">
        <v>43349</v>
      </c>
      <c r="N20" t="s">
        <v>74</v>
      </c>
    </row>
    <row r="21" spans="1:14" x14ac:dyDescent="0.25">
      <c r="A21" t="s">
        <v>15</v>
      </c>
      <c r="B21" t="s">
        <v>75</v>
      </c>
      <c r="C21">
        <v>919225</v>
      </c>
      <c r="D21">
        <v>13780</v>
      </c>
      <c r="E21">
        <v>9166029959</v>
      </c>
      <c r="F21" t="s">
        <v>76</v>
      </c>
      <c r="G21" t="s">
        <v>56</v>
      </c>
      <c r="H21" t="s">
        <v>18</v>
      </c>
      <c r="I21">
        <v>66.11</v>
      </c>
      <c r="J21" t="s">
        <v>19</v>
      </c>
      <c r="K21" t="s">
        <v>77</v>
      </c>
      <c r="L21">
        <v>4549</v>
      </c>
      <c r="M21" s="1">
        <v>43363</v>
      </c>
      <c r="N21" t="s">
        <v>70</v>
      </c>
    </row>
    <row r="22" spans="1:14" x14ac:dyDescent="0.25">
      <c r="A22" t="s">
        <v>15</v>
      </c>
      <c r="B22" t="s">
        <v>78</v>
      </c>
      <c r="C22">
        <v>920249</v>
      </c>
      <c r="D22">
        <v>13780</v>
      </c>
      <c r="E22">
        <v>9166222758</v>
      </c>
      <c r="F22" t="s">
        <v>79</v>
      </c>
      <c r="G22" t="s">
        <v>56</v>
      </c>
      <c r="H22" t="s">
        <v>18</v>
      </c>
      <c r="I22">
        <v>66.11</v>
      </c>
      <c r="J22" t="s">
        <v>19</v>
      </c>
      <c r="K22" t="s">
        <v>77</v>
      </c>
      <c r="L22">
        <v>4549</v>
      </c>
      <c r="M22" s="1">
        <v>43363</v>
      </c>
      <c r="N22" t="s">
        <v>62</v>
      </c>
    </row>
    <row r="23" spans="1:14" x14ac:dyDescent="0.25">
      <c r="I23">
        <v>5000.83</v>
      </c>
      <c r="J23">
        <v>0</v>
      </c>
    </row>
    <row r="26" spans="1:14" x14ac:dyDescent="0.25">
      <c r="A26" t="s">
        <v>15</v>
      </c>
      <c r="B26" t="s">
        <v>80</v>
      </c>
      <c r="C26">
        <v>885907</v>
      </c>
      <c r="D26">
        <v>13780</v>
      </c>
      <c r="E26">
        <v>9163743130</v>
      </c>
      <c r="F26" s="1">
        <v>43259</v>
      </c>
      <c r="G26" t="s">
        <v>17</v>
      </c>
      <c r="H26" t="s">
        <v>18</v>
      </c>
      <c r="I26">
        <v>472.93</v>
      </c>
      <c r="J26" t="s">
        <v>19</v>
      </c>
      <c r="K26" t="s">
        <v>81</v>
      </c>
      <c r="L26">
        <v>4331</v>
      </c>
      <c r="M26" s="1">
        <v>43265</v>
      </c>
      <c r="N26" t="s">
        <v>82</v>
      </c>
    </row>
    <row r="27" spans="1:14" x14ac:dyDescent="0.25">
      <c r="A27" t="s">
        <v>15</v>
      </c>
      <c r="B27" t="s">
        <v>83</v>
      </c>
      <c r="C27">
        <v>888573</v>
      </c>
      <c r="D27">
        <v>13780</v>
      </c>
      <c r="E27">
        <v>9163892789</v>
      </c>
      <c r="F27" s="1">
        <v>43265</v>
      </c>
      <c r="G27" t="s">
        <v>17</v>
      </c>
      <c r="H27" t="s">
        <v>18</v>
      </c>
      <c r="I27">
        <v>436.39</v>
      </c>
      <c r="J27" t="s">
        <v>19</v>
      </c>
      <c r="K27" t="s">
        <v>84</v>
      </c>
      <c r="L27">
        <v>4343</v>
      </c>
      <c r="M27" s="1">
        <v>43271</v>
      </c>
      <c r="N27" t="s">
        <v>85</v>
      </c>
    </row>
    <row r="28" spans="1:14" x14ac:dyDescent="0.25">
      <c r="A28" t="s">
        <v>15</v>
      </c>
      <c r="B28" t="s">
        <v>86</v>
      </c>
      <c r="C28">
        <v>893634</v>
      </c>
      <c r="D28">
        <v>13780</v>
      </c>
      <c r="E28">
        <v>9164332948</v>
      </c>
      <c r="F28" s="1">
        <v>43283</v>
      </c>
      <c r="G28" t="s">
        <v>28</v>
      </c>
      <c r="H28" t="s">
        <v>18</v>
      </c>
      <c r="I28">
        <v>440.46</v>
      </c>
      <c r="J28" t="s">
        <v>19</v>
      </c>
      <c r="K28" t="s">
        <v>87</v>
      </c>
      <c r="L28">
        <v>4389</v>
      </c>
      <c r="M28" t="s">
        <v>88</v>
      </c>
      <c r="N28" t="s">
        <v>89</v>
      </c>
    </row>
    <row r="29" spans="1:14" x14ac:dyDescent="0.25">
      <c r="A29" t="s">
        <v>15</v>
      </c>
      <c r="B29" t="s">
        <v>90</v>
      </c>
      <c r="C29">
        <v>893634</v>
      </c>
      <c r="D29">
        <v>13780</v>
      </c>
      <c r="E29">
        <v>9164332948</v>
      </c>
      <c r="F29" s="1">
        <v>43283</v>
      </c>
      <c r="G29" t="s">
        <v>28</v>
      </c>
      <c r="H29" t="s">
        <v>18</v>
      </c>
      <c r="I29">
        <v>403.51</v>
      </c>
      <c r="J29" t="s">
        <v>19</v>
      </c>
      <c r="K29" t="s">
        <v>91</v>
      </c>
      <c r="L29">
        <v>4389</v>
      </c>
      <c r="M29" t="s">
        <v>88</v>
      </c>
      <c r="N29" t="s">
        <v>92</v>
      </c>
    </row>
    <row r="30" spans="1:14" x14ac:dyDescent="0.25">
      <c r="A30" t="s">
        <v>15</v>
      </c>
      <c r="B30" t="s">
        <v>93</v>
      </c>
      <c r="C30">
        <v>893635</v>
      </c>
      <c r="D30">
        <v>13780</v>
      </c>
      <c r="E30">
        <v>9164332950</v>
      </c>
      <c r="F30" s="1">
        <v>43283</v>
      </c>
      <c r="G30" t="s">
        <v>28</v>
      </c>
      <c r="H30" t="s">
        <v>18</v>
      </c>
      <c r="I30">
        <v>440.47</v>
      </c>
      <c r="J30" t="s">
        <v>19</v>
      </c>
      <c r="K30" t="s">
        <v>91</v>
      </c>
      <c r="L30">
        <v>4389</v>
      </c>
      <c r="M30" t="s">
        <v>88</v>
      </c>
      <c r="N30" t="s">
        <v>94</v>
      </c>
    </row>
    <row r="31" spans="1:14" x14ac:dyDescent="0.25">
      <c r="A31" t="s">
        <v>15</v>
      </c>
      <c r="B31" t="s">
        <v>93</v>
      </c>
      <c r="C31">
        <v>893635</v>
      </c>
      <c r="D31">
        <v>13780</v>
      </c>
      <c r="E31">
        <v>9164332950</v>
      </c>
      <c r="F31" s="1">
        <v>43283</v>
      </c>
      <c r="G31" t="s">
        <v>28</v>
      </c>
      <c r="H31" t="s">
        <v>18</v>
      </c>
      <c r="I31">
        <v>403.51</v>
      </c>
      <c r="J31" t="s">
        <v>19</v>
      </c>
      <c r="K31" t="s">
        <v>91</v>
      </c>
      <c r="L31">
        <v>4389</v>
      </c>
      <c r="M31" t="s">
        <v>88</v>
      </c>
      <c r="N31" t="s">
        <v>95</v>
      </c>
    </row>
    <row r="32" spans="1:14" x14ac:dyDescent="0.25">
      <c r="A32" t="s">
        <v>15</v>
      </c>
      <c r="B32" t="s">
        <v>34</v>
      </c>
      <c r="C32">
        <v>893636</v>
      </c>
      <c r="D32">
        <v>13780</v>
      </c>
      <c r="E32">
        <v>9164332951</v>
      </c>
      <c r="F32" s="1">
        <v>43283</v>
      </c>
      <c r="G32" t="s">
        <v>28</v>
      </c>
      <c r="H32" t="s">
        <v>18</v>
      </c>
      <c r="I32">
        <v>403.51</v>
      </c>
      <c r="J32" t="s">
        <v>19</v>
      </c>
      <c r="K32" t="s">
        <v>91</v>
      </c>
      <c r="L32" t="s">
        <v>96</v>
      </c>
      <c r="M32" s="1">
        <v>43293</v>
      </c>
      <c r="N32" t="s">
        <v>97</v>
      </c>
    </row>
    <row r="33" spans="1:14" x14ac:dyDescent="0.25">
      <c r="A33" t="s">
        <v>15</v>
      </c>
      <c r="B33" t="s">
        <v>98</v>
      </c>
      <c r="C33">
        <v>901201</v>
      </c>
      <c r="D33">
        <v>13780</v>
      </c>
      <c r="E33">
        <v>9164783846</v>
      </c>
      <c r="F33" s="1">
        <v>43300</v>
      </c>
      <c r="G33" t="s">
        <v>38</v>
      </c>
      <c r="H33" t="s">
        <v>18</v>
      </c>
      <c r="I33">
        <v>446.3</v>
      </c>
      <c r="J33" t="s">
        <v>19</v>
      </c>
      <c r="K33" t="s">
        <v>99</v>
      </c>
      <c r="L33">
        <v>4448</v>
      </c>
      <c r="M33" t="s">
        <v>100</v>
      </c>
      <c r="N33" t="s">
        <v>101</v>
      </c>
    </row>
    <row r="34" spans="1:14" x14ac:dyDescent="0.25">
      <c r="A34" t="s">
        <v>15</v>
      </c>
      <c r="B34" t="s">
        <v>102</v>
      </c>
      <c r="C34">
        <v>901612</v>
      </c>
      <c r="D34">
        <v>13780</v>
      </c>
      <c r="E34">
        <v>9164783845</v>
      </c>
      <c r="F34" s="1">
        <v>43300</v>
      </c>
      <c r="G34" t="s">
        <v>38</v>
      </c>
      <c r="H34" t="s">
        <v>18</v>
      </c>
      <c r="I34">
        <v>485.19</v>
      </c>
      <c r="J34" t="s">
        <v>19</v>
      </c>
      <c r="K34" t="s">
        <v>99</v>
      </c>
      <c r="L34">
        <v>4448</v>
      </c>
      <c r="M34" s="1">
        <v>43321</v>
      </c>
      <c r="N34" t="s">
        <v>103</v>
      </c>
    </row>
    <row r="35" spans="1:14" x14ac:dyDescent="0.25">
      <c r="A35" t="s">
        <v>15</v>
      </c>
      <c r="B35" t="s">
        <v>104</v>
      </c>
      <c r="C35">
        <v>901619</v>
      </c>
      <c r="D35">
        <v>13780</v>
      </c>
      <c r="E35">
        <v>9164896693</v>
      </c>
      <c r="F35" s="1">
        <v>43305</v>
      </c>
      <c r="G35" t="s">
        <v>38</v>
      </c>
      <c r="H35" t="s">
        <v>18</v>
      </c>
      <c r="I35">
        <v>485.2</v>
      </c>
      <c r="J35" t="s">
        <v>19</v>
      </c>
      <c r="K35" t="s">
        <v>99</v>
      </c>
      <c r="L35">
        <v>4448</v>
      </c>
      <c r="M35" s="1">
        <v>43321</v>
      </c>
      <c r="N35" t="s">
        <v>105</v>
      </c>
    </row>
    <row r="36" spans="1:14" x14ac:dyDescent="0.25">
      <c r="A36" t="s">
        <v>15</v>
      </c>
      <c r="B36" t="s">
        <v>106</v>
      </c>
      <c r="C36">
        <v>906689</v>
      </c>
      <c r="D36">
        <v>13780</v>
      </c>
      <c r="E36">
        <v>9165138617</v>
      </c>
      <c r="F36" s="1">
        <v>43313</v>
      </c>
      <c r="G36" t="s">
        <v>38</v>
      </c>
      <c r="H36" t="s">
        <v>18</v>
      </c>
      <c r="I36">
        <v>446.3</v>
      </c>
      <c r="J36" t="s">
        <v>19</v>
      </c>
      <c r="K36" t="s">
        <v>107</v>
      </c>
      <c r="L36">
        <v>4470</v>
      </c>
      <c r="M36" s="1">
        <v>43328</v>
      </c>
      <c r="N36" t="s">
        <v>108</v>
      </c>
    </row>
    <row r="37" spans="1:14" x14ac:dyDescent="0.25">
      <c r="A37" t="s">
        <v>15</v>
      </c>
      <c r="B37" t="s">
        <v>109</v>
      </c>
      <c r="C37">
        <v>906687</v>
      </c>
      <c r="D37">
        <v>13780</v>
      </c>
      <c r="E37">
        <v>9165169652</v>
      </c>
      <c r="F37" s="1">
        <v>43314</v>
      </c>
      <c r="G37" t="s">
        <v>38</v>
      </c>
      <c r="H37" t="s">
        <v>18</v>
      </c>
      <c r="I37">
        <v>446.32</v>
      </c>
      <c r="J37" t="s">
        <v>19</v>
      </c>
      <c r="K37" t="s">
        <v>110</v>
      </c>
      <c r="L37">
        <v>4470</v>
      </c>
      <c r="M37" s="1">
        <v>43328</v>
      </c>
      <c r="N37" t="s">
        <v>111</v>
      </c>
    </row>
    <row r="38" spans="1:14" x14ac:dyDescent="0.25">
      <c r="A38" t="s">
        <v>15</v>
      </c>
      <c r="B38" t="s">
        <v>112</v>
      </c>
      <c r="C38">
        <v>906688</v>
      </c>
      <c r="D38">
        <v>13780</v>
      </c>
      <c r="E38">
        <v>9165169658</v>
      </c>
      <c r="F38" s="1">
        <v>43314</v>
      </c>
      <c r="G38" t="s">
        <v>38</v>
      </c>
      <c r="H38" t="s">
        <v>18</v>
      </c>
      <c r="I38">
        <v>892.6</v>
      </c>
      <c r="J38" t="s">
        <v>19</v>
      </c>
      <c r="K38" t="s">
        <v>110</v>
      </c>
      <c r="L38">
        <v>4470</v>
      </c>
      <c r="M38" s="1">
        <v>43328</v>
      </c>
      <c r="N38" t="s">
        <v>113</v>
      </c>
    </row>
    <row r="39" spans="1:14" x14ac:dyDescent="0.25">
      <c r="A39" t="s">
        <v>15</v>
      </c>
      <c r="B39" t="s">
        <v>114</v>
      </c>
      <c r="C39">
        <v>907238</v>
      </c>
      <c r="D39">
        <v>13780</v>
      </c>
      <c r="E39">
        <v>9165295619</v>
      </c>
      <c r="F39" s="1">
        <v>43319</v>
      </c>
      <c r="G39" t="s">
        <v>38</v>
      </c>
      <c r="H39" t="s">
        <v>18</v>
      </c>
      <c r="I39">
        <v>485.2</v>
      </c>
      <c r="J39" t="s">
        <v>19</v>
      </c>
      <c r="K39" t="s">
        <v>115</v>
      </c>
      <c r="L39">
        <v>4470</v>
      </c>
      <c r="M39" s="1">
        <v>43328</v>
      </c>
      <c r="N39" t="s">
        <v>116</v>
      </c>
    </row>
    <row r="40" spans="1:14" x14ac:dyDescent="0.25">
      <c r="A40" t="s">
        <v>117</v>
      </c>
      <c r="B40" t="s">
        <v>118</v>
      </c>
      <c r="C40">
        <v>916797</v>
      </c>
      <c r="D40">
        <v>13780</v>
      </c>
      <c r="E40">
        <v>445552961</v>
      </c>
      <c r="F40" s="1">
        <v>43284</v>
      </c>
      <c r="G40" t="s">
        <v>56</v>
      </c>
      <c r="H40" t="s">
        <v>18</v>
      </c>
      <c r="I40">
        <v>426.39</v>
      </c>
      <c r="J40" t="s">
        <v>19</v>
      </c>
      <c r="K40" t="s">
        <v>119</v>
      </c>
      <c r="L40">
        <v>4537</v>
      </c>
      <c r="M40" t="s">
        <v>120</v>
      </c>
      <c r="N40" t="s">
        <v>121</v>
      </c>
    </row>
    <row r="41" spans="1:14" x14ac:dyDescent="0.25">
      <c r="A41" t="s">
        <v>15</v>
      </c>
      <c r="B41" t="s">
        <v>122</v>
      </c>
      <c r="C41">
        <v>913307</v>
      </c>
      <c r="D41">
        <v>13780</v>
      </c>
      <c r="E41">
        <v>9165528132</v>
      </c>
      <c r="F41" s="1">
        <v>43327</v>
      </c>
      <c r="G41" t="s">
        <v>123</v>
      </c>
      <c r="H41" t="s">
        <v>18</v>
      </c>
      <c r="I41">
        <v>485.18</v>
      </c>
      <c r="J41" t="s">
        <v>19</v>
      </c>
      <c r="K41" t="s">
        <v>65</v>
      </c>
      <c r="L41">
        <v>4502</v>
      </c>
      <c r="M41" t="s">
        <v>124</v>
      </c>
      <c r="N41" t="s">
        <v>125</v>
      </c>
    </row>
    <row r="42" spans="1:14" x14ac:dyDescent="0.25">
      <c r="A42" t="s">
        <v>15</v>
      </c>
      <c r="B42" t="s">
        <v>126</v>
      </c>
      <c r="C42">
        <v>913309</v>
      </c>
      <c r="D42">
        <v>13780</v>
      </c>
      <c r="E42">
        <v>9165568248</v>
      </c>
      <c r="F42" s="1">
        <v>43328</v>
      </c>
      <c r="G42" t="s">
        <v>123</v>
      </c>
      <c r="H42" t="s">
        <v>18</v>
      </c>
      <c r="I42">
        <v>485.19</v>
      </c>
      <c r="J42" t="s">
        <v>19</v>
      </c>
      <c r="K42" t="s">
        <v>65</v>
      </c>
      <c r="L42">
        <v>4502</v>
      </c>
      <c r="M42" s="1">
        <v>43341</v>
      </c>
      <c r="N42" t="s">
        <v>127</v>
      </c>
    </row>
    <row r="43" spans="1:14" x14ac:dyDescent="0.25">
      <c r="A43" t="s">
        <v>15</v>
      </c>
      <c r="B43" t="s">
        <v>128</v>
      </c>
      <c r="C43">
        <v>913311</v>
      </c>
      <c r="D43">
        <v>13780</v>
      </c>
      <c r="E43">
        <v>9165716546</v>
      </c>
      <c r="F43" t="s">
        <v>129</v>
      </c>
      <c r="G43" t="s">
        <v>123</v>
      </c>
      <c r="H43" t="s">
        <v>18</v>
      </c>
      <c r="I43">
        <v>485.19</v>
      </c>
      <c r="J43" t="s">
        <v>19</v>
      </c>
      <c r="K43" t="s">
        <v>65</v>
      </c>
      <c r="L43">
        <v>4502</v>
      </c>
      <c r="M43" s="1">
        <v>43341</v>
      </c>
      <c r="N43" t="s">
        <v>130</v>
      </c>
    </row>
    <row r="44" spans="1:14" x14ac:dyDescent="0.25">
      <c r="A44" t="s">
        <v>15</v>
      </c>
      <c r="B44" t="s">
        <v>131</v>
      </c>
      <c r="C44">
        <v>913312</v>
      </c>
      <c r="D44">
        <v>13780</v>
      </c>
      <c r="E44">
        <v>9165716545</v>
      </c>
      <c r="F44" s="1">
        <v>43334</v>
      </c>
      <c r="G44" t="s">
        <v>123</v>
      </c>
      <c r="H44" t="s">
        <v>18</v>
      </c>
      <c r="I44">
        <v>485.2</v>
      </c>
      <c r="J44" t="s">
        <v>19</v>
      </c>
      <c r="K44" t="s">
        <v>65</v>
      </c>
      <c r="L44">
        <v>4502</v>
      </c>
      <c r="M44" s="1">
        <v>43341</v>
      </c>
      <c r="N44" t="s">
        <v>132</v>
      </c>
    </row>
    <row r="45" spans="1:14" x14ac:dyDescent="0.25">
      <c r="A45" t="s">
        <v>15</v>
      </c>
      <c r="B45" t="s">
        <v>133</v>
      </c>
      <c r="C45">
        <v>913313</v>
      </c>
      <c r="D45">
        <v>13780</v>
      </c>
      <c r="E45">
        <v>9165716547</v>
      </c>
      <c r="F45" s="1">
        <v>43334</v>
      </c>
      <c r="G45" t="s">
        <v>123</v>
      </c>
      <c r="H45" t="s">
        <v>18</v>
      </c>
      <c r="I45">
        <v>485.2</v>
      </c>
      <c r="J45" t="s">
        <v>19</v>
      </c>
      <c r="K45" t="s">
        <v>65</v>
      </c>
      <c r="L45">
        <v>4510</v>
      </c>
      <c r="M45" s="1">
        <v>43341</v>
      </c>
      <c r="N45" t="s">
        <v>134</v>
      </c>
    </row>
    <row r="46" spans="1:14" x14ac:dyDescent="0.25">
      <c r="A46" t="s">
        <v>15</v>
      </c>
      <c r="B46" t="s">
        <v>135</v>
      </c>
      <c r="C46">
        <v>915527</v>
      </c>
      <c r="D46">
        <v>13780</v>
      </c>
      <c r="E46">
        <v>9165716548</v>
      </c>
      <c r="F46" s="1">
        <v>43335</v>
      </c>
      <c r="G46" t="s">
        <v>123</v>
      </c>
      <c r="H46" t="s">
        <v>18</v>
      </c>
      <c r="I46">
        <v>446.31</v>
      </c>
      <c r="J46" t="s">
        <v>19</v>
      </c>
      <c r="K46" t="s">
        <v>136</v>
      </c>
      <c r="L46">
        <v>4510</v>
      </c>
      <c r="M46" s="1">
        <v>43349</v>
      </c>
      <c r="N46" t="s">
        <v>137</v>
      </c>
    </row>
    <row r="47" spans="1:14" x14ac:dyDescent="0.25">
      <c r="A47" t="s">
        <v>15</v>
      </c>
      <c r="B47" t="s">
        <v>71</v>
      </c>
      <c r="C47">
        <v>915528</v>
      </c>
      <c r="D47">
        <v>13780</v>
      </c>
      <c r="E47">
        <v>9165794766</v>
      </c>
      <c r="F47" s="1">
        <v>43336</v>
      </c>
      <c r="G47" t="s">
        <v>123</v>
      </c>
      <c r="H47" t="s">
        <v>18</v>
      </c>
      <c r="I47">
        <v>446.3</v>
      </c>
      <c r="J47" t="s">
        <v>19</v>
      </c>
      <c r="K47" t="s">
        <v>136</v>
      </c>
      <c r="L47">
        <v>4510</v>
      </c>
      <c r="M47" s="1">
        <v>43349</v>
      </c>
      <c r="N47" t="s">
        <v>138</v>
      </c>
    </row>
    <row r="48" spans="1:14" x14ac:dyDescent="0.25">
      <c r="A48" t="s">
        <v>15</v>
      </c>
      <c r="B48" t="s">
        <v>139</v>
      </c>
      <c r="C48">
        <v>919227</v>
      </c>
      <c r="D48">
        <v>13780</v>
      </c>
      <c r="E48">
        <v>9166143738</v>
      </c>
      <c r="F48" s="1">
        <v>43350</v>
      </c>
      <c r="G48" t="s">
        <v>123</v>
      </c>
      <c r="H48" t="s">
        <v>18</v>
      </c>
      <c r="I48">
        <v>485.2</v>
      </c>
      <c r="J48" t="s">
        <v>19</v>
      </c>
      <c r="K48" t="s">
        <v>140</v>
      </c>
      <c r="L48">
        <v>4549</v>
      </c>
      <c r="M48" t="s">
        <v>141</v>
      </c>
      <c r="N48" t="s">
        <v>142</v>
      </c>
    </row>
    <row r="49" spans="1:14" x14ac:dyDescent="0.25">
      <c r="A49" t="s">
        <v>15</v>
      </c>
      <c r="B49" t="s">
        <v>143</v>
      </c>
      <c r="C49">
        <v>920250</v>
      </c>
      <c r="D49">
        <v>13780</v>
      </c>
      <c r="E49">
        <v>9166222762</v>
      </c>
      <c r="F49" s="1">
        <v>43354</v>
      </c>
      <c r="G49" t="s">
        <v>123</v>
      </c>
      <c r="H49" t="s">
        <v>18</v>
      </c>
      <c r="I49">
        <v>892.59</v>
      </c>
      <c r="J49" t="s">
        <v>19</v>
      </c>
      <c r="K49" t="s">
        <v>144</v>
      </c>
      <c r="L49">
        <v>4549</v>
      </c>
      <c r="M49" s="1">
        <v>43363</v>
      </c>
      <c r="N49" t="s">
        <v>145</v>
      </c>
    </row>
    <row r="50" spans="1:14" x14ac:dyDescent="0.25">
      <c r="I50">
        <v>11810.64</v>
      </c>
      <c r="J50">
        <v>0</v>
      </c>
    </row>
    <row r="55" spans="1:14" x14ac:dyDescent="0.25">
      <c r="A55" t="s">
        <v>146</v>
      </c>
      <c r="B55" t="s">
        <v>147</v>
      </c>
      <c r="C55">
        <v>883154</v>
      </c>
      <c r="D55">
        <v>13780</v>
      </c>
      <c r="E55">
        <v>1851108</v>
      </c>
      <c r="F55" s="1">
        <v>43244</v>
      </c>
      <c r="G55" t="s">
        <v>17</v>
      </c>
      <c r="H55" t="s">
        <v>18</v>
      </c>
      <c r="I55">
        <v>213.16</v>
      </c>
      <c r="J55" t="s">
        <v>19</v>
      </c>
      <c r="K55" t="s">
        <v>148</v>
      </c>
      <c r="L55">
        <v>4310</v>
      </c>
      <c r="M55" s="1">
        <v>43258</v>
      </c>
      <c r="N55" t="s">
        <v>149</v>
      </c>
    </row>
    <row r="56" spans="1:14" x14ac:dyDescent="0.25">
      <c r="A56" t="s">
        <v>146</v>
      </c>
      <c r="B56" t="s">
        <v>150</v>
      </c>
      <c r="C56">
        <v>887437</v>
      </c>
      <c r="D56">
        <v>13780</v>
      </c>
      <c r="E56">
        <v>1851402</v>
      </c>
      <c r="F56" s="1">
        <v>43257</v>
      </c>
      <c r="G56" t="s">
        <v>17</v>
      </c>
      <c r="H56" t="s">
        <v>18</v>
      </c>
      <c r="I56">
        <v>400.16</v>
      </c>
      <c r="J56" t="s">
        <v>19</v>
      </c>
      <c r="K56" t="s">
        <v>151</v>
      </c>
      <c r="L56">
        <v>4344</v>
      </c>
      <c r="M56" s="1">
        <v>43271</v>
      </c>
      <c r="N56" t="s">
        <v>152</v>
      </c>
    </row>
    <row r="57" spans="1:14" x14ac:dyDescent="0.25">
      <c r="A57" t="s">
        <v>146</v>
      </c>
      <c r="B57" t="s">
        <v>153</v>
      </c>
      <c r="C57">
        <v>887438</v>
      </c>
      <c r="D57">
        <v>13780</v>
      </c>
      <c r="E57">
        <v>1851436</v>
      </c>
      <c r="F57" t="s">
        <v>154</v>
      </c>
      <c r="G57" t="s">
        <v>17</v>
      </c>
      <c r="H57" t="s">
        <v>18</v>
      </c>
      <c r="I57">
        <v>421.89</v>
      </c>
      <c r="J57" t="s">
        <v>19</v>
      </c>
      <c r="K57" t="s">
        <v>151</v>
      </c>
      <c r="L57">
        <v>4345</v>
      </c>
      <c r="M57" s="1">
        <v>43271</v>
      </c>
      <c r="N57" t="s">
        <v>155</v>
      </c>
    </row>
    <row r="58" spans="1:14" x14ac:dyDescent="0.25">
      <c r="A58" t="s">
        <v>146</v>
      </c>
      <c r="B58" t="s">
        <v>156</v>
      </c>
      <c r="C58">
        <v>888574</v>
      </c>
      <c r="D58">
        <v>13780</v>
      </c>
      <c r="E58">
        <v>1851500</v>
      </c>
      <c r="F58" t="s">
        <v>157</v>
      </c>
      <c r="G58" t="s">
        <v>17</v>
      </c>
      <c r="H58" t="s">
        <v>18</v>
      </c>
      <c r="I58">
        <v>193.03</v>
      </c>
      <c r="J58" t="s">
        <v>19</v>
      </c>
      <c r="K58" t="s">
        <v>151</v>
      </c>
      <c r="L58">
        <v>4346</v>
      </c>
      <c r="M58" s="1">
        <v>43271</v>
      </c>
      <c r="N58" t="s">
        <v>158</v>
      </c>
    </row>
    <row r="59" spans="1:14" x14ac:dyDescent="0.25">
      <c r="A59" t="s">
        <v>146</v>
      </c>
      <c r="B59" t="s">
        <v>159</v>
      </c>
      <c r="C59">
        <v>888575</v>
      </c>
      <c r="D59">
        <v>13780</v>
      </c>
      <c r="E59">
        <v>1851526</v>
      </c>
      <c r="F59" s="1">
        <v>43263</v>
      </c>
      <c r="G59" t="s">
        <v>160</v>
      </c>
      <c r="H59" t="s">
        <v>18</v>
      </c>
      <c r="I59">
        <v>190.96</v>
      </c>
      <c r="J59" t="s">
        <v>19</v>
      </c>
      <c r="K59" t="s">
        <v>151</v>
      </c>
      <c r="L59">
        <v>4347</v>
      </c>
      <c r="M59" s="1">
        <v>43271</v>
      </c>
      <c r="N59" t="s">
        <v>161</v>
      </c>
    </row>
    <row r="60" spans="1:14" x14ac:dyDescent="0.25">
      <c r="A60" t="s">
        <v>146</v>
      </c>
      <c r="B60" t="s">
        <v>162</v>
      </c>
      <c r="C60">
        <v>921610</v>
      </c>
      <c r="D60">
        <v>13780</v>
      </c>
      <c r="E60">
        <v>1852257</v>
      </c>
      <c r="F60" s="1">
        <v>43280</v>
      </c>
      <c r="G60" t="s">
        <v>160</v>
      </c>
      <c r="H60" t="s">
        <v>18</v>
      </c>
      <c r="I60">
        <v>302.91000000000003</v>
      </c>
      <c r="J60" t="s">
        <v>19</v>
      </c>
      <c r="K60" t="s">
        <v>163</v>
      </c>
      <c r="L60">
        <v>4565</v>
      </c>
      <c r="M60" s="1">
        <v>43370</v>
      </c>
      <c r="N60" t="s">
        <v>164</v>
      </c>
    </row>
    <row r="61" spans="1:14" x14ac:dyDescent="0.25">
      <c r="A61" t="s">
        <v>146</v>
      </c>
      <c r="B61" t="s">
        <v>165</v>
      </c>
      <c r="C61">
        <v>920237</v>
      </c>
      <c r="D61">
        <v>13780</v>
      </c>
      <c r="E61" t="s">
        <v>166</v>
      </c>
      <c r="F61" t="s">
        <v>167</v>
      </c>
      <c r="G61" t="s">
        <v>160</v>
      </c>
      <c r="H61" t="s">
        <v>18</v>
      </c>
      <c r="I61">
        <v>356.19</v>
      </c>
      <c r="J61" t="s">
        <v>19</v>
      </c>
      <c r="K61" t="s">
        <v>168</v>
      </c>
      <c r="L61">
        <v>4555</v>
      </c>
      <c r="M61" s="1">
        <v>43363</v>
      </c>
      <c r="N61" t="s">
        <v>169</v>
      </c>
    </row>
    <row r="62" spans="1:14" x14ac:dyDescent="0.25">
      <c r="A62" t="s">
        <v>146</v>
      </c>
      <c r="B62" t="s">
        <v>170</v>
      </c>
      <c r="C62">
        <v>920239</v>
      </c>
      <c r="D62">
        <v>13780</v>
      </c>
      <c r="E62" t="s">
        <v>171</v>
      </c>
      <c r="F62" s="1">
        <v>43293</v>
      </c>
      <c r="G62" t="s">
        <v>160</v>
      </c>
      <c r="H62" t="s">
        <v>18</v>
      </c>
      <c r="I62">
        <v>191.3</v>
      </c>
      <c r="J62" t="s">
        <v>19</v>
      </c>
      <c r="K62" t="s">
        <v>168</v>
      </c>
      <c r="L62">
        <v>4556</v>
      </c>
      <c r="M62" s="1">
        <v>43363</v>
      </c>
      <c r="N62" t="s">
        <v>172</v>
      </c>
    </row>
    <row r="63" spans="1:14" x14ac:dyDescent="0.25">
      <c r="A63" t="s">
        <v>146</v>
      </c>
      <c r="B63" t="s">
        <v>173</v>
      </c>
      <c r="C63">
        <v>920241</v>
      </c>
      <c r="D63">
        <v>13780</v>
      </c>
      <c r="E63" t="s">
        <v>174</v>
      </c>
      <c r="F63" s="1">
        <v>43293</v>
      </c>
      <c r="G63" t="s">
        <v>160</v>
      </c>
      <c r="H63" t="s">
        <v>18</v>
      </c>
      <c r="I63">
        <v>512.46</v>
      </c>
      <c r="J63" t="s">
        <v>19</v>
      </c>
      <c r="K63" t="s">
        <v>168</v>
      </c>
      <c r="L63">
        <v>4557</v>
      </c>
      <c r="M63" s="1">
        <v>43363</v>
      </c>
      <c r="N63" t="s">
        <v>175</v>
      </c>
    </row>
    <row r="64" spans="1:14" x14ac:dyDescent="0.25">
      <c r="A64" t="s">
        <v>146</v>
      </c>
      <c r="B64" t="s">
        <v>176</v>
      </c>
      <c r="C64">
        <v>921612</v>
      </c>
      <c r="D64">
        <v>13780</v>
      </c>
      <c r="E64" t="s">
        <v>177</v>
      </c>
      <c r="F64" s="1">
        <v>43294</v>
      </c>
      <c r="G64" t="s">
        <v>160</v>
      </c>
      <c r="H64" t="s">
        <v>18</v>
      </c>
      <c r="I64">
        <v>429.39</v>
      </c>
      <c r="J64" t="s">
        <v>19</v>
      </c>
      <c r="K64" t="s">
        <v>163</v>
      </c>
      <c r="L64">
        <v>4565</v>
      </c>
      <c r="M64" s="1">
        <v>43370</v>
      </c>
      <c r="N64" t="s">
        <v>178</v>
      </c>
    </row>
    <row r="65" spans="1:15" x14ac:dyDescent="0.25">
      <c r="A65" t="s">
        <v>146</v>
      </c>
      <c r="B65" t="s">
        <v>179</v>
      </c>
      <c r="C65">
        <v>920240</v>
      </c>
      <c r="D65">
        <v>13780</v>
      </c>
      <c r="E65" t="s">
        <v>180</v>
      </c>
      <c r="F65" s="1">
        <v>43298</v>
      </c>
      <c r="G65" t="s">
        <v>160</v>
      </c>
      <c r="H65" t="s">
        <v>18</v>
      </c>
      <c r="I65">
        <v>461.39</v>
      </c>
      <c r="J65" t="s">
        <v>19</v>
      </c>
      <c r="K65" t="s">
        <v>181</v>
      </c>
      <c r="L65">
        <v>4555</v>
      </c>
      <c r="M65" t="s">
        <v>182</v>
      </c>
      <c r="N65" t="s">
        <v>183</v>
      </c>
    </row>
    <row r="66" spans="1:15" x14ac:dyDescent="0.25">
      <c r="A66" t="s">
        <v>146</v>
      </c>
      <c r="B66" t="s">
        <v>184</v>
      </c>
      <c r="C66">
        <v>920243</v>
      </c>
      <c r="D66">
        <v>13780</v>
      </c>
      <c r="E66" t="s">
        <v>185</v>
      </c>
      <c r="F66" s="1">
        <v>43308</v>
      </c>
      <c r="G66" t="s">
        <v>160</v>
      </c>
      <c r="H66" t="s">
        <v>18</v>
      </c>
      <c r="I66">
        <v>439.2</v>
      </c>
      <c r="J66" t="s">
        <v>19</v>
      </c>
      <c r="K66" t="s">
        <v>181</v>
      </c>
      <c r="L66">
        <v>4555</v>
      </c>
      <c r="M66" t="s">
        <v>182</v>
      </c>
      <c r="N66" t="s">
        <v>186</v>
      </c>
    </row>
    <row r="67" spans="1:15" x14ac:dyDescent="0.25">
      <c r="A67" t="s">
        <v>146</v>
      </c>
      <c r="B67" t="s">
        <v>187</v>
      </c>
      <c r="C67">
        <v>920242</v>
      </c>
      <c r="D67">
        <v>13780</v>
      </c>
      <c r="E67" t="s">
        <v>188</v>
      </c>
      <c r="F67" s="1">
        <v>43311</v>
      </c>
      <c r="G67" t="s">
        <v>160</v>
      </c>
      <c r="H67" t="s">
        <v>18</v>
      </c>
      <c r="I67">
        <v>199.9</v>
      </c>
      <c r="J67" t="s">
        <v>19</v>
      </c>
      <c r="K67" t="s">
        <v>181</v>
      </c>
      <c r="L67">
        <v>4555</v>
      </c>
      <c r="M67" t="s">
        <v>182</v>
      </c>
      <c r="N67" t="s">
        <v>189</v>
      </c>
    </row>
    <row r="68" spans="1:15" x14ac:dyDescent="0.25">
      <c r="A68" t="s">
        <v>146</v>
      </c>
      <c r="B68" t="s">
        <v>190</v>
      </c>
      <c r="C68">
        <v>921614</v>
      </c>
      <c r="D68">
        <v>13780</v>
      </c>
      <c r="E68" t="s">
        <v>191</v>
      </c>
      <c r="F68" s="1">
        <v>43311</v>
      </c>
      <c r="G68" t="s">
        <v>160</v>
      </c>
      <c r="H68" t="s">
        <v>18</v>
      </c>
      <c r="I68">
        <v>429.39</v>
      </c>
      <c r="J68" t="s">
        <v>19</v>
      </c>
      <c r="K68" t="s">
        <v>192</v>
      </c>
      <c r="L68">
        <v>4565</v>
      </c>
      <c r="M68" s="1">
        <v>43370</v>
      </c>
      <c r="N68" t="s">
        <v>178</v>
      </c>
    </row>
    <row r="69" spans="1:15" x14ac:dyDescent="0.25">
      <c r="A69" t="s">
        <v>146</v>
      </c>
      <c r="B69" t="s">
        <v>193</v>
      </c>
      <c r="C69">
        <v>921615</v>
      </c>
      <c r="D69">
        <v>13780</v>
      </c>
      <c r="E69" t="s">
        <v>194</v>
      </c>
      <c r="F69" s="1">
        <v>43325</v>
      </c>
      <c r="G69" t="s">
        <v>160</v>
      </c>
      <c r="H69" t="s">
        <v>18</v>
      </c>
      <c r="I69">
        <v>356.19</v>
      </c>
      <c r="J69" t="s">
        <v>19</v>
      </c>
      <c r="K69" t="s">
        <v>192</v>
      </c>
      <c r="L69">
        <v>4565</v>
      </c>
      <c r="M69" s="1">
        <v>43370</v>
      </c>
      <c r="N69" t="s">
        <v>195</v>
      </c>
    </row>
    <row r="70" spans="1:15" x14ac:dyDescent="0.25">
      <c r="A70" t="s">
        <v>146</v>
      </c>
      <c r="B70" t="s">
        <v>196</v>
      </c>
      <c r="C70">
        <v>921616</v>
      </c>
      <c r="D70">
        <v>13780</v>
      </c>
      <c r="E70" t="s">
        <v>197</v>
      </c>
      <c r="F70" s="1">
        <v>43325</v>
      </c>
      <c r="G70" t="s">
        <v>160</v>
      </c>
      <c r="H70" t="s">
        <v>18</v>
      </c>
      <c r="I70">
        <v>224.43</v>
      </c>
      <c r="J70" t="s">
        <v>19</v>
      </c>
      <c r="K70" t="s">
        <v>192</v>
      </c>
      <c r="L70">
        <v>4565</v>
      </c>
      <c r="M70" s="1">
        <v>43370</v>
      </c>
      <c r="N70" t="s">
        <v>198</v>
      </c>
    </row>
    <row r="71" spans="1:15" x14ac:dyDescent="0.25">
      <c r="I71">
        <v>5321.95</v>
      </c>
      <c r="J71" t="s">
        <v>19</v>
      </c>
    </row>
    <row r="75" spans="1:15" x14ac:dyDescent="0.25">
      <c r="A75" t="s">
        <v>146</v>
      </c>
      <c r="B75" t="s">
        <v>199</v>
      </c>
      <c r="C75">
        <v>883155</v>
      </c>
      <c r="D75">
        <v>13780</v>
      </c>
      <c r="E75">
        <v>1851125</v>
      </c>
      <c r="F75" s="1">
        <v>43244</v>
      </c>
      <c r="G75" t="s">
        <v>17</v>
      </c>
      <c r="H75" t="s">
        <v>18</v>
      </c>
      <c r="I75">
        <v>538.16999999999996</v>
      </c>
      <c r="J75" t="s">
        <v>19</v>
      </c>
      <c r="K75" t="s">
        <v>148</v>
      </c>
      <c r="L75">
        <v>4310</v>
      </c>
      <c r="M75" s="1">
        <v>43258</v>
      </c>
      <c r="N75" t="s">
        <v>200</v>
      </c>
    </row>
    <row r="76" spans="1:15" x14ac:dyDescent="0.25">
      <c r="A76" t="s">
        <v>146</v>
      </c>
      <c r="B76" t="s">
        <v>201</v>
      </c>
      <c r="C76">
        <v>887439</v>
      </c>
      <c r="D76">
        <v>13780</v>
      </c>
      <c r="E76">
        <v>1851447</v>
      </c>
      <c r="F76" t="s">
        <v>154</v>
      </c>
      <c r="G76" t="s">
        <v>17</v>
      </c>
      <c r="H76" t="s">
        <v>18</v>
      </c>
      <c r="I76">
        <v>657.11</v>
      </c>
      <c r="J76" t="s">
        <v>19</v>
      </c>
      <c r="K76" t="s">
        <v>202</v>
      </c>
      <c r="L76">
        <v>4344</v>
      </c>
      <c r="M76" s="1">
        <v>43271</v>
      </c>
      <c r="N76" t="s">
        <v>203</v>
      </c>
    </row>
    <row r="77" spans="1:15" x14ac:dyDescent="0.25">
      <c r="A77" t="s">
        <v>146</v>
      </c>
      <c r="B77" t="s">
        <v>204</v>
      </c>
      <c r="C77">
        <v>889082</v>
      </c>
      <c r="D77">
        <v>13780</v>
      </c>
      <c r="E77">
        <v>1851559</v>
      </c>
      <c r="F77" t="s">
        <v>157</v>
      </c>
      <c r="G77" t="s">
        <v>17</v>
      </c>
      <c r="H77" t="s">
        <v>18</v>
      </c>
      <c r="I77">
        <v>626.71</v>
      </c>
      <c r="J77" t="s">
        <v>19</v>
      </c>
      <c r="K77" t="s">
        <v>202</v>
      </c>
      <c r="L77">
        <v>4344</v>
      </c>
      <c r="M77" s="1">
        <v>43271</v>
      </c>
      <c r="N77" t="s">
        <v>205</v>
      </c>
      <c r="O77" t="s">
        <v>206</v>
      </c>
    </row>
    <row r="78" spans="1:15" x14ac:dyDescent="0.25">
      <c r="A78" t="s">
        <v>146</v>
      </c>
      <c r="B78" t="s">
        <v>207</v>
      </c>
      <c r="C78">
        <v>921611</v>
      </c>
      <c r="D78">
        <v>13780</v>
      </c>
      <c r="E78" t="s">
        <v>208</v>
      </c>
      <c r="F78" s="1">
        <v>43283</v>
      </c>
      <c r="G78" t="s">
        <v>160</v>
      </c>
      <c r="H78" t="s">
        <v>18</v>
      </c>
      <c r="I78">
        <v>672.98</v>
      </c>
      <c r="J78" t="s">
        <v>19</v>
      </c>
      <c r="K78" t="s">
        <v>209</v>
      </c>
      <c r="L78">
        <v>4565</v>
      </c>
      <c r="M78" s="1">
        <v>43370</v>
      </c>
      <c r="N78" t="s">
        <v>210</v>
      </c>
    </row>
    <row r="79" spans="1:15" x14ac:dyDescent="0.25">
      <c r="A79" t="s">
        <v>146</v>
      </c>
      <c r="B79" t="s">
        <v>211</v>
      </c>
      <c r="C79">
        <v>920238</v>
      </c>
      <c r="D79">
        <v>13780</v>
      </c>
      <c r="E79" t="s">
        <v>212</v>
      </c>
      <c r="F79" s="1">
        <v>43293</v>
      </c>
      <c r="G79" t="s">
        <v>160</v>
      </c>
      <c r="H79" t="s">
        <v>18</v>
      </c>
      <c r="I79">
        <v>498.7</v>
      </c>
      <c r="J79" t="s">
        <v>19</v>
      </c>
      <c r="K79" t="s">
        <v>168</v>
      </c>
      <c r="L79">
        <v>4555</v>
      </c>
      <c r="M79" t="s">
        <v>141</v>
      </c>
      <c r="N79" t="s">
        <v>213</v>
      </c>
    </row>
    <row r="80" spans="1:15" x14ac:dyDescent="0.25">
      <c r="I80">
        <v>2993.67</v>
      </c>
      <c r="J80" t="s">
        <v>19</v>
      </c>
    </row>
    <row r="83" spans="1:14" x14ac:dyDescent="0.25">
      <c r="A83" t="s">
        <v>214</v>
      </c>
      <c r="B83" t="s">
        <v>83</v>
      </c>
      <c r="C83">
        <v>888573</v>
      </c>
      <c r="D83">
        <v>13780</v>
      </c>
      <c r="E83">
        <v>9163892789</v>
      </c>
      <c r="F83" s="1">
        <v>43265</v>
      </c>
      <c r="G83" t="s">
        <v>17</v>
      </c>
      <c r="H83" t="s">
        <v>18</v>
      </c>
      <c r="I83">
        <v>50.31</v>
      </c>
      <c r="J83" t="s">
        <v>19</v>
      </c>
      <c r="K83" t="s">
        <v>84</v>
      </c>
      <c r="L83">
        <v>4343</v>
      </c>
      <c r="M83" s="1">
        <v>43271</v>
      </c>
      <c r="N83" t="s">
        <v>215</v>
      </c>
    </row>
    <row r="84" spans="1:14" x14ac:dyDescent="0.25">
      <c r="A84" t="s">
        <v>214</v>
      </c>
      <c r="B84" t="s">
        <v>83</v>
      </c>
      <c r="C84">
        <v>888573</v>
      </c>
      <c r="D84">
        <v>13780</v>
      </c>
      <c r="E84">
        <v>9163892789</v>
      </c>
      <c r="F84" s="1">
        <v>43265</v>
      </c>
      <c r="G84" t="s">
        <v>17</v>
      </c>
      <c r="H84" t="s">
        <v>18</v>
      </c>
      <c r="I84">
        <v>40.82</v>
      </c>
      <c r="J84" t="s">
        <v>19</v>
      </c>
      <c r="K84" t="s">
        <v>24</v>
      </c>
      <c r="L84">
        <v>4343</v>
      </c>
      <c r="M84" s="1">
        <v>43271</v>
      </c>
      <c r="N84" t="s">
        <v>215</v>
      </c>
    </row>
    <row r="85" spans="1:14" x14ac:dyDescent="0.25">
      <c r="A85" t="s">
        <v>214</v>
      </c>
      <c r="B85" t="s">
        <v>216</v>
      </c>
      <c r="C85">
        <v>891075</v>
      </c>
      <c r="D85">
        <v>13780</v>
      </c>
      <c r="E85">
        <v>9164040334</v>
      </c>
      <c r="F85" t="s">
        <v>217</v>
      </c>
      <c r="G85" t="s">
        <v>218</v>
      </c>
      <c r="H85" t="s">
        <v>18</v>
      </c>
      <c r="I85">
        <v>63.47</v>
      </c>
      <c r="J85" t="s">
        <v>19</v>
      </c>
      <c r="K85" t="s">
        <v>219</v>
      </c>
      <c r="L85">
        <v>4363</v>
      </c>
      <c r="M85" t="s">
        <v>220</v>
      </c>
      <c r="N85" t="s">
        <v>215</v>
      </c>
    </row>
    <row r="86" spans="1:14" x14ac:dyDescent="0.25">
      <c r="A86" t="s">
        <v>214</v>
      </c>
      <c r="B86" t="s">
        <v>216</v>
      </c>
      <c r="C86">
        <v>891075</v>
      </c>
      <c r="D86">
        <v>13780</v>
      </c>
      <c r="E86">
        <v>9164040334</v>
      </c>
      <c r="F86" t="s">
        <v>217</v>
      </c>
      <c r="G86" t="s">
        <v>218</v>
      </c>
      <c r="H86" t="s">
        <v>18</v>
      </c>
      <c r="I86">
        <v>99.16</v>
      </c>
      <c r="J86" t="s">
        <v>19</v>
      </c>
      <c r="K86" t="s">
        <v>221</v>
      </c>
      <c r="L86">
        <v>4363</v>
      </c>
      <c r="M86" t="s">
        <v>141</v>
      </c>
      <c r="N86" t="s">
        <v>215</v>
      </c>
    </row>
    <row r="87" spans="1:14" x14ac:dyDescent="0.25">
      <c r="A87" t="s">
        <v>214</v>
      </c>
      <c r="B87" t="s">
        <v>222</v>
      </c>
      <c r="C87">
        <v>893632</v>
      </c>
      <c r="D87">
        <v>13780</v>
      </c>
      <c r="E87">
        <v>9164292877</v>
      </c>
      <c r="F87" s="1">
        <v>43280</v>
      </c>
      <c r="G87" t="s">
        <v>218</v>
      </c>
      <c r="H87" t="s">
        <v>18</v>
      </c>
      <c r="I87">
        <v>61.81</v>
      </c>
      <c r="J87" t="s">
        <v>19</v>
      </c>
      <c r="K87" t="s">
        <v>223</v>
      </c>
      <c r="L87">
        <v>4389</v>
      </c>
      <c r="M87" s="1">
        <v>43271</v>
      </c>
      <c r="N87" t="s">
        <v>215</v>
      </c>
    </row>
    <row r="88" spans="1:14" x14ac:dyDescent="0.25">
      <c r="A88" t="s">
        <v>214</v>
      </c>
      <c r="B88" t="s">
        <v>224</v>
      </c>
      <c r="C88">
        <v>893632</v>
      </c>
      <c r="D88">
        <v>13780</v>
      </c>
      <c r="E88">
        <v>9164292877</v>
      </c>
      <c r="F88" s="1">
        <v>43280</v>
      </c>
      <c r="G88" t="s">
        <v>218</v>
      </c>
      <c r="H88" t="s">
        <v>18</v>
      </c>
      <c r="I88">
        <v>38.08</v>
      </c>
      <c r="J88" t="s">
        <v>19</v>
      </c>
      <c r="K88" t="s">
        <v>29</v>
      </c>
      <c r="L88">
        <v>4389</v>
      </c>
      <c r="M88" s="1">
        <v>43271</v>
      </c>
      <c r="N88" t="s">
        <v>215</v>
      </c>
    </row>
    <row r="89" spans="1:14" x14ac:dyDescent="0.25">
      <c r="A89" t="s">
        <v>214</v>
      </c>
      <c r="B89" t="s">
        <v>225</v>
      </c>
      <c r="C89">
        <v>893634</v>
      </c>
      <c r="D89">
        <v>13780</v>
      </c>
      <c r="E89">
        <v>9164332948</v>
      </c>
      <c r="F89" t="s">
        <v>226</v>
      </c>
      <c r="G89" t="s">
        <v>227</v>
      </c>
      <c r="H89" t="s">
        <v>18</v>
      </c>
      <c r="I89">
        <v>83.09</v>
      </c>
      <c r="J89" t="s">
        <v>19</v>
      </c>
      <c r="K89" t="s">
        <v>29</v>
      </c>
      <c r="L89">
        <v>4389</v>
      </c>
      <c r="M89" t="s">
        <v>228</v>
      </c>
      <c r="N89" t="s">
        <v>215</v>
      </c>
    </row>
    <row r="90" spans="1:14" x14ac:dyDescent="0.25">
      <c r="A90" t="s">
        <v>214</v>
      </c>
      <c r="B90" t="s">
        <v>229</v>
      </c>
      <c r="C90">
        <v>893636</v>
      </c>
      <c r="D90">
        <v>13780</v>
      </c>
      <c r="E90">
        <v>9164332951</v>
      </c>
      <c r="F90" t="s">
        <v>226</v>
      </c>
      <c r="G90" t="s">
        <v>227</v>
      </c>
      <c r="H90" t="s">
        <v>18</v>
      </c>
      <c r="I90">
        <v>76.16</v>
      </c>
      <c r="J90" t="s">
        <v>19</v>
      </c>
      <c r="K90" t="s">
        <v>29</v>
      </c>
      <c r="L90">
        <v>4389</v>
      </c>
      <c r="M90" t="s">
        <v>228</v>
      </c>
      <c r="N90" t="s">
        <v>215</v>
      </c>
    </row>
    <row r="91" spans="1:14" x14ac:dyDescent="0.25">
      <c r="A91" t="s">
        <v>214</v>
      </c>
      <c r="B91" t="s">
        <v>230</v>
      </c>
      <c r="C91">
        <v>901613</v>
      </c>
      <c r="D91">
        <v>13780</v>
      </c>
      <c r="E91">
        <v>9164823333</v>
      </c>
      <c r="F91" t="s">
        <v>226</v>
      </c>
      <c r="G91" t="s">
        <v>231</v>
      </c>
      <c r="H91" t="s">
        <v>18</v>
      </c>
      <c r="I91">
        <v>83.09</v>
      </c>
      <c r="J91" t="s">
        <v>19</v>
      </c>
      <c r="K91" t="s">
        <v>39</v>
      </c>
      <c r="L91">
        <v>4448</v>
      </c>
      <c r="M91" t="s">
        <v>88</v>
      </c>
      <c r="N91" t="s">
        <v>232</v>
      </c>
    </row>
    <row r="92" spans="1:14" x14ac:dyDescent="0.25">
      <c r="A92" t="s">
        <v>214</v>
      </c>
      <c r="B92" t="s">
        <v>233</v>
      </c>
      <c r="C92">
        <v>901619</v>
      </c>
      <c r="D92">
        <v>13780</v>
      </c>
      <c r="E92">
        <v>9164896693</v>
      </c>
      <c r="F92" s="1">
        <v>43305</v>
      </c>
      <c r="G92" t="s">
        <v>231</v>
      </c>
      <c r="H92" t="s">
        <v>18</v>
      </c>
      <c r="I92">
        <v>40.729999999999997</v>
      </c>
      <c r="J92" t="s">
        <v>19</v>
      </c>
      <c r="K92" t="s">
        <v>39</v>
      </c>
      <c r="L92">
        <v>4448</v>
      </c>
      <c r="M92" t="s">
        <v>88</v>
      </c>
      <c r="N92" t="s">
        <v>215</v>
      </c>
    </row>
    <row r="93" spans="1:14" x14ac:dyDescent="0.25">
      <c r="A93" t="s">
        <v>214</v>
      </c>
      <c r="B93" t="s">
        <v>47</v>
      </c>
      <c r="C93">
        <v>906684</v>
      </c>
      <c r="D93">
        <v>13780</v>
      </c>
      <c r="E93">
        <v>9165057293</v>
      </c>
      <c r="F93" s="1">
        <v>43311</v>
      </c>
      <c r="G93" t="s">
        <v>231</v>
      </c>
      <c r="H93" t="s">
        <v>18</v>
      </c>
      <c r="I93">
        <v>76.16</v>
      </c>
      <c r="J93" t="s">
        <v>19</v>
      </c>
      <c r="K93" t="s">
        <v>52</v>
      </c>
      <c r="L93">
        <v>4470</v>
      </c>
      <c r="M93" t="s">
        <v>88</v>
      </c>
      <c r="N93" t="s">
        <v>215</v>
      </c>
    </row>
    <row r="94" spans="1:14" x14ac:dyDescent="0.25">
      <c r="A94" t="s">
        <v>214</v>
      </c>
      <c r="B94" t="s">
        <v>234</v>
      </c>
      <c r="C94">
        <v>906686</v>
      </c>
      <c r="D94">
        <v>13780</v>
      </c>
      <c r="E94">
        <v>9165169654</v>
      </c>
      <c r="F94" s="1">
        <v>43314</v>
      </c>
      <c r="G94" t="s">
        <v>231</v>
      </c>
      <c r="H94" t="s">
        <v>18</v>
      </c>
      <c r="I94">
        <v>24.94</v>
      </c>
      <c r="J94" t="s">
        <v>19</v>
      </c>
      <c r="K94" t="s">
        <v>52</v>
      </c>
      <c r="L94">
        <v>4470</v>
      </c>
      <c r="M94" t="s">
        <v>88</v>
      </c>
      <c r="N94" t="s">
        <v>215</v>
      </c>
    </row>
    <row r="95" spans="1:14" x14ac:dyDescent="0.25">
      <c r="A95" t="s">
        <v>214</v>
      </c>
      <c r="B95" t="s">
        <v>112</v>
      </c>
      <c r="C95">
        <v>906688</v>
      </c>
      <c r="D95">
        <v>13780</v>
      </c>
      <c r="E95">
        <v>9165169658</v>
      </c>
      <c r="F95" s="1">
        <v>43314</v>
      </c>
      <c r="G95" t="s">
        <v>231</v>
      </c>
      <c r="H95" t="s">
        <v>18</v>
      </c>
      <c r="I95">
        <v>52.34</v>
      </c>
      <c r="J95" t="s">
        <v>19</v>
      </c>
      <c r="K95" t="s">
        <v>52</v>
      </c>
      <c r="L95">
        <v>4470</v>
      </c>
      <c r="M95" t="s">
        <v>100</v>
      </c>
      <c r="N95" t="s">
        <v>215</v>
      </c>
    </row>
    <row r="96" spans="1:14" x14ac:dyDescent="0.25">
      <c r="A96" t="s">
        <v>214</v>
      </c>
      <c r="B96" t="s">
        <v>235</v>
      </c>
      <c r="C96">
        <v>907238</v>
      </c>
      <c r="D96">
        <v>13780</v>
      </c>
      <c r="E96">
        <v>9165295619</v>
      </c>
      <c r="F96" s="1">
        <v>43319</v>
      </c>
      <c r="G96" t="s">
        <v>236</v>
      </c>
      <c r="H96" t="s">
        <v>18</v>
      </c>
      <c r="I96">
        <v>50.78</v>
      </c>
      <c r="J96" t="s">
        <v>19</v>
      </c>
      <c r="K96" t="s">
        <v>52</v>
      </c>
      <c r="L96">
        <v>4470</v>
      </c>
      <c r="M96" t="s">
        <v>237</v>
      </c>
      <c r="N96" t="s">
        <v>215</v>
      </c>
    </row>
    <row r="97" spans="1:14" x14ac:dyDescent="0.25">
      <c r="A97" t="s">
        <v>214</v>
      </c>
      <c r="B97" t="s">
        <v>238</v>
      </c>
      <c r="C97">
        <v>908629</v>
      </c>
      <c r="D97">
        <v>13780</v>
      </c>
      <c r="E97">
        <v>9165369622</v>
      </c>
      <c r="F97" s="1">
        <v>43320</v>
      </c>
      <c r="G97" t="s">
        <v>236</v>
      </c>
      <c r="H97" t="s">
        <v>18</v>
      </c>
      <c r="I97">
        <v>83.09</v>
      </c>
      <c r="J97" t="s">
        <v>19</v>
      </c>
      <c r="K97" t="s">
        <v>52</v>
      </c>
      <c r="L97">
        <v>4470</v>
      </c>
      <c r="M97" t="s">
        <v>237</v>
      </c>
      <c r="N97" t="s">
        <v>239</v>
      </c>
    </row>
    <row r="98" spans="1:14" x14ac:dyDescent="0.25">
      <c r="A98" t="s">
        <v>214</v>
      </c>
      <c r="B98" t="s">
        <v>122</v>
      </c>
      <c r="C98">
        <v>913307</v>
      </c>
      <c r="D98">
        <v>13780</v>
      </c>
      <c r="E98">
        <v>9165528132</v>
      </c>
      <c r="F98" t="s">
        <v>55</v>
      </c>
      <c r="G98" t="s">
        <v>160</v>
      </c>
      <c r="H98" t="s">
        <v>18</v>
      </c>
      <c r="I98">
        <v>41.57</v>
      </c>
      <c r="J98" t="s">
        <v>19</v>
      </c>
      <c r="K98" t="s">
        <v>59</v>
      </c>
      <c r="L98">
        <v>4502</v>
      </c>
      <c r="M98" t="s">
        <v>237</v>
      </c>
      <c r="N98" t="s">
        <v>215</v>
      </c>
    </row>
    <row r="99" spans="1:14" x14ac:dyDescent="0.25">
      <c r="A99" t="s">
        <v>214</v>
      </c>
      <c r="B99" t="s">
        <v>61</v>
      </c>
      <c r="C99">
        <v>913308</v>
      </c>
      <c r="D99">
        <v>13780</v>
      </c>
      <c r="E99">
        <v>9165528127</v>
      </c>
      <c r="F99" t="s">
        <v>55</v>
      </c>
      <c r="G99" t="s">
        <v>160</v>
      </c>
      <c r="H99" t="s">
        <v>18</v>
      </c>
      <c r="I99">
        <v>30.9</v>
      </c>
      <c r="J99" t="s">
        <v>19</v>
      </c>
      <c r="K99" t="s">
        <v>59</v>
      </c>
      <c r="L99">
        <v>4502</v>
      </c>
      <c r="M99" t="s">
        <v>237</v>
      </c>
      <c r="N99" t="s">
        <v>215</v>
      </c>
    </row>
    <row r="100" spans="1:14" x14ac:dyDescent="0.25">
      <c r="A100" t="s">
        <v>214</v>
      </c>
      <c r="B100" t="s">
        <v>61</v>
      </c>
      <c r="C100">
        <v>913308</v>
      </c>
      <c r="D100">
        <v>13780</v>
      </c>
      <c r="E100">
        <v>9165528127</v>
      </c>
      <c r="F100" t="s">
        <v>55</v>
      </c>
      <c r="G100" t="s">
        <v>160</v>
      </c>
      <c r="H100" t="s">
        <v>18</v>
      </c>
      <c r="I100">
        <v>61.1</v>
      </c>
      <c r="J100" t="s">
        <v>19</v>
      </c>
      <c r="K100" t="s">
        <v>59</v>
      </c>
      <c r="L100">
        <v>4502</v>
      </c>
      <c r="M100" t="s">
        <v>240</v>
      </c>
      <c r="N100" t="s">
        <v>215</v>
      </c>
    </row>
    <row r="101" spans="1:14" x14ac:dyDescent="0.25">
      <c r="A101" t="s">
        <v>214</v>
      </c>
      <c r="B101" t="s">
        <v>63</v>
      </c>
      <c r="C101">
        <v>913310</v>
      </c>
      <c r="D101">
        <v>13780</v>
      </c>
      <c r="E101">
        <v>9165568246</v>
      </c>
      <c r="F101" t="s">
        <v>64</v>
      </c>
      <c r="G101" t="s">
        <v>160</v>
      </c>
      <c r="H101" t="s">
        <v>18</v>
      </c>
      <c r="I101">
        <v>76.16</v>
      </c>
      <c r="J101" t="s">
        <v>19</v>
      </c>
      <c r="K101" t="s">
        <v>59</v>
      </c>
      <c r="L101">
        <v>4502</v>
      </c>
      <c r="M101" t="s">
        <v>240</v>
      </c>
      <c r="N101" t="s">
        <v>215</v>
      </c>
    </row>
    <row r="102" spans="1:14" x14ac:dyDescent="0.25">
      <c r="A102" t="s">
        <v>214</v>
      </c>
      <c r="B102" t="s">
        <v>128</v>
      </c>
      <c r="C102">
        <v>913311</v>
      </c>
      <c r="D102">
        <v>13780</v>
      </c>
      <c r="E102">
        <v>9165568246</v>
      </c>
      <c r="F102" t="s">
        <v>241</v>
      </c>
      <c r="G102" t="s">
        <v>160</v>
      </c>
      <c r="H102" t="s">
        <v>18</v>
      </c>
      <c r="I102">
        <v>69.790000000000006</v>
      </c>
      <c r="J102" t="s">
        <v>19</v>
      </c>
      <c r="K102" t="s">
        <v>59</v>
      </c>
      <c r="L102">
        <v>4502</v>
      </c>
      <c r="M102" s="1">
        <v>43341</v>
      </c>
      <c r="N102" t="s">
        <v>215</v>
      </c>
    </row>
    <row r="103" spans="1:14" x14ac:dyDescent="0.25">
      <c r="A103" t="s">
        <v>214</v>
      </c>
      <c r="B103" t="s">
        <v>75</v>
      </c>
      <c r="C103">
        <v>919225</v>
      </c>
      <c r="D103">
        <v>13780</v>
      </c>
      <c r="E103">
        <v>9166029959</v>
      </c>
      <c r="F103" s="1">
        <v>43347</v>
      </c>
      <c r="G103" t="s">
        <v>160</v>
      </c>
      <c r="H103" t="s">
        <v>18</v>
      </c>
      <c r="I103">
        <v>30.9</v>
      </c>
      <c r="J103" t="s">
        <v>19</v>
      </c>
      <c r="K103" t="s">
        <v>77</v>
      </c>
      <c r="L103">
        <v>4549</v>
      </c>
      <c r="M103" s="1">
        <v>43363</v>
      </c>
      <c r="N103" t="s">
        <v>242</v>
      </c>
    </row>
    <row r="104" spans="1:14" x14ac:dyDescent="0.25">
      <c r="I104">
        <v>1234.45</v>
      </c>
      <c r="J104" t="s">
        <v>19</v>
      </c>
    </row>
    <row r="107" spans="1:14" x14ac:dyDescent="0.25">
      <c r="A107" t="s">
        <v>243</v>
      </c>
      <c r="B107" t="s">
        <v>244</v>
      </c>
      <c r="C107">
        <v>887436</v>
      </c>
      <c r="D107">
        <v>13780</v>
      </c>
      <c r="E107">
        <v>751547</v>
      </c>
      <c r="F107" s="1">
        <v>43241</v>
      </c>
      <c r="G107" t="s">
        <v>17</v>
      </c>
      <c r="H107" t="s">
        <v>18</v>
      </c>
      <c r="I107">
        <v>180</v>
      </c>
      <c r="J107" t="s">
        <v>19</v>
      </c>
      <c r="K107" t="s">
        <v>245</v>
      </c>
      <c r="L107">
        <v>4346</v>
      </c>
      <c r="M107" s="1">
        <v>43271</v>
      </c>
      <c r="N107" t="s">
        <v>246</v>
      </c>
    </row>
    <row r="108" spans="1:14" x14ac:dyDescent="0.25">
      <c r="A108" t="s">
        <v>247</v>
      </c>
      <c r="B108" t="s">
        <v>248</v>
      </c>
      <c r="C108">
        <v>891446</v>
      </c>
      <c r="D108">
        <v>13780</v>
      </c>
      <c r="E108">
        <v>304225</v>
      </c>
      <c r="F108" s="1">
        <v>43257</v>
      </c>
      <c r="G108" t="s">
        <v>28</v>
      </c>
      <c r="H108" t="s">
        <v>18</v>
      </c>
      <c r="I108">
        <v>180</v>
      </c>
      <c r="J108" t="s">
        <v>19</v>
      </c>
      <c r="K108" t="s">
        <v>249</v>
      </c>
      <c r="L108">
        <v>4368</v>
      </c>
      <c r="M108" s="1">
        <v>43279</v>
      </c>
      <c r="N108" t="s">
        <v>250</v>
      </c>
    </row>
    <row r="109" spans="1:14" x14ac:dyDescent="0.25">
      <c r="A109" t="s">
        <v>243</v>
      </c>
      <c r="B109" t="s">
        <v>248</v>
      </c>
      <c r="C109">
        <v>891446</v>
      </c>
      <c r="D109">
        <v>13780</v>
      </c>
      <c r="E109">
        <v>309225</v>
      </c>
      <c r="F109" s="1">
        <v>43257</v>
      </c>
      <c r="G109" t="s">
        <v>28</v>
      </c>
      <c r="H109" t="s">
        <v>18</v>
      </c>
      <c r="I109">
        <v>400</v>
      </c>
      <c r="J109" t="s">
        <v>19</v>
      </c>
      <c r="K109" t="s">
        <v>249</v>
      </c>
      <c r="L109">
        <v>4368</v>
      </c>
      <c r="M109" s="1">
        <v>43279</v>
      </c>
      <c r="N109" t="s">
        <v>251</v>
      </c>
    </row>
    <row r="110" spans="1:14" x14ac:dyDescent="0.25">
      <c r="A110" t="s">
        <v>243</v>
      </c>
      <c r="B110" t="s">
        <v>248</v>
      </c>
      <c r="C110">
        <v>891446</v>
      </c>
      <c r="D110">
        <v>13780</v>
      </c>
      <c r="E110">
        <v>309225</v>
      </c>
      <c r="F110" s="1">
        <v>43257</v>
      </c>
      <c r="G110" t="s">
        <v>28</v>
      </c>
      <c r="H110" t="s">
        <v>18</v>
      </c>
      <c r="I110">
        <v>50</v>
      </c>
      <c r="J110" t="s">
        <v>19</v>
      </c>
      <c r="K110" t="s">
        <v>249</v>
      </c>
      <c r="L110">
        <v>4368</v>
      </c>
      <c r="M110" s="1">
        <v>43279</v>
      </c>
      <c r="N110" t="s">
        <v>252</v>
      </c>
    </row>
    <row r="111" spans="1:14" x14ac:dyDescent="0.25">
      <c r="A111" t="s">
        <v>243</v>
      </c>
      <c r="B111" t="s">
        <v>253</v>
      </c>
      <c r="C111">
        <v>891147</v>
      </c>
      <c r="D111">
        <v>13780</v>
      </c>
      <c r="E111">
        <v>309239</v>
      </c>
      <c r="F111" s="1">
        <v>43262</v>
      </c>
      <c r="G111" t="s">
        <v>28</v>
      </c>
      <c r="H111" t="s">
        <v>18</v>
      </c>
      <c r="I111">
        <v>175</v>
      </c>
      <c r="J111" t="s">
        <v>19</v>
      </c>
      <c r="K111" t="s">
        <v>249</v>
      </c>
      <c r="L111">
        <v>4368</v>
      </c>
      <c r="M111" s="1">
        <v>43279</v>
      </c>
      <c r="N111" t="s">
        <v>254</v>
      </c>
    </row>
    <row r="112" spans="1:14" x14ac:dyDescent="0.25">
      <c r="A112" t="s">
        <v>243</v>
      </c>
      <c r="B112" t="s">
        <v>253</v>
      </c>
      <c r="C112">
        <v>891147</v>
      </c>
      <c r="D112">
        <v>13780</v>
      </c>
      <c r="E112">
        <v>309239</v>
      </c>
      <c r="F112" s="1">
        <v>43262</v>
      </c>
      <c r="G112" t="s">
        <v>28</v>
      </c>
      <c r="H112" t="s">
        <v>18</v>
      </c>
      <c r="I112">
        <v>50</v>
      </c>
      <c r="J112" t="s">
        <v>19</v>
      </c>
      <c r="K112" t="s">
        <v>249</v>
      </c>
      <c r="L112">
        <v>4368</v>
      </c>
      <c r="M112" s="1">
        <v>43279</v>
      </c>
      <c r="N112" t="s">
        <v>255</v>
      </c>
    </row>
    <row r="113" spans="1:14" x14ac:dyDescent="0.25">
      <c r="A113" t="s">
        <v>256</v>
      </c>
      <c r="B113" t="s">
        <v>257</v>
      </c>
      <c r="C113">
        <v>920831</v>
      </c>
      <c r="D113">
        <v>13780</v>
      </c>
      <c r="E113">
        <v>428105</v>
      </c>
      <c r="F113" s="1">
        <v>43279</v>
      </c>
      <c r="G113" t="s">
        <v>56</v>
      </c>
      <c r="H113" t="s">
        <v>18</v>
      </c>
      <c r="I113">
        <v>175</v>
      </c>
      <c r="J113" t="s">
        <v>19</v>
      </c>
      <c r="K113" t="s">
        <v>258</v>
      </c>
      <c r="L113">
        <v>4557</v>
      </c>
      <c r="M113" s="1">
        <v>43363</v>
      </c>
      <c r="N113" t="s">
        <v>259</v>
      </c>
    </row>
    <row r="114" spans="1:14" x14ac:dyDescent="0.25">
      <c r="A114" t="s">
        <v>256</v>
      </c>
      <c r="B114" t="s">
        <v>260</v>
      </c>
      <c r="C114">
        <v>920829</v>
      </c>
      <c r="D114">
        <v>13780</v>
      </c>
      <c r="E114">
        <v>428122</v>
      </c>
      <c r="F114" s="1">
        <v>43299</v>
      </c>
      <c r="G114" t="s">
        <v>56</v>
      </c>
      <c r="H114" t="s">
        <v>18</v>
      </c>
      <c r="I114">
        <v>225</v>
      </c>
      <c r="J114" t="s">
        <v>19</v>
      </c>
      <c r="K114" t="s">
        <v>258</v>
      </c>
      <c r="L114">
        <v>4557</v>
      </c>
      <c r="M114" s="1">
        <v>43363</v>
      </c>
      <c r="N114" t="s">
        <v>261</v>
      </c>
    </row>
    <row r="115" spans="1:14" x14ac:dyDescent="0.25">
      <c r="A115" t="s">
        <v>256</v>
      </c>
      <c r="B115" t="s">
        <v>262</v>
      </c>
      <c r="C115">
        <v>917143</v>
      </c>
      <c r="D115">
        <v>13780</v>
      </c>
      <c r="E115">
        <v>426873</v>
      </c>
      <c r="F115" s="1">
        <v>43314</v>
      </c>
      <c r="G115" t="s">
        <v>56</v>
      </c>
      <c r="H115" t="s">
        <v>18</v>
      </c>
      <c r="I115">
        <v>180</v>
      </c>
      <c r="J115" t="s">
        <v>19</v>
      </c>
      <c r="K115" t="s">
        <v>263</v>
      </c>
      <c r="L115">
        <v>4535</v>
      </c>
      <c r="M115" s="1">
        <v>43356</v>
      </c>
      <c r="N115" t="s">
        <v>264</v>
      </c>
    </row>
    <row r="116" spans="1:14" x14ac:dyDescent="0.25">
      <c r="A116" t="s">
        <v>265</v>
      </c>
      <c r="B116" t="s">
        <v>266</v>
      </c>
      <c r="C116">
        <v>920830</v>
      </c>
      <c r="D116">
        <v>13780</v>
      </c>
      <c r="E116">
        <v>426900</v>
      </c>
      <c r="F116" s="1">
        <v>43329</v>
      </c>
      <c r="G116" t="s">
        <v>56</v>
      </c>
      <c r="H116" t="s">
        <v>18</v>
      </c>
      <c r="I116">
        <v>180</v>
      </c>
      <c r="J116" t="s">
        <v>19</v>
      </c>
      <c r="K116" t="s">
        <v>258</v>
      </c>
      <c r="L116">
        <v>4557</v>
      </c>
      <c r="M116" s="1">
        <v>43363</v>
      </c>
      <c r="N116" t="s">
        <v>267</v>
      </c>
    </row>
    <row r="117" spans="1:14" x14ac:dyDescent="0.25">
      <c r="A117" t="s">
        <v>256</v>
      </c>
      <c r="B117" t="s">
        <v>266</v>
      </c>
      <c r="C117">
        <v>920830</v>
      </c>
      <c r="D117">
        <v>13780</v>
      </c>
      <c r="E117">
        <v>426900</v>
      </c>
      <c r="F117" s="1">
        <v>43329</v>
      </c>
      <c r="G117" t="s">
        <v>56</v>
      </c>
      <c r="H117" t="s">
        <v>18</v>
      </c>
      <c r="I117">
        <v>50</v>
      </c>
      <c r="J117" t="s">
        <v>19</v>
      </c>
      <c r="K117" t="s">
        <v>258</v>
      </c>
      <c r="L117">
        <v>4557</v>
      </c>
      <c r="M117" s="1">
        <v>43363</v>
      </c>
      <c r="N117" t="s">
        <v>268</v>
      </c>
    </row>
    <row r="118" spans="1:14" x14ac:dyDescent="0.25">
      <c r="A118" t="s">
        <v>256</v>
      </c>
      <c r="B118" t="s">
        <v>266</v>
      </c>
      <c r="C118">
        <v>920830</v>
      </c>
      <c r="D118">
        <v>13780</v>
      </c>
      <c r="E118">
        <v>426900</v>
      </c>
      <c r="F118" s="1">
        <v>43329</v>
      </c>
      <c r="G118" t="s">
        <v>56</v>
      </c>
      <c r="H118" t="s">
        <v>18</v>
      </c>
      <c r="I118">
        <v>50</v>
      </c>
      <c r="J118" t="s">
        <v>19</v>
      </c>
      <c r="K118" t="s">
        <v>258</v>
      </c>
      <c r="L118">
        <v>4557</v>
      </c>
      <c r="M118" s="1">
        <v>43363</v>
      </c>
      <c r="N118" t="s">
        <v>269</v>
      </c>
    </row>
    <row r="119" spans="1:14" x14ac:dyDescent="0.25">
      <c r="A119" t="s">
        <v>256</v>
      </c>
      <c r="B119" t="s">
        <v>270</v>
      </c>
      <c r="C119">
        <v>920828</v>
      </c>
      <c r="D119">
        <v>13780</v>
      </c>
      <c r="E119">
        <v>626856</v>
      </c>
      <c r="F119" s="1">
        <v>43333</v>
      </c>
      <c r="G119" t="s">
        <v>56</v>
      </c>
      <c r="H119" t="s">
        <v>18</v>
      </c>
      <c r="I119">
        <v>180</v>
      </c>
      <c r="J119" t="s">
        <v>19</v>
      </c>
      <c r="K119" t="s">
        <v>258</v>
      </c>
      <c r="L119">
        <v>4557</v>
      </c>
      <c r="M119" s="1">
        <v>43363</v>
      </c>
      <c r="N119" t="s">
        <v>271</v>
      </c>
    </row>
    <row r="120" spans="1:14" x14ac:dyDescent="0.25">
      <c r="A120" t="s">
        <v>256</v>
      </c>
      <c r="B120" t="s">
        <v>270</v>
      </c>
      <c r="C120">
        <v>920828</v>
      </c>
      <c r="D120">
        <v>13780</v>
      </c>
      <c r="E120">
        <v>626856</v>
      </c>
      <c r="F120" s="1">
        <v>43333</v>
      </c>
      <c r="G120" t="s">
        <v>56</v>
      </c>
      <c r="H120" t="s">
        <v>18</v>
      </c>
      <c r="I120">
        <v>225</v>
      </c>
      <c r="J120" t="s">
        <v>19</v>
      </c>
      <c r="K120" t="s">
        <v>258</v>
      </c>
      <c r="L120">
        <v>4557</v>
      </c>
      <c r="M120" s="1">
        <v>43363</v>
      </c>
      <c r="N120" t="s">
        <v>272</v>
      </c>
    </row>
    <row r="121" spans="1:14" x14ac:dyDescent="0.25">
      <c r="A121" t="s">
        <v>256</v>
      </c>
      <c r="B121" t="s">
        <v>270</v>
      </c>
      <c r="C121">
        <v>920828</v>
      </c>
      <c r="D121">
        <v>13780</v>
      </c>
      <c r="E121">
        <v>626856</v>
      </c>
      <c r="F121" s="1">
        <v>43333</v>
      </c>
      <c r="G121" t="s">
        <v>56</v>
      </c>
      <c r="H121" t="s">
        <v>18</v>
      </c>
      <c r="I121">
        <v>180</v>
      </c>
      <c r="J121" t="s">
        <v>19</v>
      </c>
      <c r="K121" t="s">
        <v>258</v>
      </c>
      <c r="L121">
        <v>4557</v>
      </c>
      <c r="M121" s="1">
        <v>43363</v>
      </c>
      <c r="N121" t="s">
        <v>273</v>
      </c>
    </row>
    <row r="122" spans="1:14" x14ac:dyDescent="0.25">
      <c r="A122" t="s">
        <v>256</v>
      </c>
      <c r="B122" t="s">
        <v>274</v>
      </c>
      <c r="C122">
        <v>920827</v>
      </c>
      <c r="D122">
        <v>13780</v>
      </c>
      <c r="E122">
        <v>626873</v>
      </c>
      <c r="F122" s="1">
        <v>43340</v>
      </c>
      <c r="G122" t="s">
        <v>56</v>
      </c>
      <c r="H122" t="s">
        <v>18</v>
      </c>
      <c r="I122">
        <v>180</v>
      </c>
      <c r="J122" t="s">
        <v>19</v>
      </c>
      <c r="K122" t="s">
        <v>275</v>
      </c>
      <c r="L122">
        <v>4557</v>
      </c>
      <c r="M122" s="1">
        <v>43363</v>
      </c>
      <c r="N122" t="s">
        <v>276</v>
      </c>
    </row>
    <row r="123" spans="1:14" x14ac:dyDescent="0.25">
      <c r="A123" t="s">
        <v>256</v>
      </c>
      <c r="B123" t="s">
        <v>277</v>
      </c>
      <c r="C123">
        <v>920826</v>
      </c>
      <c r="D123">
        <v>13780</v>
      </c>
      <c r="E123">
        <v>626874</v>
      </c>
      <c r="F123" s="1">
        <v>43341</v>
      </c>
      <c r="G123" t="s">
        <v>56</v>
      </c>
      <c r="H123" t="s">
        <v>18</v>
      </c>
      <c r="I123">
        <v>225</v>
      </c>
      <c r="J123" t="s">
        <v>19</v>
      </c>
      <c r="K123" t="s">
        <v>258</v>
      </c>
      <c r="L123">
        <v>4557</v>
      </c>
      <c r="M123" s="1">
        <v>43363</v>
      </c>
      <c r="N123" t="s">
        <v>278</v>
      </c>
    </row>
    <row r="124" spans="1:14" x14ac:dyDescent="0.25">
      <c r="A124" t="s">
        <v>256</v>
      </c>
      <c r="B124" t="s">
        <v>279</v>
      </c>
      <c r="C124">
        <v>920825</v>
      </c>
      <c r="D124">
        <v>13780</v>
      </c>
      <c r="E124">
        <v>626877</v>
      </c>
      <c r="F124" s="1">
        <v>43342</v>
      </c>
      <c r="G124" t="s">
        <v>56</v>
      </c>
      <c r="H124" t="s">
        <v>18</v>
      </c>
      <c r="I124">
        <v>180</v>
      </c>
      <c r="J124" t="s">
        <v>19</v>
      </c>
      <c r="K124" t="s">
        <v>258</v>
      </c>
      <c r="L124">
        <v>4557</v>
      </c>
      <c r="M124" s="1">
        <v>43363</v>
      </c>
      <c r="N124" t="s">
        <v>280</v>
      </c>
    </row>
    <row r="125" spans="1:14" x14ac:dyDescent="0.25">
      <c r="I125">
        <v>3065</v>
      </c>
      <c r="J125" t="s">
        <v>19</v>
      </c>
    </row>
    <row r="128" spans="1:14" x14ac:dyDescent="0.25">
      <c r="A128" t="s">
        <v>281</v>
      </c>
      <c r="B128" t="s">
        <v>282</v>
      </c>
      <c r="C128">
        <v>894574</v>
      </c>
      <c r="D128">
        <v>13780</v>
      </c>
      <c r="E128">
        <v>1157</v>
      </c>
      <c r="F128" s="1">
        <v>43235</v>
      </c>
      <c r="G128" t="s">
        <v>28</v>
      </c>
      <c r="H128" t="s">
        <v>18</v>
      </c>
      <c r="I128">
        <v>165</v>
      </c>
      <c r="J128" t="s">
        <v>19</v>
      </c>
      <c r="K128" t="s">
        <v>283</v>
      </c>
      <c r="L128">
        <v>4382</v>
      </c>
      <c r="M128" s="1">
        <v>43293</v>
      </c>
      <c r="N128" t="s">
        <v>284</v>
      </c>
    </row>
    <row r="129" spans="1:14" x14ac:dyDescent="0.25">
      <c r="A129" t="s">
        <v>285</v>
      </c>
      <c r="B129" t="s">
        <v>286</v>
      </c>
      <c r="C129">
        <v>890892</v>
      </c>
      <c r="D129">
        <v>13780</v>
      </c>
      <c r="E129">
        <v>12209</v>
      </c>
      <c r="F129" s="1">
        <v>43263</v>
      </c>
      <c r="G129" t="s">
        <v>28</v>
      </c>
      <c r="H129" t="s">
        <v>18</v>
      </c>
      <c r="I129">
        <v>150</v>
      </c>
      <c r="J129" t="s">
        <v>19</v>
      </c>
      <c r="K129" t="s">
        <v>287</v>
      </c>
      <c r="L129">
        <v>4360</v>
      </c>
      <c r="M129" s="1">
        <v>43279</v>
      </c>
      <c r="N129" t="s">
        <v>288</v>
      </c>
    </row>
    <row r="130" spans="1:14" x14ac:dyDescent="0.25">
      <c r="A130" t="s">
        <v>15</v>
      </c>
      <c r="B130" t="s">
        <v>289</v>
      </c>
      <c r="C130">
        <v>916799</v>
      </c>
      <c r="D130">
        <v>13780</v>
      </c>
      <c r="E130">
        <v>9164783844</v>
      </c>
      <c r="F130" s="1">
        <v>43300</v>
      </c>
      <c r="G130" t="s">
        <v>290</v>
      </c>
      <c r="H130" t="s">
        <v>18</v>
      </c>
      <c r="I130">
        <v>164.33</v>
      </c>
      <c r="J130" t="s">
        <v>19</v>
      </c>
      <c r="K130" t="s">
        <v>291</v>
      </c>
      <c r="L130">
        <v>4532</v>
      </c>
      <c r="M130" s="1">
        <v>43356</v>
      </c>
      <c r="N130" t="s">
        <v>292</v>
      </c>
    </row>
    <row r="131" spans="1:14" x14ac:dyDescent="0.25">
      <c r="A131" t="s">
        <v>15</v>
      </c>
      <c r="B131" t="s">
        <v>293</v>
      </c>
      <c r="C131">
        <v>919225</v>
      </c>
      <c r="D131">
        <v>13780</v>
      </c>
      <c r="E131">
        <v>9166029959</v>
      </c>
      <c r="F131" s="1">
        <v>43347</v>
      </c>
      <c r="G131" t="s">
        <v>56</v>
      </c>
      <c r="H131" t="s">
        <v>18</v>
      </c>
      <c r="I131">
        <v>66.099999999999994</v>
      </c>
      <c r="J131" t="s">
        <v>19</v>
      </c>
      <c r="K131" t="s">
        <v>144</v>
      </c>
      <c r="L131">
        <v>4549</v>
      </c>
      <c r="M131" s="1">
        <v>43363</v>
      </c>
      <c r="N131" t="s">
        <v>294</v>
      </c>
    </row>
    <row r="132" spans="1:14" x14ac:dyDescent="0.25">
      <c r="I132">
        <v>545.42999999999995</v>
      </c>
      <c r="J132" t="s">
        <v>19</v>
      </c>
    </row>
    <row r="135" spans="1:14" x14ac:dyDescent="0.25">
      <c r="A135" t="s">
        <v>15</v>
      </c>
      <c r="B135" t="s">
        <v>295</v>
      </c>
      <c r="C135">
        <v>893635</v>
      </c>
      <c r="D135">
        <v>13780</v>
      </c>
      <c r="E135">
        <v>9164332950</v>
      </c>
      <c r="F135" s="1">
        <v>43283</v>
      </c>
      <c r="G135" t="s">
        <v>28</v>
      </c>
      <c r="H135" t="s">
        <v>18</v>
      </c>
      <c r="I135">
        <v>913.01</v>
      </c>
      <c r="J135" t="s">
        <v>19</v>
      </c>
      <c r="K135" t="s">
        <v>223</v>
      </c>
      <c r="L135">
        <v>4389</v>
      </c>
      <c r="M135" s="1">
        <v>43293</v>
      </c>
      <c r="N135" t="s">
        <v>296</v>
      </c>
    </row>
    <row r="136" spans="1:14" x14ac:dyDescent="0.25">
      <c r="A136" t="s">
        <v>297</v>
      </c>
      <c r="B136" t="s">
        <v>298</v>
      </c>
      <c r="C136">
        <v>901045</v>
      </c>
      <c r="D136">
        <v>13780</v>
      </c>
      <c r="E136">
        <v>5973</v>
      </c>
      <c r="F136" s="1">
        <v>43294</v>
      </c>
      <c r="G136" t="s">
        <v>38</v>
      </c>
      <c r="H136" t="s">
        <v>18</v>
      </c>
      <c r="I136">
        <v>495</v>
      </c>
      <c r="J136" t="s">
        <v>19</v>
      </c>
      <c r="K136" t="s">
        <v>299</v>
      </c>
      <c r="L136">
        <v>4431</v>
      </c>
      <c r="M136" s="1">
        <v>43307</v>
      </c>
      <c r="N136" t="s">
        <v>300</v>
      </c>
    </row>
    <row r="137" spans="1:14" x14ac:dyDescent="0.25">
      <c r="A137" t="s">
        <v>15</v>
      </c>
      <c r="B137" t="s">
        <v>301</v>
      </c>
      <c r="C137">
        <v>901202</v>
      </c>
      <c r="D137">
        <v>13780</v>
      </c>
      <c r="E137">
        <v>9164823334</v>
      </c>
      <c r="F137" s="1">
        <v>43301</v>
      </c>
      <c r="G137" t="s">
        <v>38</v>
      </c>
      <c r="H137" t="s">
        <v>18</v>
      </c>
      <c r="I137">
        <v>913.02</v>
      </c>
      <c r="J137" t="s">
        <v>19</v>
      </c>
      <c r="K137" t="s">
        <v>39</v>
      </c>
      <c r="L137">
        <v>4448</v>
      </c>
      <c r="M137" s="1">
        <v>43321</v>
      </c>
      <c r="N137" t="s">
        <v>302</v>
      </c>
    </row>
    <row r="138" spans="1:14" x14ac:dyDescent="0.25">
      <c r="A138" t="s">
        <v>15</v>
      </c>
      <c r="B138" t="s">
        <v>41</v>
      </c>
      <c r="C138">
        <v>902086</v>
      </c>
      <c r="D138">
        <v>13780</v>
      </c>
      <c r="E138">
        <v>9164933879</v>
      </c>
      <c r="F138" s="1">
        <v>43306</v>
      </c>
      <c r="G138" t="s">
        <v>38</v>
      </c>
      <c r="H138" t="s">
        <v>18</v>
      </c>
      <c r="I138">
        <v>913.04</v>
      </c>
      <c r="J138" t="s">
        <v>19</v>
      </c>
      <c r="K138" t="s">
        <v>39</v>
      </c>
      <c r="L138">
        <v>4448</v>
      </c>
      <c r="M138" s="1">
        <v>43321</v>
      </c>
      <c r="N138" t="s">
        <v>303</v>
      </c>
    </row>
    <row r="139" spans="1:14" x14ac:dyDescent="0.25">
      <c r="A139" t="s">
        <v>15</v>
      </c>
      <c r="B139" t="s">
        <v>106</v>
      </c>
      <c r="C139">
        <v>906689</v>
      </c>
      <c r="D139">
        <v>13780</v>
      </c>
      <c r="E139">
        <v>9165138617</v>
      </c>
      <c r="F139" t="s">
        <v>304</v>
      </c>
      <c r="G139" t="s">
        <v>38</v>
      </c>
      <c r="H139" t="s">
        <v>18</v>
      </c>
      <c r="I139">
        <v>913.02</v>
      </c>
      <c r="J139" t="s">
        <v>19</v>
      </c>
      <c r="K139" t="s">
        <v>49</v>
      </c>
      <c r="L139">
        <v>4470</v>
      </c>
      <c r="M139" s="1">
        <v>43328</v>
      </c>
      <c r="N139" t="s">
        <v>305</v>
      </c>
    </row>
    <row r="140" spans="1:14" x14ac:dyDescent="0.25">
      <c r="A140" t="s">
        <v>306</v>
      </c>
      <c r="B140" t="s">
        <v>307</v>
      </c>
      <c r="C140">
        <v>919223</v>
      </c>
      <c r="D140">
        <v>13780</v>
      </c>
      <c r="E140">
        <v>6245</v>
      </c>
      <c r="F140" s="1">
        <v>43332</v>
      </c>
      <c r="G140" t="s">
        <v>56</v>
      </c>
      <c r="H140" t="s">
        <v>18</v>
      </c>
      <c r="I140">
        <v>625</v>
      </c>
      <c r="J140" t="s">
        <v>19</v>
      </c>
      <c r="K140" t="s">
        <v>308</v>
      </c>
      <c r="L140">
        <v>4553</v>
      </c>
      <c r="M140" s="1">
        <v>43363</v>
      </c>
      <c r="N140" t="s">
        <v>309</v>
      </c>
    </row>
    <row r="141" spans="1:14" x14ac:dyDescent="0.25">
      <c r="I141">
        <v>4772.09</v>
      </c>
      <c r="J141" t="s">
        <v>19</v>
      </c>
    </row>
    <row r="144" spans="1:14" x14ac:dyDescent="0.25">
      <c r="A144" t="s">
        <v>310</v>
      </c>
      <c r="B144" t="s">
        <v>311</v>
      </c>
      <c r="C144">
        <v>901649</v>
      </c>
      <c r="D144">
        <v>13780</v>
      </c>
      <c r="E144">
        <v>19627</v>
      </c>
      <c r="F144" s="1">
        <v>43282</v>
      </c>
      <c r="G144" t="s">
        <v>38</v>
      </c>
      <c r="H144" t="s">
        <v>18</v>
      </c>
      <c r="I144">
        <v>682.2</v>
      </c>
      <c r="J144" t="s">
        <v>19</v>
      </c>
      <c r="K144" t="s">
        <v>312</v>
      </c>
      <c r="L144">
        <v>4445</v>
      </c>
      <c r="M144" s="1">
        <v>43321</v>
      </c>
      <c r="N144" t="s">
        <v>313</v>
      </c>
    </row>
    <row r="145" spans="1:14" x14ac:dyDescent="0.25">
      <c r="A145" t="s">
        <v>310</v>
      </c>
      <c r="B145" t="s">
        <v>311</v>
      </c>
      <c r="C145">
        <v>901649</v>
      </c>
      <c r="D145">
        <v>13780</v>
      </c>
      <c r="E145">
        <v>19627</v>
      </c>
      <c r="F145" s="1">
        <v>43282</v>
      </c>
      <c r="G145" t="s">
        <v>38</v>
      </c>
      <c r="H145" t="s">
        <v>18</v>
      </c>
      <c r="I145">
        <v>758</v>
      </c>
      <c r="J145" t="s">
        <v>19</v>
      </c>
      <c r="K145" t="s">
        <v>312</v>
      </c>
      <c r="L145">
        <v>4445</v>
      </c>
      <c r="M145" s="1">
        <v>43321</v>
      </c>
      <c r="N145" t="s">
        <v>313</v>
      </c>
    </row>
    <row r="146" spans="1:14" x14ac:dyDescent="0.25">
      <c r="A146" t="s">
        <v>310</v>
      </c>
      <c r="B146" t="s">
        <v>314</v>
      </c>
      <c r="C146">
        <v>901648</v>
      </c>
      <c r="D146">
        <v>13780</v>
      </c>
      <c r="E146">
        <v>19591</v>
      </c>
      <c r="F146" s="1">
        <v>43289</v>
      </c>
      <c r="G146" t="s">
        <v>38</v>
      </c>
      <c r="H146" t="s">
        <v>18</v>
      </c>
      <c r="I146">
        <v>274.77999999999997</v>
      </c>
      <c r="J146" t="s">
        <v>19</v>
      </c>
      <c r="K146" t="s">
        <v>312</v>
      </c>
      <c r="L146">
        <v>4445</v>
      </c>
      <c r="M146" s="1">
        <v>43321</v>
      </c>
      <c r="N146" t="s">
        <v>313</v>
      </c>
    </row>
    <row r="147" spans="1:14" x14ac:dyDescent="0.25">
      <c r="A147" t="s">
        <v>310</v>
      </c>
      <c r="B147" t="s">
        <v>314</v>
      </c>
      <c r="C147">
        <v>901648</v>
      </c>
      <c r="D147">
        <v>13780</v>
      </c>
      <c r="E147">
        <v>19591</v>
      </c>
      <c r="F147" s="1">
        <v>43289</v>
      </c>
      <c r="G147" t="s">
        <v>38</v>
      </c>
      <c r="H147" t="s">
        <v>18</v>
      </c>
      <c r="I147">
        <v>274.77999999999997</v>
      </c>
      <c r="J147" t="s">
        <v>19</v>
      </c>
      <c r="K147" t="s">
        <v>312</v>
      </c>
      <c r="L147">
        <v>4445</v>
      </c>
      <c r="M147" s="1">
        <v>43321</v>
      </c>
      <c r="N147" t="s">
        <v>313</v>
      </c>
    </row>
    <row r="148" spans="1:14" x14ac:dyDescent="0.25">
      <c r="A148" t="s">
        <v>315</v>
      </c>
      <c r="B148" t="s">
        <v>316</v>
      </c>
      <c r="C148">
        <v>901614</v>
      </c>
      <c r="D148">
        <v>13780</v>
      </c>
      <c r="E148" t="s">
        <v>317</v>
      </c>
      <c r="F148" s="1">
        <v>43299</v>
      </c>
      <c r="G148" t="s">
        <v>38</v>
      </c>
      <c r="H148" t="s">
        <v>18</v>
      </c>
      <c r="I148">
        <v>675.39</v>
      </c>
      <c r="J148" t="s">
        <v>19</v>
      </c>
      <c r="K148" t="s">
        <v>318</v>
      </c>
      <c r="L148">
        <v>4453</v>
      </c>
      <c r="M148" s="1">
        <v>43321</v>
      </c>
      <c r="N148" t="s">
        <v>319</v>
      </c>
    </row>
    <row r="149" spans="1:14" x14ac:dyDescent="0.25">
      <c r="A149" t="s">
        <v>310</v>
      </c>
      <c r="B149" t="s">
        <v>320</v>
      </c>
      <c r="C149">
        <v>907320</v>
      </c>
      <c r="D149">
        <v>13780</v>
      </c>
      <c r="E149">
        <v>19667</v>
      </c>
      <c r="F149" s="1">
        <v>43303</v>
      </c>
      <c r="G149" t="s">
        <v>38</v>
      </c>
      <c r="H149" t="s">
        <v>18</v>
      </c>
      <c r="I149">
        <v>1193.8599999999999</v>
      </c>
      <c r="J149" t="s">
        <v>19</v>
      </c>
      <c r="K149" t="s">
        <v>321</v>
      </c>
      <c r="L149">
        <v>4467</v>
      </c>
      <c r="M149" s="1">
        <v>43328</v>
      </c>
      <c r="N149" t="s">
        <v>313</v>
      </c>
    </row>
    <row r="150" spans="1:14" x14ac:dyDescent="0.25">
      <c r="I150">
        <v>3859.01</v>
      </c>
      <c r="J150" t="s">
        <v>19</v>
      </c>
    </row>
    <row r="153" spans="1:14" x14ac:dyDescent="0.25">
      <c r="A153" t="s">
        <v>322</v>
      </c>
      <c r="B153" t="s">
        <v>323</v>
      </c>
      <c r="C153">
        <v>906682</v>
      </c>
      <c r="D153">
        <v>13780</v>
      </c>
      <c r="E153">
        <v>419</v>
      </c>
      <c r="F153" s="1">
        <v>43299</v>
      </c>
      <c r="G153" t="s">
        <v>38</v>
      </c>
      <c r="H153" t="s">
        <v>18</v>
      </c>
      <c r="I153">
        <v>1133.55</v>
      </c>
      <c r="J153" t="s">
        <v>19</v>
      </c>
      <c r="K153" t="s">
        <v>324</v>
      </c>
      <c r="L153">
        <v>4471</v>
      </c>
      <c r="M153" s="1">
        <v>43328</v>
      </c>
      <c r="N153" t="s">
        <v>325</v>
      </c>
    </row>
    <row r="154" spans="1:14" x14ac:dyDescent="0.25">
      <c r="A154" t="s">
        <v>322</v>
      </c>
      <c r="B154" t="s">
        <v>326</v>
      </c>
      <c r="C154">
        <v>910603</v>
      </c>
      <c r="D154">
        <v>13780</v>
      </c>
      <c r="E154">
        <v>872</v>
      </c>
      <c r="F154" s="1">
        <v>43317</v>
      </c>
      <c r="G154" t="s">
        <v>38</v>
      </c>
      <c r="H154" t="s">
        <v>18</v>
      </c>
      <c r="I154">
        <v>975.77</v>
      </c>
      <c r="J154" t="s">
        <v>19</v>
      </c>
      <c r="K154" t="s">
        <v>327</v>
      </c>
      <c r="L154">
        <v>4482</v>
      </c>
      <c r="M154" s="1">
        <v>43335</v>
      </c>
      <c r="N154" t="s">
        <v>328</v>
      </c>
    </row>
    <row r="155" spans="1:14" x14ac:dyDescent="0.25">
      <c r="A155" t="s">
        <v>322</v>
      </c>
      <c r="B155" t="s">
        <v>329</v>
      </c>
      <c r="C155">
        <v>910604</v>
      </c>
      <c r="D155">
        <v>13780</v>
      </c>
      <c r="E155">
        <v>875</v>
      </c>
      <c r="F155" s="1">
        <v>43318</v>
      </c>
      <c r="G155" t="s">
        <v>38</v>
      </c>
      <c r="H155" t="s">
        <v>18</v>
      </c>
      <c r="I155">
        <v>375</v>
      </c>
      <c r="J155" t="s">
        <v>19</v>
      </c>
      <c r="K155" t="s">
        <v>327</v>
      </c>
      <c r="L155">
        <v>4482</v>
      </c>
      <c r="M155" s="1">
        <v>43335</v>
      </c>
      <c r="N155" t="s">
        <v>330</v>
      </c>
    </row>
    <row r="156" spans="1:14" x14ac:dyDescent="0.25">
      <c r="A156" t="s">
        <v>322</v>
      </c>
      <c r="B156" t="s">
        <v>331</v>
      </c>
      <c r="C156">
        <v>910605</v>
      </c>
      <c r="D156">
        <v>13780</v>
      </c>
      <c r="E156">
        <v>873</v>
      </c>
      <c r="F156" s="1">
        <v>43318</v>
      </c>
      <c r="G156" t="s">
        <v>38</v>
      </c>
      <c r="H156" t="s">
        <v>18</v>
      </c>
      <c r="I156">
        <v>151.9</v>
      </c>
      <c r="J156" t="s">
        <v>19</v>
      </c>
      <c r="K156" t="s">
        <v>327</v>
      </c>
      <c r="L156">
        <v>4482</v>
      </c>
      <c r="M156" s="1">
        <v>43335</v>
      </c>
      <c r="N156" t="s">
        <v>332</v>
      </c>
    </row>
    <row r="157" spans="1:14" x14ac:dyDescent="0.25">
      <c r="A157" t="s">
        <v>322</v>
      </c>
      <c r="B157" t="s">
        <v>333</v>
      </c>
      <c r="C157">
        <v>910606</v>
      </c>
      <c r="D157">
        <v>13780</v>
      </c>
      <c r="E157">
        <v>876</v>
      </c>
      <c r="F157" s="1">
        <v>43318</v>
      </c>
      <c r="G157" t="s">
        <v>38</v>
      </c>
      <c r="H157" t="s">
        <v>18</v>
      </c>
      <c r="I157">
        <v>350</v>
      </c>
      <c r="J157" t="s">
        <v>19</v>
      </c>
      <c r="K157" t="s">
        <v>327</v>
      </c>
      <c r="L157">
        <v>4482</v>
      </c>
      <c r="M157" s="1">
        <v>43335</v>
      </c>
      <c r="N157" t="s">
        <v>334</v>
      </c>
    </row>
    <row r="158" spans="1:14" x14ac:dyDescent="0.25">
      <c r="A158" t="s">
        <v>322</v>
      </c>
      <c r="B158" t="s">
        <v>335</v>
      </c>
      <c r="C158">
        <v>910607</v>
      </c>
      <c r="D158">
        <v>13780</v>
      </c>
      <c r="E158">
        <v>877</v>
      </c>
      <c r="F158" s="1">
        <v>43318</v>
      </c>
      <c r="G158" t="s">
        <v>38</v>
      </c>
      <c r="H158" t="s">
        <v>18</v>
      </c>
      <c r="I158">
        <v>226.09</v>
      </c>
      <c r="J158" t="s">
        <v>19</v>
      </c>
      <c r="K158" t="s">
        <v>327</v>
      </c>
      <c r="L158">
        <v>4482</v>
      </c>
      <c r="M158" s="1">
        <v>43335</v>
      </c>
      <c r="N158" t="s">
        <v>336</v>
      </c>
    </row>
    <row r="159" spans="1:14" x14ac:dyDescent="0.25">
      <c r="A159" t="s">
        <v>322</v>
      </c>
      <c r="B159" t="s">
        <v>337</v>
      </c>
      <c r="C159">
        <v>910608</v>
      </c>
      <c r="D159">
        <v>13780</v>
      </c>
      <c r="E159">
        <v>874</v>
      </c>
      <c r="F159" s="1">
        <v>43318</v>
      </c>
      <c r="G159" t="s">
        <v>38</v>
      </c>
      <c r="H159" t="s">
        <v>18</v>
      </c>
      <c r="I159">
        <v>106.96</v>
      </c>
      <c r="J159" t="s">
        <v>19</v>
      </c>
      <c r="K159" t="s">
        <v>327</v>
      </c>
      <c r="L159">
        <v>4482</v>
      </c>
      <c r="M159" s="1">
        <v>43335</v>
      </c>
      <c r="N159" t="s">
        <v>332</v>
      </c>
    </row>
    <row r="160" spans="1:14" x14ac:dyDescent="0.25">
      <c r="A160" t="s">
        <v>322</v>
      </c>
      <c r="B160" t="s">
        <v>338</v>
      </c>
      <c r="C160">
        <v>920233</v>
      </c>
      <c r="D160">
        <v>13780</v>
      </c>
      <c r="E160">
        <v>40984</v>
      </c>
      <c r="F160" s="1">
        <v>43255</v>
      </c>
      <c r="G160" t="s">
        <v>56</v>
      </c>
      <c r="H160" t="s">
        <v>18</v>
      </c>
      <c r="I160">
        <v>7837</v>
      </c>
      <c r="J160" t="s">
        <v>19</v>
      </c>
      <c r="K160" t="s">
        <v>339</v>
      </c>
      <c r="L160">
        <v>4551</v>
      </c>
      <c r="M160" s="1">
        <v>43363</v>
      </c>
      <c r="N160" t="s">
        <v>340</v>
      </c>
    </row>
    <row r="161" spans="2:10" x14ac:dyDescent="0.25">
      <c r="I161">
        <v>11156.27</v>
      </c>
      <c r="J161" t="s">
        <v>19</v>
      </c>
    </row>
    <row r="163" spans="2:10" x14ac:dyDescent="0.25">
      <c r="I163">
        <v>49759.24</v>
      </c>
      <c r="J163" t="s">
        <v>19</v>
      </c>
    </row>
    <row r="164" spans="2:10" x14ac:dyDescent="0.25">
      <c r="B164" t="s">
        <v>341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Formating-Prelim</vt:lpstr>
      <vt:lpstr>Sort By &amp; Total by Check #</vt:lpstr>
      <vt:lpstr>Identify Replacements</vt:lpstr>
      <vt:lpstr>Elim Col A to D &amp; Sort by Chk #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2019-12-02T14:06:16Z</dcterms:created>
  <dcterms:modified xsi:type="dcterms:W3CDTF">2019-12-05T18:06:17Z</dcterms:modified>
</cp:coreProperties>
</file>