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Mizoram University\Mizoram University\Business Economics\Business Economics Unit 3\"/>
    </mc:Choice>
  </mc:AlternateContent>
  <xr:revisionPtr revIDLastSave="0" documentId="13_ncr:1_{ABFDBF80-E591-4090-BF86-62BCF90D9D3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Q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H21" i="2"/>
  <c r="H22" i="2"/>
  <c r="H23" i="2"/>
  <c r="H24" i="2"/>
  <c r="F21" i="2"/>
  <c r="F22" i="2"/>
  <c r="F23" i="2"/>
  <c r="F24" i="2"/>
  <c r="F20" i="2"/>
  <c r="G21" i="2"/>
  <c r="G22" i="2"/>
  <c r="G23" i="2"/>
  <c r="G24" i="2"/>
  <c r="C21" i="2"/>
  <c r="C22" i="2"/>
  <c r="C23" i="2"/>
  <c r="C24" i="2"/>
  <c r="C20" i="2"/>
  <c r="D6" i="2"/>
  <c r="D7" i="2"/>
  <c r="D8" i="2"/>
  <c r="E8" i="2" s="1"/>
  <c r="D9" i="2"/>
  <c r="G9" i="2" s="1"/>
  <c r="D10" i="2"/>
  <c r="D11" i="2"/>
  <c r="D5" i="2"/>
  <c r="E5" i="2"/>
  <c r="F7" i="2"/>
  <c r="F8" i="2"/>
  <c r="F9" i="2"/>
  <c r="F10" i="2"/>
  <c r="F11" i="2"/>
  <c r="F6" i="2"/>
  <c r="E11" i="2"/>
  <c r="G7" i="2"/>
  <c r="H48" i="1"/>
  <c r="H49" i="1"/>
  <c r="H50" i="1"/>
  <c r="H51" i="1"/>
  <c r="H52" i="1"/>
  <c r="H53" i="1"/>
  <c r="H54" i="1"/>
  <c r="H55" i="1"/>
  <c r="H56" i="1"/>
  <c r="H47" i="1"/>
  <c r="G48" i="1"/>
  <c r="G49" i="1"/>
  <c r="G50" i="1"/>
  <c r="G51" i="1"/>
  <c r="G52" i="1"/>
  <c r="G53" i="1"/>
  <c r="G54" i="1"/>
  <c r="G55" i="1"/>
  <c r="G56" i="1"/>
  <c r="G47" i="1"/>
  <c r="F48" i="1"/>
  <c r="F49" i="1"/>
  <c r="F50" i="1"/>
  <c r="F51" i="1"/>
  <c r="F52" i="1"/>
  <c r="F53" i="1"/>
  <c r="F54" i="1"/>
  <c r="F55" i="1"/>
  <c r="F56" i="1"/>
  <c r="F47" i="1"/>
  <c r="E48" i="1"/>
  <c r="E49" i="1"/>
  <c r="E50" i="1"/>
  <c r="E51" i="1"/>
  <c r="E52" i="1"/>
  <c r="E53" i="1"/>
  <c r="E54" i="1"/>
  <c r="E55" i="1"/>
  <c r="E56" i="1"/>
  <c r="E47" i="1"/>
  <c r="D47" i="1"/>
  <c r="D48" i="1"/>
  <c r="D49" i="1"/>
  <c r="D50" i="1"/>
  <c r="D51" i="1"/>
  <c r="D52" i="1"/>
  <c r="D53" i="1"/>
  <c r="D54" i="1"/>
  <c r="D55" i="1"/>
  <c r="D56" i="1"/>
  <c r="D46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G10" i="2" l="1"/>
  <c r="G6" i="2"/>
  <c r="G8" i="2"/>
  <c r="E10" i="2"/>
  <c r="E9" i="2"/>
  <c r="E6" i="2"/>
  <c r="E7" i="2"/>
  <c r="G11" i="2"/>
</calcChain>
</file>

<file path=xl/sharedStrings.xml><?xml version="1.0" encoding="utf-8"?>
<sst xmlns="http://schemas.openxmlformats.org/spreadsheetml/2006/main" count="35" uniqueCount="22">
  <si>
    <t>Amount of Capital</t>
  </si>
  <si>
    <t>Amount of Labour</t>
  </si>
  <si>
    <t>Total Product</t>
  </si>
  <si>
    <t>Avereage product of Labour</t>
  </si>
  <si>
    <t>Marginal Product of Labour</t>
  </si>
  <si>
    <t>s</t>
  </si>
  <si>
    <t>Unit of Output (Q)</t>
  </si>
  <si>
    <t>TFC</t>
  </si>
  <si>
    <t>TVC</t>
  </si>
  <si>
    <t>TC</t>
  </si>
  <si>
    <t>AVC</t>
  </si>
  <si>
    <t>AFC</t>
  </si>
  <si>
    <t>AC</t>
  </si>
  <si>
    <t>MC</t>
  </si>
  <si>
    <t>A</t>
  </si>
  <si>
    <t>B</t>
  </si>
  <si>
    <t>Unit (Q)</t>
  </si>
  <si>
    <t>ATC</t>
  </si>
  <si>
    <t>Price</t>
  </si>
  <si>
    <t>TR</t>
  </si>
  <si>
    <t>MR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</si>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</sst>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 Product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118</c:v>
                </c:pt>
                <c:pt idx="3">
                  <c:v>177</c:v>
                </c:pt>
                <c:pt idx="4">
                  <c:v>228</c:v>
                </c:pt>
                <c:pt idx="5">
                  <c:v>270</c:v>
                </c:pt>
                <c:pt idx="6">
                  <c:v>300</c:v>
                </c:pt>
                <c:pt idx="7">
                  <c:v>322</c:v>
                </c:pt>
                <c:pt idx="8">
                  <c:v>336</c:v>
                </c:pt>
                <c:pt idx="9">
                  <c:v>342</c:v>
                </c:pt>
                <c:pt idx="1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1-4B36-A7BE-23FE5D49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6559"/>
        <c:axId val="467581775"/>
      </c:lineChart>
      <c:catAx>
        <c:axId val="5676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81775"/>
        <c:crosses val="autoZero"/>
        <c:auto val="1"/>
        <c:lblAlgn val="ctr"/>
        <c:lblOffset val="100"/>
        <c:noMultiLvlLbl val="0"/>
      </c:catAx>
      <c:valAx>
        <c:axId val="4675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Sheet1!$H$45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Sheet1!$H$46:$H$56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2-4168-A8E8-4712D244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Sheet1!$B$46:$B$56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7-48B4-A92D-992FE0EAFF1F}"/>
            </c:ext>
          </c:extLst>
        </c:ser>
        <c:ser>
          <c:idx val="0"/>
          <c:order val="1"/>
          <c:tx>
            <c:strRef>
              <c:f>Sheet1!$C$45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Sheet1!$C$46:$C$54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65</c:v>
                </c:pt>
                <c:pt idx="5">
                  <c:v>90</c:v>
                </c:pt>
                <c:pt idx="6">
                  <c:v>120</c:v>
                </c:pt>
                <c:pt idx="7">
                  <c:v>160</c:v>
                </c:pt>
                <c:pt idx="8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7-48B4-A92D-992FE0EAFF1F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Sheet1!$D$46:$D$56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82</c:v>
                </c:pt>
                <c:pt idx="4">
                  <c:v>95</c:v>
                </c:pt>
                <c:pt idx="5">
                  <c:v>120</c:v>
                </c:pt>
                <c:pt idx="6">
                  <c:v>150</c:v>
                </c:pt>
                <c:pt idx="7">
                  <c:v>190</c:v>
                </c:pt>
                <c:pt idx="8">
                  <c:v>240</c:v>
                </c:pt>
                <c:pt idx="9">
                  <c:v>300</c:v>
                </c:pt>
                <c:pt idx="10">
                  <c:v>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7-48B4-A92D-992FE0EA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9167"/>
        <c:axId val="686179583"/>
      </c:scatterChart>
      <c:valAx>
        <c:axId val="6861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583"/>
        <c:crosses val="autoZero"/>
        <c:crossBetween val="midCat"/>
      </c:valAx>
      <c:valAx>
        <c:axId val="686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Sheet1!$D$102:$D$113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Sheet1!$E$102:$E$113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2-49C8-AA79-798E811E01BA}"/>
            </c:ext>
          </c:extLst>
        </c:ser>
        <c:ser>
          <c:idx val="1"/>
          <c:order val="1"/>
          <c:tx>
            <c:strRef>
              <c:f>Sheet1!$F$101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Sheet1!$D$102:$D$113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Sheet1!$F$102:$F$113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2-49C8-AA79-798E811E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6736"/>
        <c:axId val="2105359072"/>
      </c:lineChart>
      <c:catAx>
        <c:axId val="92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9072"/>
        <c:crosses val="autoZero"/>
        <c:auto val="1"/>
        <c:lblAlgn val="ctr"/>
        <c:lblOffset val="100"/>
        <c:noMultiLvlLbl val="0"/>
      </c:catAx>
      <c:valAx>
        <c:axId val="2105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Sheet1!$E$45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Sheet1!$E$46:$E$56</c:f>
              <c:numCache>
                <c:formatCode>0.00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20</c:v>
                </c:pt>
                <c:pt idx="3">
                  <c:v>17.333333333333332</c:v>
                </c:pt>
                <c:pt idx="4">
                  <c:v>16.25</c:v>
                </c:pt>
                <c:pt idx="5">
                  <c:v>18</c:v>
                </c:pt>
                <c:pt idx="6">
                  <c:v>20</c:v>
                </c:pt>
                <c:pt idx="7">
                  <c:v>22.857142857142858</c:v>
                </c:pt>
                <c:pt idx="8">
                  <c:v>26.25</c:v>
                </c:pt>
                <c:pt idx="9">
                  <c:v>30</c:v>
                </c:pt>
                <c:pt idx="1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A-4CBF-95D0-EEEAC7B3AF38}"/>
            </c:ext>
          </c:extLst>
        </c:ser>
        <c:ser>
          <c:idx val="2"/>
          <c:order val="1"/>
          <c:tx>
            <c:strRef>
              <c:f>Sheet1!$F$45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Sheet1!$F$46:$F$56</c:f>
              <c:numCache>
                <c:formatCode>0.00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7.5</c:v>
                </c:pt>
                <c:pt idx="5">
                  <c:v>6</c:v>
                </c:pt>
                <c:pt idx="6">
                  <c:v>5</c:v>
                </c:pt>
                <c:pt idx="7">
                  <c:v>4.2857142857142856</c:v>
                </c:pt>
                <c:pt idx="8">
                  <c:v>3.75</c:v>
                </c:pt>
                <c:pt idx="9">
                  <c:v>3.3333333333333335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A-4CBF-95D0-EEEAC7B3AF38}"/>
            </c:ext>
          </c:extLst>
        </c:ser>
        <c:ser>
          <c:idx val="3"/>
          <c:order val="2"/>
          <c:tx>
            <c:strRef>
              <c:f>Sheet1!$G$45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Sheet1!$G$46:$G$56</c:f>
              <c:numCache>
                <c:formatCode>0.00</c:formatCode>
                <c:ptCount val="11"/>
                <c:pt idx="0" formatCode="General">
                  <c:v>30</c:v>
                </c:pt>
                <c:pt idx="1">
                  <c:v>60</c:v>
                </c:pt>
                <c:pt idx="2">
                  <c:v>35</c:v>
                </c:pt>
                <c:pt idx="3">
                  <c:v>27.333333333333332</c:v>
                </c:pt>
                <c:pt idx="4">
                  <c:v>23.75</c:v>
                </c:pt>
                <c:pt idx="5">
                  <c:v>24</c:v>
                </c:pt>
                <c:pt idx="6">
                  <c:v>25</c:v>
                </c:pt>
                <c:pt idx="7">
                  <c:v>27.142857142857142</c:v>
                </c:pt>
                <c:pt idx="8">
                  <c:v>30</c:v>
                </c:pt>
                <c:pt idx="9">
                  <c:v>33.333333333333336</c:v>
                </c:pt>
                <c:pt idx="1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A-4CBF-95D0-EEEAC7B3AF38}"/>
            </c:ext>
          </c:extLst>
        </c:ser>
        <c:ser>
          <c:idx val="4"/>
          <c:order val="3"/>
          <c:tx>
            <c:strRef>
              <c:f>Sheet1!$H$45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Sheet1!$H$46:$H$56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6A-4CBF-95D0-EEEAC7B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4336"/>
        <c:axId val="169281008"/>
      </c:scatterChart>
      <c:valAx>
        <c:axId val="1692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008"/>
        <c:crosses val="autoZero"/>
        <c:crossBetween val="midCat"/>
      </c:valAx>
      <c:valAx>
        <c:axId val="169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Product of Labour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Avereage product of Labour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59</c:v>
                </c:pt>
                <c:pt idx="3">
                  <c:v>59</c:v>
                </c:pt>
                <c:pt idx="4">
                  <c:v>57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D-4776-87B5-76EA5751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00591"/>
        <c:axId val="568101007"/>
      </c:lineChart>
      <c:catAx>
        <c:axId val="56810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1007"/>
        <c:crosses val="autoZero"/>
        <c:auto val="1"/>
        <c:lblAlgn val="ctr"/>
        <c:lblOffset val="100"/>
        <c:noMultiLvlLbl val="0"/>
      </c:catAx>
      <c:valAx>
        <c:axId val="5681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Marginal Product of Labour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57</c:v>
                </c:pt>
                <c:pt idx="1">
                  <c:v>61</c:v>
                </c:pt>
                <c:pt idx="2">
                  <c:v>59</c:v>
                </c:pt>
                <c:pt idx="3">
                  <c:v>51</c:v>
                </c:pt>
                <c:pt idx="4">
                  <c:v>42</c:v>
                </c:pt>
                <c:pt idx="5">
                  <c:v>30</c:v>
                </c:pt>
                <c:pt idx="6">
                  <c:v>22</c:v>
                </c:pt>
                <c:pt idx="7">
                  <c:v>14</c:v>
                </c:pt>
                <c:pt idx="8">
                  <c:v>6</c:v>
                </c:pt>
                <c:pt idx="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D-4A4A-A8CE-15368DD4055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Avereage product of Labour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57</c:v>
                </c:pt>
                <c:pt idx="1">
                  <c:v>59</c:v>
                </c:pt>
                <c:pt idx="2">
                  <c:v>59</c:v>
                </c:pt>
                <c:pt idx="3">
                  <c:v>57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D-4A4A-A8CE-15368DD4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74399"/>
        <c:axId val="668675231"/>
      </c:lineChart>
      <c:catAx>
        <c:axId val="66867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5231"/>
        <c:crosses val="autoZero"/>
        <c:auto val="1"/>
        <c:lblAlgn val="ctr"/>
        <c:lblOffset val="100"/>
        <c:noMultiLvlLbl val="0"/>
      </c:catAx>
      <c:valAx>
        <c:axId val="668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Sheet1!$E$45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Sheet1!$E$46:$E$56</c:f>
              <c:numCache>
                <c:formatCode>0.00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20</c:v>
                </c:pt>
                <c:pt idx="3">
                  <c:v>17.333333333333332</c:v>
                </c:pt>
                <c:pt idx="4">
                  <c:v>16.25</c:v>
                </c:pt>
                <c:pt idx="5">
                  <c:v>18</c:v>
                </c:pt>
                <c:pt idx="6">
                  <c:v>20</c:v>
                </c:pt>
                <c:pt idx="7">
                  <c:v>22.857142857142858</c:v>
                </c:pt>
                <c:pt idx="8">
                  <c:v>26.25</c:v>
                </c:pt>
                <c:pt idx="9">
                  <c:v>30</c:v>
                </c:pt>
                <c:pt idx="1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1-40E9-8CC4-7345CF2E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Sheet1!$F$45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Sheet1!$F$46:$F$56</c:f>
              <c:numCache>
                <c:formatCode>0.00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7.5</c:v>
                </c:pt>
                <c:pt idx="5">
                  <c:v>6</c:v>
                </c:pt>
                <c:pt idx="6">
                  <c:v>5</c:v>
                </c:pt>
                <c:pt idx="7">
                  <c:v>4.2857142857142856</c:v>
                </c:pt>
                <c:pt idx="8">
                  <c:v>3.75</c:v>
                </c:pt>
                <c:pt idx="9">
                  <c:v>3.3333333333333335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4-4B0C-90C6-A2E40040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Sheet1!$C$45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Sheet1!$C$46:$C$56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65</c:v>
                </c:pt>
                <c:pt idx="5">
                  <c:v>90</c:v>
                </c:pt>
                <c:pt idx="6">
                  <c:v>120</c:v>
                </c:pt>
                <c:pt idx="7">
                  <c:v>160</c:v>
                </c:pt>
                <c:pt idx="8">
                  <c:v>210</c:v>
                </c:pt>
                <c:pt idx="9">
                  <c:v>270</c:v>
                </c:pt>
                <c:pt idx="10">
                  <c:v>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4-4FAC-A2CD-F37C73CF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6479"/>
        <c:axId val="553326895"/>
      </c:scatterChart>
      <c:valAx>
        <c:axId val="55332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895"/>
        <c:crosses val="autoZero"/>
        <c:crossBetween val="midCat"/>
      </c:valAx>
      <c:valAx>
        <c:axId val="5533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Sheet1!$B$46:$B$56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7-4BD0-A31E-DF056D52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9167"/>
        <c:axId val="686179583"/>
      </c:scatterChart>
      <c:valAx>
        <c:axId val="6861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583"/>
        <c:crosses val="autoZero"/>
        <c:crossBetween val="midCat"/>
      </c:valAx>
      <c:valAx>
        <c:axId val="686179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1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Sheet1!$D$45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Sheet1!$D$46:$D$56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82</c:v>
                </c:pt>
                <c:pt idx="4">
                  <c:v>95</c:v>
                </c:pt>
                <c:pt idx="5">
                  <c:v>120</c:v>
                </c:pt>
                <c:pt idx="6">
                  <c:v>150</c:v>
                </c:pt>
                <c:pt idx="7">
                  <c:v>190</c:v>
                </c:pt>
                <c:pt idx="8">
                  <c:v>240</c:v>
                </c:pt>
                <c:pt idx="9">
                  <c:v>300</c:v>
                </c:pt>
                <c:pt idx="10">
                  <c:v>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F-4445-9A46-C914DC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Sheet1!$G$45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Sheet1!$G$46:$G$56</c:f>
              <c:numCache>
                <c:formatCode>0.00</c:formatCode>
                <c:ptCount val="11"/>
                <c:pt idx="0" formatCode="General">
                  <c:v>30</c:v>
                </c:pt>
                <c:pt idx="1">
                  <c:v>60</c:v>
                </c:pt>
                <c:pt idx="2">
                  <c:v>35</c:v>
                </c:pt>
                <c:pt idx="3">
                  <c:v>27.333333333333332</c:v>
                </c:pt>
                <c:pt idx="4">
                  <c:v>23.75</c:v>
                </c:pt>
                <c:pt idx="5">
                  <c:v>24</c:v>
                </c:pt>
                <c:pt idx="6">
                  <c:v>25</c:v>
                </c:pt>
                <c:pt idx="7">
                  <c:v>27.142857142857142</c:v>
                </c:pt>
                <c:pt idx="8">
                  <c:v>30</c:v>
                </c:pt>
                <c:pt idx="9">
                  <c:v>33.333333333333336</c:v>
                </c:pt>
                <c:pt idx="1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B-4475-8970-9BEF0483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642937</xdr:rowOff>
    </xdr:from>
    <xdr:to>
      <xdr:col>13</xdr:col>
      <xdr:colOff>514350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4BEE-C4B1-4AFD-B313-E2A5ED16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633412</xdr:rowOff>
    </xdr:from>
    <xdr:to>
      <xdr:col>19</xdr:col>
      <xdr:colOff>581026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8AE41-2163-4FFC-B99B-8D1011E5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295275</xdr:colOff>
      <xdr:row>2</xdr:row>
      <xdr:rowOff>42861</xdr:rowOff>
    </xdr:from>
    <xdr:to>
      <xdr:col>26</xdr:col>
      <xdr:colOff>352425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EC1A4-5A9E-4F8F-8D02-08E8BD00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304800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D5A7A-4B56-45E0-AF77-9ED97E97E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24</xdr:col>
      <xdr:colOff>304800</xdr:colOff>
      <xdr:row>53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A98B3E-82A3-43F9-9E7E-02F1BBAE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D051E1-4963-473F-9342-4081370A8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8</xdr:col>
      <xdr:colOff>552450</xdr:colOff>
      <xdr:row>39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A38963-C1C2-4C40-8AFE-62F96806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304800</xdr:colOff>
      <xdr:row>39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8FC3B8-37F2-4278-AB86-FFE8A4BD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304800</xdr:colOff>
      <xdr:row>68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32657B7-F90C-4755-8F4C-9AF515C4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AD01C5-0A70-4E9C-8BF6-6F37FE7C5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219075</xdr:colOff>
      <xdr:row>71</xdr:row>
      <xdr:rowOff>180975</xdr:rowOff>
    </xdr:from>
    <xdr:to>
      <xdr:col>21</xdr:col>
      <xdr:colOff>523875</xdr:colOff>
      <xdr:row>86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F34134-177C-4B5F-B118-BBBC1EB6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280987</xdr:colOff>
      <xdr:row>97</xdr:row>
      <xdr:rowOff>166687</xdr:rowOff>
    </xdr:from>
    <xdr:to>
      <xdr:col>14</xdr:col>
      <xdr:colOff>585787</xdr:colOff>
      <xdr:row>112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72A28-DAA0-4E66-9130-8C8BE8F2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433387</xdr:colOff>
      <xdr:row>72</xdr:row>
      <xdr:rowOff>100012</xdr:rowOff>
    </xdr:from>
    <xdr:to>
      <xdr:col>12</xdr:col>
      <xdr:colOff>128587</xdr:colOff>
      <xdr:row>86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1891A-16B9-4750-8D0A-14FE4FD0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opLeftCell="B45" workbookViewId="0">
      <selection activeCell="F63" sqref="F63"/>
    </sheetView>
  </sheetViews>
  <sheetFormatPr defaultRowHeight="15" x14ac:dyDescent="0.25"/>
  <cols>
    <col min="1" max="4" width="11.85546875" customWidth="1"/>
  </cols>
  <sheetData>
    <row r="1" spans="1:5" s="2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57</v>
      </c>
      <c r="D3">
        <f t="shared" ref="D3:D12" si="0">C3/B3</f>
        <v>57</v>
      </c>
      <c r="E3">
        <f>(C3-C2)/(B3-B2)</f>
        <v>57</v>
      </c>
    </row>
    <row r="4" spans="1:5" x14ac:dyDescent="0.25">
      <c r="A4">
        <v>2</v>
      </c>
      <c r="B4">
        <v>2</v>
      </c>
      <c r="C4">
        <v>118</v>
      </c>
      <c r="D4">
        <f t="shared" si="0"/>
        <v>59</v>
      </c>
      <c r="E4">
        <f t="shared" ref="E4:E12" si="1">(C4-C3)/(B4-B3)</f>
        <v>61</v>
      </c>
    </row>
    <row r="5" spans="1:5" x14ac:dyDescent="0.25">
      <c r="A5">
        <v>2</v>
      </c>
      <c r="B5">
        <v>3</v>
      </c>
      <c r="C5">
        <v>177</v>
      </c>
      <c r="D5">
        <f t="shared" si="0"/>
        <v>59</v>
      </c>
      <c r="E5">
        <f t="shared" si="1"/>
        <v>59</v>
      </c>
    </row>
    <row r="6" spans="1:5" x14ac:dyDescent="0.25">
      <c r="A6">
        <v>2</v>
      </c>
      <c r="B6">
        <v>4</v>
      </c>
      <c r="C6">
        <v>228</v>
      </c>
      <c r="D6">
        <f t="shared" si="0"/>
        <v>57</v>
      </c>
      <c r="E6">
        <f t="shared" si="1"/>
        <v>51</v>
      </c>
    </row>
    <row r="7" spans="1:5" x14ac:dyDescent="0.25">
      <c r="A7">
        <v>2</v>
      </c>
      <c r="B7">
        <v>5</v>
      </c>
      <c r="C7">
        <v>270</v>
      </c>
      <c r="D7">
        <f t="shared" si="0"/>
        <v>54</v>
      </c>
      <c r="E7">
        <f t="shared" si="1"/>
        <v>42</v>
      </c>
    </row>
    <row r="8" spans="1:5" x14ac:dyDescent="0.25">
      <c r="A8">
        <v>2</v>
      </c>
      <c r="B8">
        <v>6</v>
      </c>
      <c r="C8">
        <v>300</v>
      </c>
      <c r="D8">
        <f t="shared" si="0"/>
        <v>50</v>
      </c>
      <c r="E8">
        <f t="shared" si="1"/>
        <v>30</v>
      </c>
    </row>
    <row r="9" spans="1:5" x14ac:dyDescent="0.25">
      <c r="A9">
        <v>2</v>
      </c>
      <c r="B9">
        <v>7</v>
      </c>
      <c r="C9">
        <v>322</v>
      </c>
      <c r="D9">
        <f t="shared" si="0"/>
        <v>46</v>
      </c>
      <c r="E9">
        <f t="shared" si="1"/>
        <v>22</v>
      </c>
    </row>
    <row r="10" spans="1:5" x14ac:dyDescent="0.25">
      <c r="A10">
        <v>2</v>
      </c>
      <c r="B10">
        <v>8</v>
      </c>
      <c r="C10">
        <v>336</v>
      </c>
      <c r="D10">
        <f t="shared" si="0"/>
        <v>42</v>
      </c>
      <c r="E10">
        <f t="shared" si="1"/>
        <v>14</v>
      </c>
    </row>
    <row r="11" spans="1:5" x14ac:dyDescent="0.25">
      <c r="A11">
        <v>2</v>
      </c>
      <c r="B11">
        <v>9</v>
      </c>
      <c r="C11">
        <v>342</v>
      </c>
      <c r="D11">
        <f t="shared" si="0"/>
        <v>38</v>
      </c>
      <c r="E11">
        <f t="shared" si="1"/>
        <v>6</v>
      </c>
    </row>
    <row r="12" spans="1:5" x14ac:dyDescent="0.25">
      <c r="A12">
        <v>2</v>
      </c>
      <c r="B12">
        <v>10</v>
      </c>
      <c r="C12">
        <v>340</v>
      </c>
      <c r="D12">
        <f t="shared" si="0"/>
        <v>34</v>
      </c>
      <c r="E12">
        <f t="shared" si="1"/>
        <v>-2</v>
      </c>
    </row>
    <row r="19" spans="4:4" x14ac:dyDescent="0.25">
      <c r="D19" t="s">
        <v>5</v>
      </c>
    </row>
    <row r="45" spans="1:8" ht="30" x14ac:dyDescent="0.25">
      <c r="A45" s="1" t="s">
        <v>6</v>
      </c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</row>
    <row r="46" spans="1:8" x14ac:dyDescent="0.25">
      <c r="A46">
        <v>0</v>
      </c>
      <c r="B46">
        <v>30</v>
      </c>
      <c r="C46">
        <v>0</v>
      </c>
      <c r="D46">
        <f>B46+C46</f>
        <v>30</v>
      </c>
      <c r="E46" s="3">
        <v>0</v>
      </c>
      <c r="F46" s="3">
        <v>30</v>
      </c>
      <c r="G46">
        <v>30</v>
      </c>
      <c r="H46">
        <v>0</v>
      </c>
    </row>
    <row r="47" spans="1:8" x14ac:dyDescent="0.25">
      <c r="A47">
        <v>1</v>
      </c>
      <c r="B47">
        <v>30</v>
      </c>
      <c r="C47">
        <v>30</v>
      </c>
      <c r="D47">
        <f t="shared" ref="D47:D56" si="2">B47+C47</f>
        <v>60</v>
      </c>
      <c r="E47" s="3">
        <f>C47/A47</f>
        <v>30</v>
      </c>
      <c r="F47" s="3">
        <f>B47/A47</f>
        <v>30</v>
      </c>
      <c r="G47" s="3">
        <f>D47/A47</f>
        <v>60</v>
      </c>
      <c r="H47">
        <f>(D47-D46)/(A47-A46)</f>
        <v>30</v>
      </c>
    </row>
    <row r="48" spans="1:8" x14ac:dyDescent="0.25">
      <c r="A48">
        <v>2</v>
      </c>
      <c r="B48">
        <v>30</v>
      </c>
      <c r="C48">
        <v>40</v>
      </c>
      <c r="D48">
        <f t="shared" si="2"/>
        <v>70</v>
      </c>
      <c r="E48" s="3">
        <f t="shared" ref="E48:E56" si="3">C48/A48</f>
        <v>20</v>
      </c>
      <c r="F48" s="3">
        <f t="shared" ref="F48:F56" si="4">B48/A48</f>
        <v>15</v>
      </c>
      <c r="G48" s="3">
        <f t="shared" ref="G48:G56" si="5">D48/A48</f>
        <v>35</v>
      </c>
      <c r="H48">
        <f t="shared" ref="H48:H56" si="6">(D48-D47)/(A48-A47)</f>
        <v>10</v>
      </c>
    </row>
    <row r="49" spans="1:8" x14ac:dyDescent="0.25">
      <c r="A49">
        <v>3</v>
      </c>
      <c r="B49">
        <v>30</v>
      </c>
      <c r="C49">
        <v>52</v>
      </c>
      <c r="D49">
        <f t="shared" si="2"/>
        <v>82</v>
      </c>
      <c r="E49" s="3">
        <f t="shared" si="3"/>
        <v>17.333333333333332</v>
      </c>
      <c r="F49" s="3">
        <f t="shared" si="4"/>
        <v>10</v>
      </c>
      <c r="G49" s="3">
        <f t="shared" si="5"/>
        <v>27.333333333333332</v>
      </c>
      <c r="H49">
        <f t="shared" si="6"/>
        <v>12</v>
      </c>
    </row>
    <row r="50" spans="1:8" x14ac:dyDescent="0.25">
      <c r="A50">
        <v>4</v>
      </c>
      <c r="B50">
        <v>30</v>
      </c>
      <c r="C50">
        <v>65</v>
      </c>
      <c r="D50">
        <f t="shared" si="2"/>
        <v>95</v>
      </c>
      <c r="E50" s="3">
        <f t="shared" si="3"/>
        <v>16.25</v>
      </c>
      <c r="F50" s="3">
        <f t="shared" si="4"/>
        <v>7.5</v>
      </c>
      <c r="G50" s="3">
        <f t="shared" si="5"/>
        <v>23.75</v>
      </c>
      <c r="H50">
        <f t="shared" si="6"/>
        <v>13</v>
      </c>
    </row>
    <row r="51" spans="1:8" x14ac:dyDescent="0.25">
      <c r="A51">
        <v>5</v>
      </c>
      <c r="B51">
        <v>30</v>
      </c>
      <c r="C51">
        <v>90</v>
      </c>
      <c r="D51">
        <f t="shared" si="2"/>
        <v>120</v>
      </c>
      <c r="E51" s="3">
        <f t="shared" si="3"/>
        <v>18</v>
      </c>
      <c r="F51" s="3">
        <f t="shared" si="4"/>
        <v>6</v>
      </c>
      <c r="G51" s="3">
        <f t="shared" si="5"/>
        <v>24</v>
      </c>
      <c r="H51">
        <f t="shared" si="6"/>
        <v>25</v>
      </c>
    </row>
    <row r="52" spans="1:8" x14ac:dyDescent="0.25">
      <c r="A52">
        <v>6</v>
      </c>
      <c r="B52">
        <v>30</v>
      </c>
      <c r="C52">
        <v>120</v>
      </c>
      <c r="D52">
        <f t="shared" si="2"/>
        <v>150</v>
      </c>
      <c r="E52" s="3">
        <f t="shared" si="3"/>
        <v>20</v>
      </c>
      <c r="F52" s="3">
        <f t="shared" si="4"/>
        <v>5</v>
      </c>
      <c r="G52" s="3">
        <f t="shared" si="5"/>
        <v>25</v>
      </c>
      <c r="H52">
        <f t="shared" si="6"/>
        <v>30</v>
      </c>
    </row>
    <row r="53" spans="1:8" x14ac:dyDescent="0.25">
      <c r="A53">
        <v>7</v>
      </c>
      <c r="B53">
        <v>30</v>
      </c>
      <c r="C53">
        <v>160</v>
      </c>
      <c r="D53">
        <f t="shared" si="2"/>
        <v>190</v>
      </c>
      <c r="E53" s="3">
        <f t="shared" si="3"/>
        <v>22.857142857142858</v>
      </c>
      <c r="F53" s="3">
        <f t="shared" si="4"/>
        <v>4.2857142857142856</v>
      </c>
      <c r="G53" s="3">
        <f t="shared" si="5"/>
        <v>27.142857142857142</v>
      </c>
      <c r="H53">
        <f t="shared" si="6"/>
        <v>40</v>
      </c>
    </row>
    <row r="54" spans="1:8" x14ac:dyDescent="0.25">
      <c r="A54">
        <v>8</v>
      </c>
      <c r="B54">
        <v>30</v>
      </c>
      <c r="C54">
        <v>210</v>
      </c>
      <c r="D54">
        <f t="shared" si="2"/>
        <v>240</v>
      </c>
      <c r="E54" s="3">
        <f t="shared" si="3"/>
        <v>26.25</v>
      </c>
      <c r="F54" s="3">
        <f t="shared" si="4"/>
        <v>3.75</v>
      </c>
      <c r="G54" s="3">
        <f t="shared" si="5"/>
        <v>30</v>
      </c>
      <c r="H54">
        <f t="shared" si="6"/>
        <v>50</v>
      </c>
    </row>
    <row r="55" spans="1:8" x14ac:dyDescent="0.25">
      <c r="A55">
        <v>9</v>
      </c>
      <c r="B55">
        <v>30</v>
      </c>
      <c r="C55">
        <v>270</v>
      </c>
      <c r="D55">
        <f t="shared" si="2"/>
        <v>300</v>
      </c>
      <c r="E55" s="3">
        <f t="shared" si="3"/>
        <v>30</v>
      </c>
      <c r="F55" s="3">
        <f t="shared" si="4"/>
        <v>3.3333333333333335</v>
      </c>
      <c r="G55" s="3">
        <f t="shared" si="5"/>
        <v>33.333333333333336</v>
      </c>
      <c r="H55">
        <f t="shared" si="6"/>
        <v>60</v>
      </c>
    </row>
    <row r="56" spans="1:8" x14ac:dyDescent="0.25">
      <c r="A56">
        <v>10</v>
      </c>
      <c r="B56">
        <v>30</v>
      </c>
      <c r="C56">
        <v>340</v>
      </c>
      <c r="D56">
        <f t="shared" si="2"/>
        <v>370</v>
      </c>
      <c r="E56" s="3">
        <f t="shared" si="3"/>
        <v>34</v>
      </c>
      <c r="F56" s="3">
        <f t="shared" si="4"/>
        <v>3</v>
      </c>
      <c r="G56" s="3">
        <f t="shared" si="5"/>
        <v>37</v>
      </c>
      <c r="H56">
        <f t="shared" si="6"/>
        <v>70</v>
      </c>
    </row>
    <row r="101" spans="4:6" x14ac:dyDescent="0.25">
      <c r="E101" t="s">
        <v>14</v>
      </c>
      <c r="F101" t="s">
        <v>15</v>
      </c>
    </row>
    <row r="102" spans="4:6" x14ac:dyDescent="0.25">
      <c r="D102">
        <v>0</v>
      </c>
      <c r="E102">
        <v>0</v>
      </c>
      <c r="F102">
        <v>0</v>
      </c>
    </row>
    <row r="103" spans="4:6" x14ac:dyDescent="0.25">
      <c r="D103">
        <v>1</v>
      </c>
      <c r="E103">
        <v>1</v>
      </c>
      <c r="F103">
        <v>1</v>
      </c>
    </row>
    <row r="104" spans="4:6" x14ac:dyDescent="0.25">
      <c r="D104">
        <v>2</v>
      </c>
      <c r="E104">
        <v>2</v>
      </c>
      <c r="F104">
        <v>2</v>
      </c>
    </row>
    <row r="105" spans="4:6" x14ac:dyDescent="0.25">
      <c r="D105">
        <v>3</v>
      </c>
      <c r="E105">
        <v>3</v>
      </c>
      <c r="F105">
        <v>3</v>
      </c>
    </row>
    <row r="106" spans="4:6" x14ac:dyDescent="0.25">
      <c r="D106">
        <v>4</v>
      </c>
      <c r="E106">
        <v>4</v>
      </c>
      <c r="F106">
        <v>4</v>
      </c>
    </row>
    <row r="107" spans="4:6" x14ac:dyDescent="0.25">
      <c r="D107">
        <v>5</v>
      </c>
      <c r="E107">
        <v>5</v>
      </c>
      <c r="F107">
        <v>5</v>
      </c>
    </row>
    <row r="108" spans="4:6" x14ac:dyDescent="0.25">
      <c r="D108">
        <v>6</v>
      </c>
      <c r="E108">
        <v>6</v>
      </c>
      <c r="F108">
        <v>6</v>
      </c>
    </row>
    <row r="109" spans="4:6" x14ac:dyDescent="0.25">
      <c r="D109">
        <v>7</v>
      </c>
      <c r="E109">
        <v>7</v>
      </c>
      <c r="F109">
        <v>7</v>
      </c>
    </row>
    <row r="110" spans="4:6" x14ac:dyDescent="0.25">
      <c r="D110">
        <v>8</v>
      </c>
      <c r="E110">
        <v>8</v>
      </c>
      <c r="F110">
        <v>8</v>
      </c>
    </row>
    <row r="111" spans="4:6" x14ac:dyDescent="0.25">
      <c r="D111">
        <v>9</v>
      </c>
      <c r="E111">
        <v>9</v>
      </c>
      <c r="F111">
        <v>9</v>
      </c>
    </row>
    <row r="112" spans="4:6" x14ac:dyDescent="0.25">
      <c r="D112">
        <v>10</v>
      </c>
      <c r="E112">
        <v>10</v>
      </c>
      <c r="F112">
        <v>10</v>
      </c>
    </row>
    <row r="113" spans="4:6" x14ac:dyDescent="0.25">
      <c r="D113">
        <v>11</v>
      </c>
      <c r="E113">
        <v>11</v>
      </c>
      <c r="F113">
        <v>11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0A09-89F3-49BD-B419-608CDE2A707F}">
  <dimension ref="A4:H24"/>
  <sheetViews>
    <sheetView tabSelected="1" topLeftCell="A4" workbookViewId="0">
      <selection activeCell="K25" sqref="K25"/>
    </sheetView>
  </sheetViews>
  <sheetFormatPr defaultRowHeight="15" x14ac:dyDescent="0.25"/>
  <sheetData>
    <row r="4" spans="1:7" x14ac:dyDescent="0.25">
      <c r="A4" t="s">
        <v>16</v>
      </c>
      <c r="B4" t="s">
        <v>7</v>
      </c>
      <c r="C4" t="s">
        <v>8</v>
      </c>
      <c r="D4" t="s">
        <v>9</v>
      </c>
      <c r="E4" t="s">
        <v>17</v>
      </c>
      <c r="F4" t="s">
        <v>10</v>
      </c>
      <c r="G4" t="s">
        <v>13</v>
      </c>
    </row>
    <row r="5" spans="1:7" x14ac:dyDescent="0.25">
      <c r="A5" s="4">
        <v>0</v>
      </c>
      <c r="B5" s="4">
        <v>145</v>
      </c>
      <c r="C5" s="4">
        <v>0</v>
      </c>
      <c r="D5" s="4">
        <f>C5+B5</f>
        <v>145</v>
      </c>
      <c r="E5" s="4">
        <f>C2</f>
        <v>0</v>
      </c>
      <c r="F5" s="4">
        <v>0</v>
      </c>
      <c r="G5" s="4">
        <v>0</v>
      </c>
    </row>
    <row r="6" spans="1:7" x14ac:dyDescent="0.25">
      <c r="A6" s="4">
        <v>1</v>
      </c>
      <c r="B6" s="4">
        <v>145</v>
      </c>
      <c r="C6" s="4">
        <v>30</v>
      </c>
      <c r="D6" s="4">
        <f t="shared" ref="D6:D11" si="0">C6+B6</f>
        <v>175</v>
      </c>
      <c r="E6" s="5">
        <f>D6/A6</f>
        <v>175</v>
      </c>
      <c r="F6" s="5">
        <f>C6/A6</f>
        <v>30</v>
      </c>
      <c r="G6" s="4">
        <f>(D6-D5)/(A6-A5)</f>
        <v>30</v>
      </c>
    </row>
    <row r="7" spans="1:7" x14ac:dyDescent="0.25">
      <c r="A7" s="4">
        <v>2</v>
      </c>
      <c r="B7" s="4">
        <v>145</v>
      </c>
      <c r="C7" s="4">
        <v>55</v>
      </c>
      <c r="D7" s="4">
        <f t="shared" si="0"/>
        <v>200</v>
      </c>
      <c r="E7" s="5">
        <f t="shared" ref="E7:E11" si="1">D7/A7</f>
        <v>100</v>
      </c>
      <c r="F7" s="5">
        <f t="shared" ref="F7:F11" si="2">C7/A7</f>
        <v>27.5</v>
      </c>
      <c r="G7" s="4">
        <f t="shared" ref="G7:G11" si="3">(D7-D6)/(A7-A6)</f>
        <v>25</v>
      </c>
    </row>
    <row r="8" spans="1:7" x14ac:dyDescent="0.25">
      <c r="A8" s="4">
        <v>3</v>
      </c>
      <c r="B8" s="4">
        <v>145</v>
      </c>
      <c r="C8" s="4">
        <v>75</v>
      </c>
      <c r="D8" s="4">
        <f t="shared" si="0"/>
        <v>220</v>
      </c>
      <c r="E8" s="5">
        <f t="shared" si="1"/>
        <v>73.333333333333329</v>
      </c>
      <c r="F8" s="5">
        <f t="shared" si="2"/>
        <v>25</v>
      </c>
      <c r="G8" s="4">
        <f t="shared" si="3"/>
        <v>20</v>
      </c>
    </row>
    <row r="9" spans="1:7" x14ac:dyDescent="0.25">
      <c r="A9" s="4">
        <v>4</v>
      </c>
      <c r="B9" s="4">
        <v>145</v>
      </c>
      <c r="C9" s="4">
        <v>105</v>
      </c>
      <c r="D9" s="4">
        <f t="shared" si="0"/>
        <v>250</v>
      </c>
      <c r="E9" s="5">
        <f t="shared" si="1"/>
        <v>62.5</v>
      </c>
      <c r="F9" s="5">
        <f t="shared" si="2"/>
        <v>26.25</v>
      </c>
      <c r="G9" s="4">
        <f t="shared" si="3"/>
        <v>30</v>
      </c>
    </row>
    <row r="10" spans="1:7" x14ac:dyDescent="0.25">
      <c r="A10" s="4">
        <v>5</v>
      </c>
      <c r="B10" s="4">
        <v>145</v>
      </c>
      <c r="C10" s="4">
        <v>155</v>
      </c>
      <c r="D10" s="4">
        <f t="shared" si="0"/>
        <v>300</v>
      </c>
      <c r="E10" s="5">
        <f t="shared" si="1"/>
        <v>60</v>
      </c>
      <c r="F10" s="5">
        <f t="shared" si="2"/>
        <v>31</v>
      </c>
      <c r="G10" s="4">
        <f t="shared" si="3"/>
        <v>50</v>
      </c>
    </row>
    <row r="11" spans="1:7" x14ac:dyDescent="0.25">
      <c r="A11" s="4">
        <v>6</v>
      </c>
      <c r="B11" s="4">
        <v>145</v>
      </c>
      <c r="C11" s="4">
        <v>225</v>
      </c>
      <c r="D11" s="4">
        <f t="shared" si="0"/>
        <v>370</v>
      </c>
      <c r="E11" s="5">
        <f t="shared" si="1"/>
        <v>61.666666666666664</v>
      </c>
      <c r="F11" s="5">
        <f t="shared" si="2"/>
        <v>37.5</v>
      </c>
      <c r="G11" s="4">
        <f t="shared" si="3"/>
        <v>70</v>
      </c>
    </row>
    <row r="18" spans="1:8" x14ac:dyDescent="0.25">
      <c r="A18" t="s">
        <v>16</v>
      </c>
      <c r="B18" t="s">
        <v>18</v>
      </c>
      <c r="C18" t="s">
        <v>19</v>
      </c>
      <c r="D18" t="s">
        <v>9</v>
      </c>
      <c r="E18" t="s">
        <v>7</v>
      </c>
      <c r="F18" t="s">
        <v>8</v>
      </c>
      <c r="G18" t="s">
        <v>20</v>
      </c>
      <c r="H18" t="s">
        <v>13</v>
      </c>
    </row>
    <row r="19" spans="1:8" x14ac:dyDescent="0.25">
      <c r="A19" s="4">
        <v>0</v>
      </c>
      <c r="B19" s="4">
        <v>0</v>
      </c>
      <c r="C19" s="4" t="s">
        <v>21</v>
      </c>
      <c r="D19" s="4">
        <v>5</v>
      </c>
      <c r="E19" s="4">
        <v>5</v>
      </c>
      <c r="F19" s="4">
        <v>0</v>
      </c>
      <c r="G19" s="4" t="s">
        <v>21</v>
      </c>
      <c r="H19" s="4" t="s">
        <v>21</v>
      </c>
    </row>
    <row r="20" spans="1:8" x14ac:dyDescent="0.25">
      <c r="A20" s="4">
        <v>1</v>
      </c>
      <c r="B20" s="4">
        <v>5</v>
      </c>
      <c r="C20" s="4">
        <f>B20*A20</f>
        <v>5</v>
      </c>
      <c r="D20" s="4">
        <v>10</v>
      </c>
      <c r="E20" s="4">
        <v>5</v>
      </c>
      <c r="F20" s="4">
        <f>D20-E20</f>
        <v>5</v>
      </c>
      <c r="G20" s="4" t="s">
        <v>21</v>
      </c>
      <c r="H20" s="4">
        <f t="shared" ref="H20:H24" si="4">(D20-D19)/(A20-A19)</f>
        <v>5</v>
      </c>
    </row>
    <row r="21" spans="1:8" x14ac:dyDescent="0.25">
      <c r="A21" s="4">
        <v>2</v>
      </c>
      <c r="B21" s="4">
        <v>5</v>
      </c>
      <c r="C21" s="4">
        <f t="shared" ref="C21:C24" si="5">B21*A21</f>
        <v>10</v>
      </c>
      <c r="D21" s="4">
        <v>12</v>
      </c>
      <c r="E21" s="4">
        <v>5</v>
      </c>
      <c r="F21" s="4">
        <f t="shared" ref="F21:F24" si="6">D21-E21</f>
        <v>7</v>
      </c>
      <c r="G21" s="4">
        <f t="shared" ref="G21:G24" si="7">C21-C20</f>
        <v>5</v>
      </c>
      <c r="H21" s="4">
        <f t="shared" si="4"/>
        <v>2</v>
      </c>
    </row>
    <row r="22" spans="1:8" x14ac:dyDescent="0.25">
      <c r="A22" s="4">
        <v>3</v>
      </c>
      <c r="B22" s="4">
        <v>5</v>
      </c>
      <c r="C22" s="4">
        <f t="shared" si="5"/>
        <v>15</v>
      </c>
      <c r="D22" s="4">
        <v>15</v>
      </c>
      <c r="E22" s="4">
        <v>5</v>
      </c>
      <c r="F22" s="4">
        <f t="shared" si="6"/>
        <v>10</v>
      </c>
      <c r="G22" s="4">
        <f t="shared" si="7"/>
        <v>5</v>
      </c>
      <c r="H22" s="4">
        <f t="shared" si="4"/>
        <v>3</v>
      </c>
    </row>
    <row r="23" spans="1:8" x14ac:dyDescent="0.25">
      <c r="A23" s="4">
        <v>4</v>
      </c>
      <c r="B23" s="4">
        <v>5</v>
      </c>
      <c r="C23" s="4">
        <f t="shared" si="5"/>
        <v>20</v>
      </c>
      <c r="D23" s="4">
        <v>19</v>
      </c>
      <c r="E23" s="4">
        <v>5</v>
      </c>
      <c r="F23" s="4">
        <f t="shared" si="6"/>
        <v>14</v>
      </c>
      <c r="G23" s="4">
        <f t="shared" si="7"/>
        <v>5</v>
      </c>
      <c r="H23" s="4">
        <f t="shared" si="4"/>
        <v>4</v>
      </c>
    </row>
    <row r="24" spans="1:8" x14ac:dyDescent="0.25">
      <c r="A24" s="4">
        <v>5</v>
      </c>
      <c r="B24" s="4">
        <v>5</v>
      </c>
      <c r="C24" s="4">
        <f t="shared" si="5"/>
        <v>25</v>
      </c>
      <c r="D24" s="4">
        <v>24</v>
      </c>
      <c r="E24" s="4">
        <v>5</v>
      </c>
      <c r="F24" s="4">
        <f t="shared" si="6"/>
        <v>19</v>
      </c>
      <c r="G24" s="4">
        <f t="shared" si="7"/>
        <v>5</v>
      </c>
      <c r="H24" s="4">
        <f t="shared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joseph</dc:creator>
  <cp:lastModifiedBy>manoj joseph</cp:lastModifiedBy>
  <dcterms:created xsi:type="dcterms:W3CDTF">2015-06-05T18:17:20Z</dcterms:created>
  <dcterms:modified xsi:type="dcterms:W3CDTF">2021-11-13T11:56:31Z</dcterms:modified>
</cp:coreProperties>
</file>